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10.xml"/>
  <Override ContentType="application/vnd.openxmlformats-officedocument.drawingml.chart+xml" PartName="/xl/charts/chart6.xml"/>
  <Override ContentType="application/vnd.openxmlformats-officedocument.drawingml.chart+xml" PartName="/xl/charts/chart7.xml"/>
  <Override ContentType="application/vnd.openxmlformats-officedocument.drawingml.chart+xml" PartName="/xl/charts/chart8.xml"/>
  <Override ContentType="application/vnd.openxmlformats-officedocument.drawingml.chart+xml" PartName="/xl/charts/chart4.xml"/>
  <Override ContentType="application/vnd.openxmlformats-officedocument.drawingml.chart+xml" PartName="/xl/charts/chart9.xml"/>
  <Override ContentType="application/vnd.openxmlformats-officedocument.drawingml.chart+xml" PartName="/xl/charts/chart5.xml"/>
  <Override ContentType="application/vnd.openxmlformats-officedocument.drawingml.chart+xml" PartName="/xl/charts/chart3.xml"/>
  <Override ContentType="application/vnd.openxmlformats-officedocument.drawingml.chart+xml" PartName="/xl/charts/chart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hidden" name="Planilha1" sheetId="1" r:id="rId4"/>
    <sheet state="hidden" name="Fundos Sem Classificação" sheetId="2" r:id="rId5"/>
    <sheet state="visible" name="CAPA" sheetId="3" r:id="rId6"/>
    <sheet state="hidden" name="Evolução" sheetId="4" r:id="rId7"/>
    <sheet state="visible" name="Análise por Segmentos I" sheetId="5" r:id="rId8"/>
    <sheet state="visible" name="Análise por Segmentos II" sheetId="6" r:id="rId9"/>
    <sheet state="visible" name="Carteira" sheetId="7" r:id="rId10"/>
    <sheet state="visible" name="Arvore de Fundos" sheetId="8" r:id="rId11"/>
    <sheet state="hidden" name="Renda Variável I" sheetId="9" r:id="rId12"/>
    <sheet state="hidden" name="Renda Variável II" sheetId="10" r:id="rId13"/>
    <sheet state="visible" name="Risco de Crédito" sheetId="11" r:id="rId14"/>
    <sheet state="visible" name="Risco de Crédito II" sheetId="12" r:id="rId15"/>
    <sheet state="visible" name="Liquidez" sheetId="13" r:id="rId16"/>
    <sheet state="visible" name="Quadro de Operações" sheetId="14" r:id="rId17"/>
    <sheet state="visible" name="Consolidado Por Emissor" sheetId="15" r:id="rId18"/>
    <sheet state="visible" name="DISCLAIMER" sheetId="16" r:id="rId19"/>
    <sheet state="hidden" name="Log" sheetId="17" r:id="rId20"/>
    <sheet state="hidden" name="Tabela de Dados 01" sheetId="18" r:id="rId21"/>
    <sheet state="hidden" name="Tabela de Dados 02" sheetId="19" r:id="rId22"/>
    <sheet state="hidden" name="Tabela de Dados 03" sheetId="20" r:id="rId23"/>
    <sheet state="hidden" name="Tabela de Dados 04" sheetId="21" r:id="rId24"/>
  </sheets>
  <definedNames>
    <definedName name="report_stress_pl_ibovespa">#REF!</definedName>
    <definedName name="portfolioexcelservice_riskFactor_log">Log!$C$10</definedName>
    <definedName name="report_ipca_term">'Tabela de Dados 03'!$J$2</definedName>
    <definedName localSheetId="7" name="report_tree_nodes">'Arvore de Fundos'!$A$5</definedName>
    <definedName name="report_pl_calculado">#REF!</definedName>
    <definedName name="report_stress_pl_igpm">#REF!</definedName>
    <definedName name="vertex_LFT_10000">'Tabela de Dados 03'!$AB$2</definedName>
    <definedName name="report_var_factor_evolution">'Tabela de Dados 02'!$B$17</definedName>
    <definedName name="report_total_rating_percent">'Risco de Crédito II'!$C$25</definedName>
    <definedName name="report_segment_fixed_share">'Tabela de Dados 01'!$B$2</definedName>
    <definedName name="report_var_type">#REF!</definedName>
    <definedName name="vertex_igpm_10000">'Tabela de Dados 03'!$U$2</definedName>
    <definedName name="report_segment_variable_income">'Tabela de Dados 01'!$E$2</definedName>
    <definedName name="report_credit_concentration">'Risco de Crédito II'!$A$5</definedName>
    <definedName name="vertex_pre_mkt">'Tabela de Dados 03'!$D$2</definedName>
    <definedName name="report_gap_report">'Tabela de Dados 01'!$Q$2</definedName>
    <definedName name="portfolioexcelservice_gapVertexReport">#REF!</definedName>
    <definedName name="report_consolidated_by_issuer">'Consolidado Por Emissor'!$B$5</definedName>
    <definedName name="rreport_rating_percent">'Risco de Crédito II'!$C$5</definedName>
    <definedName name="report_time_horizon">#REF!</definedName>
    <definedName name="report_segment_analysis_var">#REF!</definedName>
    <definedName name="portfolioexcel_categoryFlow_log">Log!$C$9</definedName>
    <definedName name="report_credit_concentration_log">Log!$C$21</definedName>
    <definedName name="report_equity_log">Log!$C$18</definedName>
    <definedName name="ibov_close">#REF!</definedName>
    <definedName name="report_tree_nodes">#REF!</definedName>
    <definedName name="vertex_LFT_9998">'Tabela de Dados 03'!$Z$2</definedName>
    <definedName name="portfolioexcelservice_categoryFlow">Liquidez!$B$7</definedName>
    <definedName name="report_segment_structured_income">'Tabela de Dados 01'!$K$2</definedName>
    <definedName name="vertex_ipca_9999">'Tabela de Dados 03'!$M$2</definedName>
    <definedName name="report_date">Log!$B$2</definedName>
    <definedName name="report_stress_pl_ipca">#REF!</definedName>
    <definedName name="portfolioexcel_marketCurve_log">Log!$C$14</definedName>
    <definedName name="portfolioexcelservice_marketCurve">#REF!</definedName>
    <definedName name="report_volatility_model">#REF!</definedName>
    <definedName name="report_vertex_pre">'Tabela de Dados 03'!$C$2</definedName>
    <definedName name="report_segment_log">Log!$C$19</definedName>
    <definedName name="portfolioexcelservice_positionList">'Quadro de Operações'!$A$8</definedName>
    <definedName name="report_market_risk">#REF!</definedName>
    <definedName name="portfolioexcelservice_data">#REF!</definedName>
    <definedName name="vertex_ipca_10000">'Tabela de Dados 03'!$N$2</definedName>
    <definedName name="report_segment_analysis">'Análise por Segmentos I'!$A$5</definedName>
    <definedName name="vertex_igpm_9998">'Tabela de Dados 03'!$S$2</definedName>
    <definedName name="report_risk_credit">'Risco de Crédito'!$A$7</definedName>
    <definedName name="vertex_igpm_mkt">'Tabela de Dados 03'!$R$2</definedName>
    <definedName name="report_segment_others">'Fundos Sem Classificação'!$C$4</definedName>
    <definedName name="report_confidence_level">#REF!</definedName>
    <definedName name="portfolioexcel_stressReportData_log">Log!$C$7</definedName>
    <definedName name="portfolioexcel_gapVertex_log">Log!$C$13</definedName>
    <definedName name="vertex_ipca_mkt">'Tabela de Dados 03'!$K$2</definedName>
    <definedName name="report_credit_comparison">'Risco de Crédito II'!$A$25</definedName>
    <definedName name="report_market_risk_log">Log!$C$17</definedName>
    <definedName name="report_igpm_term">'Tabela de Dados 03'!$Q$2</definedName>
    <definedName name="report_pre_term">'Tabela de Dados 03'!$C$2</definedName>
    <definedName name="portfolioexcel_marketVertex_log">Log!$C$9</definedName>
    <definedName name="report_duration_passiva">#REF!</definedName>
    <definedName name="portfolioexcel_reportGap_log">Log!$C$12</definedName>
    <definedName name="report_LFT_term">'Tabela de Dados 03'!$X$2</definedName>
    <definedName name="vertex_pre_9999">'Tabela de Dados 03'!$F$2</definedName>
    <definedName name="portfolioexcel_segmentAnalysis_log">Log!$C$11</definedName>
    <definedName name="vertex_pre_9998">'Tabela de Dados 03'!$E$2</definedName>
    <definedName name="report_risk_credit_log">Log!$C$20</definedName>
    <definedName name="portfolioexcel_report_log">Log!$C$4</definedName>
    <definedName name="report_duration_ativa">#REF!</definedName>
    <definedName name="report_tree_nodes_log">Log!$C$16</definedName>
    <definedName name="report_stress_pl_pre">#REF!</definedName>
    <definedName name="report_lambda">#REF!</definedName>
    <definedName name="portfolioexcel_vertexGap_log">Log!$C$13</definedName>
    <definedName name="report_segment">'Renda Variável I'!$A$4</definedName>
    <definedName name="report_benchcode">#REF!</definedName>
    <definedName name="report_segment_outer_income">'Tabela de Dados 01'!$H$2</definedName>
    <definedName name="portfolioexcel_positionList_log">Log!$C$15</definedName>
    <definedName name="report_segment_real_state_income">'Tabela de Dados 01'!$N$2</definedName>
    <definedName name="report_vertex_not_mapped">'Tabela de Dados 03'!$AD$2</definedName>
    <definedName name="vertex_igpm_9999">'Tabela de Dados 03'!$T$2</definedName>
    <definedName name="report_segment_fixed_income">'Tabela de Dados 01'!$B$2</definedName>
    <definedName name="report_vertex_not_indexed">'Tabela de Dados 03'!$AD$2</definedName>
    <definedName name="report_pl_informado">#REF!</definedName>
    <definedName name="portfolioexcel_reportData_log">Log!$C$6</definedName>
    <definedName name="report_rating_percent">'Risco de Crédito II'!$C$5</definedName>
    <definedName name="portfolioexcel_reportHeader_log">Log!$C$5</definedName>
    <definedName name="vertex_pre_10000">'Tabela de Dados 03'!$G$2</definedName>
    <definedName name="portfolioexcel_stressVertex_log">Log!$C$8</definedName>
    <definedName name="report_name">#REF!</definedName>
    <definedName name="vertex_LFT_mkt">'Tabela de Dados 03'!$Y$2</definedName>
    <definedName name="report_risk_factor_evolution">'Tabela de Dados 02'!$B$2</definedName>
    <definedName name="report_stress_pl_LFT">#REF!</definedName>
    <definedName name="vertex_LFT_9999">'Tabela de Dados 03'!$AA$2</definedName>
    <definedName name="vertex_ipca_9998">'Tabela de Dados 03'!$L$2</definedName>
    <definedName name="report_var">#REF!</definedName>
    <definedName localSheetId="9" name="report_equity">'Renda Variável II'!$A$5</definedName>
    <definedName name="report_equity">'Renda Variável II'!$A$5</definedName>
    <definedName hidden="1" localSheetId="10" name="_xlnm._FilterDatabase">'Risco de Crédito'!$A$7:$P$1842</definedName>
  </definedNames>
  <calcPr/>
  <extLst>
    <ext uri="GoogleSheetsCustomDataVersion2">
      <go:sheetsCustomData xmlns:go="http://customooxmlschemas.google.com/" r:id="rId25" roundtripDataChecksum="MntYPpHYyAbhXGGE8TQ48aUcFUSi8hqFSfhB2vMNUDY="/>
    </ext>
  </extLst>
</workbook>
</file>

<file path=xl/sharedStrings.xml><?xml version="1.0" encoding="utf-8"?>
<sst xmlns="http://schemas.openxmlformats.org/spreadsheetml/2006/main" count="41010" uniqueCount="2306">
  <si>
    <t>2.4 v</t>
  </si>
  <si>
    <t>Fundos sem classificação</t>
  </si>
  <si>
    <t>Data</t>
  </si>
  <si>
    <t>Nome do Fundo</t>
  </si>
  <si>
    <t>CAIXA CAPITAL PROTEGIDO BOLSA DE VALORES VI FIC DE CLASSE DE FIF MULTIMERCADO LP - RESP LIMITADA</t>
  </si>
  <si>
    <t>RIO BRAVO PROTEÇÃO PORTFÓLIO II FUNDO DE INVESTIMENTO FINANCEIRO MULTIMERCADO - RESP LIMITADA</t>
  </si>
  <si>
    <t>SAFRA CAPITAL PROTEGIDO BOLSA AMERICANA FIF CLASSE DE INVESTIMENTO MULTIMERCADO RESP LIMITADA</t>
  </si>
  <si>
    <t>SANTANDER GLOBAL EQUITIES DÓLAR MASTER MULTIMERCADO INVESTIMENTO NO EXTERIOR FIC FI</t>
  </si>
  <si>
    <t>TARPON ATLANTICUS INST FIC DE FIA RESP LIM</t>
  </si>
  <si>
    <t>RIO BRAVO PROTEÇÃO BOLSA AMERICANA FUNDO DE INVESTIMENTO MULTIMERCADO</t>
  </si>
  <si>
    <t>Evolução por Fator de Risco</t>
  </si>
  <si>
    <t>Análise Segmento</t>
  </si>
  <si>
    <t>Categoria</t>
  </si>
  <si>
    <t>Tipo</t>
  </si>
  <si>
    <t>PL</t>
  </si>
  <si>
    <t>Renda Fixa</t>
  </si>
  <si>
    <t>Títulos Privados</t>
  </si>
  <si>
    <t>Títulos Públicos</t>
  </si>
  <si>
    <t>Fundos</t>
  </si>
  <si>
    <t>Caixa/Despesa/Provisão</t>
  </si>
  <si>
    <t>Compromissadas</t>
  </si>
  <si>
    <t>Debêntures</t>
  </si>
  <si>
    <t>Exterior</t>
  </si>
  <si>
    <t>Fundos Exterior</t>
  </si>
  <si>
    <t>Renda Variável</t>
  </si>
  <si>
    <t>Fundos Renda Variável</t>
  </si>
  <si>
    <t>Outros</t>
  </si>
  <si>
    <t>Fundos (Outros)</t>
  </si>
  <si>
    <t>Estruturado</t>
  </si>
  <si>
    <t>Fundos Estruturado</t>
  </si>
  <si>
    <t>Evolução Patrimônio Líquido por Segmento</t>
  </si>
  <si>
    <t>Segmento</t>
  </si>
  <si>
    <t>Estratégia</t>
  </si>
  <si>
    <t>Ativo</t>
  </si>
  <si>
    <t>CNPJ</t>
  </si>
  <si>
    <t>Valor (R$)</t>
  </si>
  <si>
    <t>% Carteira</t>
  </si>
  <si>
    <t>PL do Fundo (R$)</t>
  </si>
  <si>
    <t>% no PL do Fundo</t>
  </si>
  <si>
    <t>Artigo 7º I, Alínea a</t>
  </si>
  <si>
    <t>NTN-B 150840 (5,620000%)</t>
  </si>
  <si>
    <t>NTN-B 150840 (6,230000%)</t>
  </si>
  <si>
    <t>NTN-B 150545 (3,520000%)</t>
  </si>
  <si>
    <t>NTN-B 150545 (4,410000%)</t>
  </si>
  <si>
    <t>NTN-B 150545 (5,310000%)</t>
  </si>
  <si>
    <t>NTN-B 150545 (5,480000%)</t>
  </si>
  <si>
    <t>NTN-B 150545 (6,500000%)</t>
  </si>
  <si>
    <t>NTN-B 150850 (5,330000%)</t>
  </si>
  <si>
    <t>NTN-B 150850 (5,530000%)</t>
  </si>
  <si>
    <t>NTN-B 150850 (5,770000%)</t>
  </si>
  <si>
    <t>NTN-B 150850 (6,530000%)</t>
  </si>
  <si>
    <t>NTN-B 150555 (5,520000%)</t>
  </si>
  <si>
    <t>NTN-B 150555 (5,750000%)</t>
  </si>
  <si>
    <t>NTN-B 150555 (5,860000%)</t>
  </si>
  <si>
    <t>NTN-B 150555 (6,200000%)</t>
  </si>
  <si>
    <t>NTN-B 150555 (6,330000%)</t>
  </si>
  <si>
    <t>NTN-B 150860 (6,390000%)</t>
  </si>
  <si>
    <t>Sub-total Artigo 7º I, Alínea a</t>
  </si>
  <si>
    <t>Artigo 7º III, Alínea a</t>
  </si>
  <si>
    <t>BB INSTITUCIONAL FI RF</t>
  </si>
  <si>
    <t>02.296.928/0001-90</t>
  </si>
  <si>
    <t>BB PREV RF FLUXO FIC</t>
  </si>
  <si>
    <t>13.077.415/0001-05</t>
  </si>
  <si>
    <t>BB PREV RF REF DI LP PERFIL FIC FI</t>
  </si>
  <si>
    <t>13.077.418/0001-49</t>
  </si>
  <si>
    <t>BRADESCO FIF RENDA FIXA REFERENCIADA DI PREMIUM - RESP LIMITADA</t>
  </si>
  <si>
    <t>03.399.411/0001-90</t>
  </si>
  <si>
    <t>FI CAIXA BRASIL MATRIZ RENDA FIXA</t>
  </si>
  <si>
    <t>23.215.008/0001-70</t>
  </si>
  <si>
    <t>FIC FI CAIXA BRASIL DISPONIBILIDADES RENDA FIXA SIMPLES</t>
  </si>
  <si>
    <t>14.508.643/0001-55</t>
  </si>
  <si>
    <t>SANTANDER INSTITUCIONAL PREMIUM RF REFERENCIADO DI CIC FIF RESP LIMITADA</t>
  </si>
  <si>
    <t>02.224.354/0001-45</t>
  </si>
  <si>
    <t>WESTERN ASSET DI MAX RENDA FIXA REFERENCIADO FUNDO DE INVESTIMENTO</t>
  </si>
  <si>
    <t>05.090.727/0001-20</t>
  </si>
  <si>
    <t>Sub-total Artigo 7º III, Alínea a</t>
  </si>
  <si>
    <t>Artigo 7º IV</t>
  </si>
  <si>
    <t>LETRA FINANCEIRA - BCO DAYCOVAL SA 7,17% a.a</t>
  </si>
  <si>
    <t>LETRA FINANCEIRA - BCO DAYCOVAL SA 7,21% a.a</t>
  </si>
  <si>
    <t>LETRA FINANCEIRA - BCO DAYCOVAL SA 7,50% a.a</t>
  </si>
  <si>
    <t>LETRA FINANCEIRA - BPAC - BCO BTG PACTUAL SA 7,24% aa</t>
  </si>
  <si>
    <t>LETRA FINANCEIRA - ITUB - ITAÚ 8,53% a.a</t>
  </si>
  <si>
    <t>LETRA FINANCEIRA - SANB - BANCO SANTANDER 8,57% a.a</t>
  </si>
  <si>
    <t>Sub-total Artigo 7º IV</t>
  </si>
  <si>
    <t>Artigo 7º V, Alínea a</t>
  </si>
  <si>
    <t>FIDC ITALIA SENIOR</t>
  </si>
  <si>
    <t>13.990.000/0001-28</t>
  </si>
  <si>
    <t>FIDC PREMIUM</t>
  </si>
  <si>
    <t>06.018.364/0001-85</t>
  </si>
  <si>
    <t>Sub-total Artigo 7º V, Alínea a</t>
  </si>
  <si>
    <t>Artigo 7º V, Alínea b</t>
  </si>
  <si>
    <t>BTG PACTUAL CREDITO CORPORATIVO I FIQ FI RF CREDITO PRIVADO LP</t>
  </si>
  <si>
    <t>14.171.644/0001-57</t>
  </si>
  <si>
    <t>Sub-total Artigo 7º V, Alínea b</t>
  </si>
  <si>
    <t>Total Renda Fixa</t>
  </si>
  <si>
    <t>Artigo 8º I</t>
  </si>
  <si>
    <t>AZ QUEST SMALL MID CAPS FIC DE FIA</t>
  </si>
  <si>
    <t>11.392.165/0001-72</t>
  </si>
  <si>
    <t>BB AÇÕES BOLSA AMERICANA FIA</t>
  </si>
  <si>
    <t>36.178.569/0001-99</t>
  </si>
  <si>
    <t>BTG PACTUAL ABSOLUTO INSTITUCIONAL FIQ FIA</t>
  </si>
  <si>
    <t>11.977.794/0001-64</t>
  </si>
  <si>
    <t>CONSTANCIA FUNDAMENTO FI DE ACOES</t>
  </si>
  <si>
    <t>11.182.064/0001-77</t>
  </si>
  <si>
    <t>FIC FIA CAIXA EXPERT VINCI VALOR DIVIDENDOS RPPS</t>
  </si>
  <si>
    <t>15.154.441/0001-15</t>
  </si>
  <si>
    <t>GUEPARDO VALOR INSTITUCIONAL FIC FIA</t>
  </si>
  <si>
    <t>38.280.883/0001-03</t>
  </si>
  <si>
    <t>ICATU VANGUARDA DIVIDENDOS FIA</t>
  </si>
  <si>
    <t>08.279.304/0001-41</t>
  </si>
  <si>
    <t>META 11 SMALL CAP FIF AÇÕES RESP LIMITADA</t>
  </si>
  <si>
    <t>42.922.247/0001-05</t>
  </si>
  <si>
    <t>OCCAM FIC FIA</t>
  </si>
  <si>
    <t>11.628.883/0001-03</t>
  </si>
  <si>
    <t>QLZ MOS FUNDO DE INVESTIMENTO EM AÇÕES</t>
  </si>
  <si>
    <t>29.045.353/0001-90</t>
  </si>
  <si>
    <t>SAFRA AÇÕES LIVRE FIC FIA</t>
  </si>
  <si>
    <t>32.666.326/0001-49</t>
  </si>
  <si>
    <t>SAFRA SMALL CAP PB FIC FIA</t>
  </si>
  <si>
    <t>16.617.446/0001-08</t>
  </si>
  <si>
    <t>TARPON ATLANTICUS INSTITUCIONAL FIC FIA RESPONSABILIDADE LIMITADA</t>
  </si>
  <si>
    <t>55.402.699/0001-08</t>
  </si>
  <si>
    <t>TARPON GT INSTITUCIONAL I FIC FIA</t>
  </si>
  <si>
    <t>35.726.741/0001-39</t>
  </si>
  <si>
    <t>XP INVESTOR FI DE ACOES</t>
  </si>
  <si>
    <t>07.152.170/0001-30</t>
  </si>
  <si>
    <t>Sub-total Artigo 8º I</t>
  </si>
  <si>
    <t>Total Renda Variável</t>
  </si>
  <si>
    <t>Investimentos no Exterior</t>
  </si>
  <si>
    <t>Artigo 9º II</t>
  </si>
  <si>
    <t>BB AÇÕES NORDEA GLOBAL CLIMATE AND ENVIRONMENT IE FI</t>
  </si>
  <si>
    <t>28.578.936/0001-13</t>
  </si>
  <si>
    <t>GENIAL MS US GROWTH FIC FIA IE</t>
  </si>
  <si>
    <t>37.331.365/0001-09</t>
  </si>
  <si>
    <t>SANTANDER GLOBAL EQUITIES DÓLAR MASTER MULTIMERCADO IE CIC FIF RESP LIMITADA</t>
  </si>
  <si>
    <t>17.804.792/0001-50</t>
  </si>
  <si>
    <t>Sub-total Artigo 9º II</t>
  </si>
  <si>
    <t>Artigo 9º III</t>
  </si>
  <si>
    <t>WESTERN ASSET FIA BDR NÍVEL I</t>
  </si>
  <si>
    <t>19.831.126/0001-36</t>
  </si>
  <si>
    <t>Sub-total Artigo 9º III</t>
  </si>
  <si>
    <t>Total Investimentos no Exterior</t>
  </si>
  <si>
    <t>Investimentos Estruturados</t>
  </si>
  <si>
    <t>Artigo 10º I</t>
  </si>
  <si>
    <t>BTG PACTUAL S&amp;P 500 BRL FI MULTIMERCADO</t>
  </si>
  <si>
    <t>36.499.594/0001-74</t>
  </si>
  <si>
    <t>FIC FI CAIXA CAPITAL PROTEGIDO BOLSA DE VALORES VI MULTIMERCADO LP</t>
  </si>
  <si>
    <t>50.568.125/0001-90</t>
  </si>
  <si>
    <t>RIO BRAVO PROTEÇÃO PORTFÓLIO II FIF MULTIMERCADO - RESPONSABILIDADE LIMITADA</t>
  </si>
  <si>
    <t>55.771.625/0001-49</t>
  </si>
  <si>
    <t>SAFRA CAPITAL PROTEGIDO BOLSA AMERICANA FI MULTIMERCADO</t>
  </si>
  <si>
    <t>44.615.439/0001-02</t>
  </si>
  <si>
    <t>WESTERN ASSET US INDEX 500 FI MULTIMERCADO</t>
  </si>
  <si>
    <t>17.453.850/0001-48</t>
  </si>
  <si>
    <t>Sub-total Artigo 10º I</t>
  </si>
  <si>
    <t>Artigo 10º II</t>
  </si>
  <si>
    <t>BTG ECONOMIA REAL FIP MULTIESTRATEGIA</t>
  </si>
  <si>
    <t>35.640.811/0001-31</t>
  </si>
  <si>
    <t>KINEA PE IV FEEDER INST I FIP ME</t>
  </si>
  <si>
    <t>27.782.774/0001-78</t>
  </si>
  <si>
    <t>Sub-total Artigo 10º II</t>
  </si>
  <si>
    <t>Total Investimentos Estruturados</t>
  </si>
  <si>
    <t>Fundos Imobiliários</t>
  </si>
  <si>
    <t>Artigo 11º</t>
  </si>
  <si>
    <t>KINEA AQUISIÇÕES RESIDENCIAIS FII - KRES11</t>
  </si>
  <si>
    <t>53.654.501/0001-58</t>
  </si>
  <si>
    <t>SPX SYN DESENVOLVIMENTO DE GALPÕES LOGÍSTICOS FEEDER INSTITUCIONAL FII RESP LIMITADA</t>
  </si>
  <si>
    <t>55.074.554/0001-25</t>
  </si>
  <si>
    <t>Sub-total Artigo 11º</t>
  </si>
  <si>
    <t>Total Fundos Imobiliários</t>
  </si>
  <si>
    <t>Total Geral</t>
  </si>
  <si>
    <t>Árvore de Fundos</t>
  </si>
  <si>
    <t>Nivel</t>
  </si>
  <si>
    <t>ISIN</t>
  </si>
  <si>
    <t>BB PREVIDENCIÁRIO FLUXO RENDA FIXA SIMPLES FIC DE FUNDOS DE INVESTIMENTO</t>
  </si>
  <si>
    <t>BRRPP8CTF002</t>
  </si>
  <si>
    <t>BB PREVIDENCIÁRIO RENDA FIXA REFERENCIADO DI LONGO PRAZO PERFIL FIC DE FI</t>
  </si>
  <si>
    <t>BRRPP7CTF004</t>
  </si>
  <si>
    <t>BB AÇÕES NORDEA GLOBAL CLIMATE AND ENVIRONMENT IS INVESTIMENTO NO EXTERIOR FI</t>
  </si>
  <si>
    <t>BRNRD2CTF001</t>
  </si>
  <si>
    <t>BB AÇÕES BOLSA AMERICANA FI EM AÇÕES</t>
  </si>
  <si>
    <t>BR04EJCTF005</t>
  </si>
  <si>
    <t>BB INSTITUCIONAL FI RENDA FIXA</t>
  </si>
  <si>
    <t>BRBBINCTF000</t>
  </si>
  <si>
    <t>SELLER II FI EM DIREITOS CREDITÓRIOS SEGMENTO MEIOS DE PAGAMENTO RESP LTDA</t>
  </si>
  <si>
    <t>BR0L6SCTF005</t>
  </si>
  <si>
    <t>VERDECARD FI EM DIREITOS CREDITÓRIOS RESPONSABILIDADE LIMITADA</t>
  </si>
  <si>
    <t>BRVDCRCTF0A4</t>
  </si>
  <si>
    <t>AZ QUEST SMALL MID CAPS FIC DE FUNDOS DE INVESTIMENTO DE AÇÕES</t>
  </si>
  <si>
    <t>BRQUE5CTF005</t>
  </si>
  <si>
    <t>BRBPRDCTF002</t>
  </si>
  <si>
    <t>CHEMICAL XII - FI EM DIREITOS CREDITÓRIOS - INDÚSTRIA PETROQUÍMICA</t>
  </si>
  <si>
    <t>BR0CKCCTF030</t>
  </si>
  <si>
    <t>DRIVER BRASIL SIX BANCO VOLKSWAGEN FIDC FINANCIAMENTO DE VEÍCULOS</t>
  </si>
  <si>
    <t>BR0F5DCTF007</t>
  </si>
  <si>
    <t>FIDC ACR BEM BANCOS EMISSORES DE CARTÃO DE CRÉDITO - RESPONSABILIDADE LIMITADA</t>
  </si>
  <si>
    <t>BR0JEICTF027</t>
  </si>
  <si>
    <t>FI EM DIREITOS CREDITORIOS CIELO EMISSORES II</t>
  </si>
  <si>
    <t>BR089GCTF007</t>
  </si>
  <si>
    <t>CLOUDWALK BIG PICTURE I FI EM DIREITOS CREDITÓRIOS SEGMENTO MEIOS DE PAGAMENTO</t>
  </si>
  <si>
    <t>BR0IRNCTF005</t>
  </si>
  <si>
    <t>SUMUP I FIDC SEGMENTO MEIOS DE PAGAMENTO DE RESPONSABILIDADE LIMITADA</t>
  </si>
  <si>
    <t>BR081LCTF020</t>
  </si>
  <si>
    <t>SYNGENTA TECH I FI EM DIREITOS CREDITÓRIOS DE RESPONSABILIDADE ILIMITADA</t>
  </si>
  <si>
    <t>BR0A2BCTF003</t>
  </si>
  <si>
    <t>BR0FHHCTF004</t>
  </si>
  <si>
    <t>BTG PACTUAL ECONOMIA REAL FI EM PARTICIPAÇOES MULTIESTRATEGIA</t>
  </si>
  <si>
    <t>BR03Q2CTF001</t>
  </si>
  <si>
    <t>BTG PACTUAL ABSOLUTO INSTITUCIONAL FIQ DE FUNDOS DE INVESTIMENTO DE AÇÕES</t>
  </si>
  <si>
    <t>BRBTG9CTF005</t>
  </si>
  <si>
    <t>BTG PACTUAL CREDITO CORPORATIVO I FIQ DE FI DE RENDA FIXA CREDITO PRIVADO  LONGO PRAZO</t>
  </si>
  <si>
    <t>BRBTC1CTF006</t>
  </si>
  <si>
    <t>BTG PACTUAL CREDITO CORPORATIVO FI RENDA FIXA CREDITO PRIVADO</t>
  </si>
  <si>
    <t>BRCCO1CTF000</t>
  </si>
  <si>
    <t>CRÉDITO UNIVERSITÁRIO FI EM DIREITOS CREDITÓRIOS - RESPONSABILIDADE LIMITADA</t>
  </si>
  <si>
    <t>BRIDLQCTF123</t>
  </si>
  <si>
    <t>BRIDLQCTF1E1</t>
  </si>
  <si>
    <t>BRIDLQCTF198</t>
  </si>
  <si>
    <t>FIDC SOMACRED CONSIGNADO PÚBLICO II - RESPONSABILIDADE LIMITADA</t>
  </si>
  <si>
    <t>BR0GLSCTF019</t>
  </si>
  <si>
    <t>BTG PACTUAL CRÉDITO CORPORATIVO IPCA FI RENDA FIXA CRÉDITO PRIVADO LONGO PRAZO</t>
  </si>
  <si>
    <t>BR0ARACTF009</t>
  </si>
  <si>
    <t>FI EM DIREITOS CREDITÓRIOS CREDITAS AUTO IV RESPONSABILIDADE LIMITADA</t>
  </si>
  <si>
    <t>BRFIIVCTF009</t>
  </si>
  <si>
    <t>FI EM DIREITOS CREDITÓRIOS CREDITAS AUTO VI RESPONSABILIDADE LIMITADA</t>
  </si>
  <si>
    <t>BR099DCTF003</t>
  </si>
  <si>
    <t>FI EM DIREITOS CREDITÓRIOS CREDITAS AUTO VII RESPONSABILIDADE LIMITADA</t>
  </si>
  <si>
    <t>BR09S4CTF009</t>
  </si>
  <si>
    <t>FI EM DIREITOS CREDITÓRIOS CREDITAS AUTO IX</t>
  </si>
  <si>
    <t>BR0CX8CTF002</t>
  </si>
  <si>
    <t>AFINITTY FIC DE FIDC FINANCEIROS - RESPONSABILIDADE LIMITADA</t>
  </si>
  <si>
    <t>BR0ERWCTF0A0</t>
  </si>
  <si>
    <t>3R-POTIGUAR FI EM DIREITOS CREDITÓRIOS</t>
  </si>
  <si>
    <t>BR0GXUCTF010</t>
  </si>
  <si>
    <t>CLOUDWALK BIG PICTURE II FI EM DIREITOS CREDITÓRIOS SEGMENTO MEIOS DE PAGAMENTO</t>
  </si>
  <si>
    <t>BR0IROCTF003</t>
  </si>
  <si>
    <t>CLOUDWALK BIG PICTURE III FI EM DIREITOS CREDITÓRIOS SEGMENTO MEIOS DE PAGAMENTO</t>
  </si>
  <si>
    <t>BR0IRPCTF000</t>
  </si>
  <si>
    <t>CLOUDWALK BIG PICTURE IV FI EM DIREITOS CREDITÓRIOS SEGMENTO MEIOS DE PAGAMENTO</t>
  </si>
  <si>
    <t>BR0IRQCTF008</t>
  </si>
  <si>
    <t>FI EM DIREITOS CREDITORIOS PICPAY FGTS</t>
  </si>
  <si>
    <t>BR0MMNCTF008</t>
  </si>
  <si>
    <t>ISAAC FI EM DIREITOS CREDITORIOS</t>
  </si>
  <si>
    <t>BR0FISCTF025</t>
  </si>
  <si>
    <t>FI EM DIREITOS CREDITÓRIOS LF I - SEGMENTO FINANCEIRO - RESPONSABILIDADE LIMITADA</t>
  </si>
  <si>
    <t>BRFLFICTF089</t>
  </si>
  <si>
    <t>FIDC BV AUTO I SEGMENTO FINANCEIRO  RESPONSABILIDADE LIMITADA</t>
  </si>
  <si>
    <t>BR0MJZCTF024</t>
  </si>
  <si>
    <t>MOVILEPAY CRÉDITO I FI EM DIREITOS CREDITÓRIOS</t>
  </si>
  <si>
    <t>BRMVPYCTF080</t>
  </si>
  <si>
    <t>FI EM DIREITOS CREDITÓRIOS CLIENTES BRF II</t>
  </si>
  <si>
    <t>BR0HANCTF003</t>
  </si>
  <si>
    <t>CONSIGNADO PLGN I FI EM DIREITOS CREDITORIOS RESPONSABILIDADE LIMITADA</t>
  </si>
  <si>
    <t>BR0HH6CTF027</t>
  </si>
  <si>
    <t>FI EM DIREITOS CREDITORIOS SOMACRED SABEMI CONSIGNADO PUBLICO III</t>
  </si>
  <si>
    <t>BR0JV5CTF045</t>
  </si>
  <si>
    <t>FS FORTALECE FI EM DIREITOS CREDITÓRIOS</t>
  </si>
  <si>
    <t>BR0DUECTF009</t>
  </si>
  <si>
    <t>RED FI EM DIREITOS CREDITÓRIOS REAL LP DE RESPONSABILIDADE LIMITADA</t>
  </si>
  <si>
    <t>BRREDCCTF079</t>
  </si>
  <si>
    <t>FI EM DIREITOS CREDITÓRIOS - ACR FAST - RESPONSABILIDADE LIMITADA</t>
  </si>
  <si>
    <t>BR0G7PCTF006</t>
  </si>
  <si>
    <t>BRREDCCTF053</t>
  </si>
  <si>
    <t>BR0AV0CTF003</t>
  </si>
  <si>
    <t>BRCXB4CTF004</t>
  </si>
  <si>
    <t>FI CAIXA MASTER RENDA FIXA SIMPLES</t>
  </si>
  <si>
    <t>BR087ZCTF001</t>
  </si>
  <si>
    <t>FIC FI EM AÇÕES CAIXA EXPERT VINCI VALOR DIVIDENDOS RPPS</t>
  </si>
  <si>
    <t>BRCXV4CTF000</t>
  </si>
  <si>
    <t>CAIXA BRASIL MATRIZ FIF RENDA FIXA - RESPONSABILIDADE LIMITADA</t>
  </si>
  <si>
    <t>BRMTR8CTF001</t>
  </si>
  <si>
    <t>CONSTÂNCIA FUNDAMENTO FI DE AÇÕES</t>
  </si>
  <si>
    <t>BRNPF2CTF001</t>
  </si>
  <si>
    <t/>
  </si>
  <si>
    <t>GENIAL MS US GROWTH CIC CIA IE RESPONSABILIDADE LIMITADA</t>
  </si>
  <si>
    <t>BR05BGCTF004</t>
  </si>
  <si>
    <t>GUEPARDO VALOR INSTITUCIONAL FIC DE FUNDOS DE INVESTIMENTO DE AÇÕES</t>
  </si>
  <si>
    <t>BR05NNCTF005</t>
  </si>
  <si>
    <t>ICATU VANGUARDA DIVIDENDOS FI EM AÇÕES</t>
  </si>
  <si>
    <t>BRIHDVCTF006</t>
  </si>
  <si>
    <t>FIDC MULTISETORIAL ITÁLIA</t>
  </si>
  <si>
    <t>Kinea Private Equity IV Feeder Institucional I FIP Multiestratégia</t>
  </si>
  <si>
    <t>BRKNPVCTF004</t>
  </si>
  <si>
    <t>OCCAM FIC DE FUNDOS DE INVESTIMENTO DE AÇÕES</t>
  </si>
  <si>
    <t>BRPLU5CTF007</t>
  </si>
  <si>
    <t>QLZ MOS FI EM AÇÕES</t>
  </si>
  <si>
    <t>BRQLZ9CTF003</t>
  </si>
  <si>
    <t>RIO BRAVO PROTEÇÃO PORTFÓLIO II FIF MULTIMERCADO - RESP LIMITADA</t>
  </si>
  <si>
    <t>BR0KMVCTF005</t>
  </si>
  <si>
    <t>SAFRA SMALL CAP PB FIF CLASSE DE INVESTIMENTO EM COTAS EM AÇÕES RESPONSABILIDADE LIMITADA</t>
  </si>
  <si>
    <t>BRSMC6CTF003</t>
  </si>
  <si>
    <t>SAFRA AÇÕES LIVRE FIC DE FUNDOS DE INVESTIMENTO EM  AÇÕES</t>
  </si>
  <si>
    <t>BR021JCTF004</t>
  </si>
  <si>
    <t>BR0E1LCTF000</t>
  </si>
  <si>
    <t>SANTANDER INSTITUCIONAL PREMIUM RENDA FIXA REFERENCIADO DI - CIC FIF RESP LIMITADA</t>
  </si>
  <si>
    <t>BRPFPMCTF008</t>
  </si>
  <si>
    <t>SANTANDER INSTITUCIONAL RENDA FIXA REF DI - FIF RESP LIMITADA</t>
  </si>
  <si>
    <t>BRPROFCTF000</t>
  </si>
  <si>
    <t>BRGEQ1CTF002</t>
  </si>
  <si>
    <t>TARPON GT INSTITUCIONAL I FIF</t>
  </si>
  <si>
    <t>BR06TCCTF003</t>
  </si>
  <si>
    <t>BR0L49CTF001</t>
  </si>
  <si>
    <t>META 11 SMALL CAP FI EM AÇÕES</t>
  </si>
  <si>
    <t>BR0C46CTF006</t>
  </si>
  <si>
    <t>XP INVESTOR FI DE AÇÕES</t>
  </si>
  <si>
    <t>BRXPI6CTF007</t>
  </si>
  <si>
    <t>WESTERN ASSET DI MAX RENDA FIXA REFERENCIADO FI</t>
  </si>
  <si>
    <t>BRCLP1CTF008</t>
  </si>
  <si>
    <t>WESTERN ASSET FI AÇÕES BDR NÍVEL I</t>
  </si>
  <si>
    <t>BRWES6CTF009</t>
  </si>
  <si>
    <t>BRUSI1CTF008</t>
  </si>
  <si>
    <t>KINEA AQUISIÇÕES RESIDENCIAIS FII</t>
  </si>
  <si>
    <t>Análise Setorial</t>
  </si>
  <si>
    <t>Setor</t>
  </si>
  <si>
    <t>Exposição</t>
  </si>
  <si>
    <t>% Total de Ações</t>
  </si>
  <si>
    <t>Análise Ações</t>
  </si>
  <si>
    <t>Fundo</t>
  </si>
  <si>
    <t>Empresa</t>
  </si>
  <si>
    <t>Ação</t>
  </si>
  <si>
    <t>VaR</t>
  </si>
  <si>
    <t>Valor de Mercado</t>
  </si>
  <si>
    <t>Governança</t>
  </si>
  <si>
    <t>Quant.</t>
  </si>
  <si>
    <t>PU</t>
  </si>
  <si>
    <t>IBOV</t>
  </si>
  <si>
    <t>IBX</t>
  </si>
  <si>
    <t>IBX-50</t>
  </si>
  <si>
    <t>SMLL</t>
  </si>
  <si>
    <t>IDIV</t>
  </si>
  <si>
    <t>Risco de Crédito</t>
  </si>
  <si>
    <t>Instituições Financeiras e Não Financeiras</t>
  </si>
  <si>
    <t xml:space="preserve">Fundo / Carteira </t>
  </si>
  <si>
    <t xml:space="preserve">ISIN </t>
  </si>
  <si>
    <t>Descrição</t>
  </si>
  <si>
    <t>Indexador</t>
  </si>
  <si>
    <t>% Indexador</t>
  </si>
  <si>
    <t>Cupom</t>
  </si>
  <si>
    <t xml:space="preserve">Emissor </t>
  </si>
  <si>
    <t>Data Compra</t>
  </si>
  <si>
    <t>Data de Vecimento</t>
  </si>
  <si>
    <t>Duration (DU)</t>
  </si>
  <si>
    <t>Característica</t>
  </si>
  <si>
    <t>Valor Informado</t>
  </si>
  <si>
    <t>Rating</t>
  </si>
  <si>
    <t>Setor IBGE</t>
  </si>
  <si>
    <t>CATANDUVA</t>
  </si>
  <si>
    <t>BRDAYCLF0IAP</t>
  </si>
  <si>
    <t>Tít. Privado</t>
  </si>
  <si>
    <t>Letra Financeira IPCA</t>
  </si>
  <si>
    <t>IPCA</t>
  </si>
  <si>
    <t>BCO DAYCOVAL SA</t>
  </si>
  <si>
    <t xml:space="preserve"> </t>
  </si>
  <si>
    <t>V</t>
  </si>
  <si>
    <t>AA</t>
  </si>
  <si>
    <t>Bancos múltiplos, com carteira comercial</t>
  </si>
  <si>
    <t>BRBITALF0IAP</t>
  </si>
  <si>
    <t>BCO ITAU SA</t>
  </si>
  <si>
    <t>AAA</t>
  </si>
  <si>
    <t>Bancos comerciais</t>
  </si>
  <si>
    <t>BRSANBLF0IAP</t>
  </si>
  <si>
    <t>BCO SANTANDER (BRASIL) SA</t>
  </si>
  <si>
    <t>BRSYSTLF0IAP</t>
  </si>
  <si>
    <t>BTG PACTUAL SERVICOS FINANCEIROS S/A DTVM</t>
  </si>
  <si>
    <t>NONE</t>
  </si>
  <si>
    <t>Distribuidoras de títulos e valores mobiliários</t>
  </si>
  <si>
    <t>BRDRESC003D5</t>
  </si>
  <si>
    <t>Certificado de Depósito Interbancário CDI</t>
  </si>
  <si>
    <t>CDI</t>
  </si>
  <si>
    <t>SCOTIABANK BRASIL SA BANCO MULTIPLO</t>
  </si>
  <si>
    <t>N</t>
  </si>
  <si>
    <t>BRBMGBDP0SA2</t>
  </si>
  <si>
    <t>Depósito a Prazo com Garantia Especial CDI</t>
  </si>
  <si>
    <t>BCO BMG SA</t>
  </si>
  <si>
    <t>A</t>
  </si>
  <si>
    <t>BRABCBLFIJX5</t>
  </si>
  <si>
    <t>Letra Financeira CDI</t>
  </si>
  <si>
    <t>BCO ABC BRASIL SA</t>
  </si>
  <si>
    <t>BRABCBLFI8O5</t>
  </si>
  <si>
    <t>BRBRIVLFIKM5</t>
  </si>
  <si>
    <t>BCO ALFA INVEST SA (EX BCO REAL INVEST SA)</t>
  </si>
  <si>
    <t>Bancos de investimento</t>
  </si>
  <si>
    <t>BRBCSFLFI148</t>
  </si>
  <si>
    <t>BANCO CSF SA</t>
  </si>
  <si>
    <t>Bancos múltiplos, sem carteira comercial</t>
  </si>
  <si>
    <t>BRBBDCLFC1M7</t>
  </si>
  <si>
    <t>BCO BRADESCO SA</t>
  </si>
  <si>
    <t>BRBBDCLFC1L9</t>
  </si>
  <si>
    <t>BRBBDCLTRUL3</t>
  </si>
  <si>
    <t>BRBBDCLTRWC8</t>
  </si>
  <si>
    <t>BRBBDCLTRYF7</t>
  </si>
  <si>
    <t>BRCCDBLFI097</t>
  </si>
  <si>
    <t>BANCO SEGURO S.A.</t>
  </si>
  <si>
    <t>BRBCEFLFIZU0</t>
  </si>
  <si>
    <t>CAIXA ECONOMICA FEDERAL CEF</t>
  </si>
  <si>
    <t>Caixas econômicas</t>
  </si>
  <si>
    <t>BRCNHCLFI366</t>
  </si>
  <si>
    <t>BCO CNH CAPITAL SA</t>
  </si>
  <si>
    <t>BRDAYCLFNP15</t>
  </si>
  <si>
    <t>BRDAYCLFNPM3</t>
  </si>
  <si>
    <t>BRDAYCLFNPD2</t>
  </si>
  <si>
    <t>BRDAYCLTF025</t>
  </si>
  <si>
    <t>BRBCGMLFI735</t>
  </si>
  <si>
    <t>BCO GMAC SA</t>
  </si>
  <si>
    <t>BRBITALFN219</t>
  </si>
  <si>
    <t>BRBITALFN3A2</t>
  </si>
  <si>
    <t>BRBITALFIXT3</t>
  </si>
  <si>
    <t>BRBITALFN185</t>
  </si>
  <si>
    <t>BRBITALFN169</t>
  </si>
  <si>
    <t>BRJDEELFI050</t>
  </si>
  <si>
    <t>BCO JOHN DEERE SA</t>
  </si>
  <si>
    <t>BRLAGELFI016</t>
  </si>
  <si>
    <t>BCO LAGE LANDEN FINANCIAL SERVICES BRASIL SA</t>
  </si>
  <si>
    <t>BRMCSFLFI0W8</t>
  </si>
  <si>
    <t>MERCADO CREDITO SOCIEDADE DE CREDITO FINANCIAMENTO E INVESTIMENTO SA</t>
  </si>
  <si>
    <t>Sociedades de crédito, financiamento e investimento - financeiras</t>
  </si>
  <si>
    <t>BRDCLSLFI0I0</t>
  </si>
  <si>
    <t>BCO MERCEDES BENZ BRASIL SA</t>
  </si>
  <si>
    <t>BRBPACLFNHK6</t>
  </si>
  <si>
    <t>BCO BTG PACTUAL SA</t>
  </si>
  <si>
    <t>BRBPACLFNRM1</t>
  </si>
  <si>
    <t>BRBPANLFICX7</t>
  </si>
  <si>
    <t>BANCO PAN S.A</t>
  </si>
  <si>
    <t>BRBPANLFI7T7</t>
  </si>
  <si>
    <t>BRBRPTLFI2T3</t>
  </si>
  <si>
    <t>BR PARTNERS BANCO INVESTIMENTO SA</t>
  </si>
  <si>
    <t>BRCAMRLFI205</t>
  </si>
  <si>
    <t>BANCO RCI BRASIL SA</t>
  </si>
  <si>
    <t>BRCAMRLFI1Y8</t>
  </si>
  <si>
    <t>BRBREDLFI1O7</t>
  </si>
  <si>
    <t>BCO RODOBENS S.A</t>
  </si>
  <si>
    <t>BRBSAFLNN450</t>
  </si>
  <si>
    <t>BCO SAFRA SA</t>
  </si>
  <si>
    <t>BRSANBLFN0Y2</t>
  </si>
  <si>
    <t>BRSANBLFN138</t>
  </si>
  <si>
    <t>BRBBDCLFC1W6</t>
  </si>
  <si>
    <t>BRBPACLFNXA4</t>
  </si>
  <si>
    <t>BRITUBLFI1X1</t>
  </si>
  <si>
    <t>ITAU UNIBANCO HOLDING SA</t>
  </si>
  <si>
    <t>BRITUBLFI1Y9</t>
  </si>
  <si>
    <t>BRSCDILFI4Y4</t>
  </si>
  <si>
    <t>BCO COOPERATIVO SICREDI SA  BANSICREDI</t>
  </si>
  <si>
    <t>Bancos cooperativos</t>
  </si>
  <si>
    <t>BRSANBLFN310</t>
  </si>
  <si>
    <t>BRSFSALFI4O3</t>
  </si>
  <si>
    <t>BCO SOFISA SA</t>
  </si>
  <si>
    <t>BRSANBLFN2L5</t>
  </si>
  <si>
    <t>BRSTCFLFI017</t>
  </si>
  <si>
    <t>STONE SOCIEDADE DE CRÉDITO FINANCIAMENTO E INVESTIMENTO S.A.</t>
  </si>
  <si>
    <t>BRSTCFLFI066</t>
  </si>
  <si>
    <t>BRBTOYLFI2K4</t>
  </si>
  <si>
    <t>BCO TOYOTA BRASIL SA</t>
  </si>
  <si>
    <t>BRBVKWLFI900</t>
  </si>
  <si>
    <t>BCO VOLKSWAGEN SA</t>
  </si>
  <si>
    <t>BRBVKWLFI9F1</t>
  </si>
  <si>
    <t>BRBCXPLFIB55</t>
  </si>
  <si>
    <t>BANCO XP S.A</t>
  </si>
  <si>
    <t>BRCPGTNCM008</t>
  </si>
  <si>
    <t>Nota Comercial Escritural CDI</t>
  </si>
  <si>
    <t>COPEL GERACAO TRANSMISSAO SA</t>
  </si>
  <si>
    <t>Geração de energia elétrica</t>
  </si>
  <si>
    <t>BRPETRNCM001</t>
  </si>
  <si>
    <t>PETROLEO BRASILEIRO SA PETROBRAS</t>
  </si>
  <si>
    <t>Fabricação de produtos do refino de petróleo</t>
  </si>
  <si>
    <t>BRITUBLFI191</t>
  </si>
  <si>
    <t>BRBBDCLTRU14</t>
  </si>
  <si>
    <t>BRASAINPM079</t>
  </si>
  <si>
    <t>Nota Promissória CDI</t>
  </si>
  <si>
    <t>SENDAS DISTRIBUIDORA S.A.</t>
  </si>
  <si>
    <t>Comércio varejista de mercadorias em geral, com predominância de produtos alimentícios - supermercados</t>
  </si>
  <si>
    <t>BRBVKWLFIA67</t>
  </si>
  <si>
    <t>BRSCDILFI5O2</t>
  </si>
  <si>
    <t>BRBBDCLTROS1</t>
  </si>
  <si>
    <t>BRBBDCLTRQ85</t>
  </si>
  <si>
    <t>BRMSDWLFI007</t>
  </si>
  <si>
    <t>BCO MORGAN STANLEY SA</t>
  </si>
  <si>
    <t>BRRBBKLFI0X4</t>
  </si>
  <si>
    <t>BCO RABOBANK INTERNATIONAL BRASIL SA</t>
  </si>
  <si>
    <t>BRRBBKLFI0Y2</t>
  </si>
  <si>
    <t>BRBBDCLTRW61</t>
  </si>
  <si>
    <t>BRBBDCLTRYZ5</t>
  </si>
  <si>
    <t>BRBCSFLFI122</t>
  </si>
  <si>
    <t>BRRBBKLFI1N3</t>
  </si>
  <si>
    <t>BRBBDCLTF8A8</t>
  </si>
  <si>
    <t>BRBBDCLTR463</t>
  </si>
  <si>
    <t>BRBBDCLTRQR8</t>
  </si>
  <si>
    <t>BRBBDCLTRX03</t>
  </si>
  <si>
    <t>BRBBDCLTF8V4</t>
  </si>
  <si>
    <t>BRBBDCLTRQI7</t>
  </si>
  <si>
    <t>BRDAYCLFR532</t>
  </si>
  <si>
    <t>BRSFSALFI4Q8</t>
  </si>
  <si>
    <t>BRSCDILFI5J2</t>
  </si>
  <si>
    <t>BRBBDCLTRZ01</t>
  </si>
  <si>
    <t>BRABCBLFIWO7</t>
  </si>
  <si>
    <t>BRBPACLFNNU3</t>
  </si>
  <si>
    <t>BRBBDCLTRU55</t>
  </si>
  <si>
    <t>BRBBDCLTRTX0</t>
  </si>
  <si>
    <t>BRBBDCLTRU71</t>
  </si>
  <si>
    <t>BRCCDBLFI0C3</t>
  </si>
  <si>
    <t>BRSANBLFN0M7</t>
  </si>
  <si>
    <t>BRBITALFIXA3</t>
  </si>
  <si>
    <t>BRBITALFIX80</t>
  </si>
  <si>
    <t>BRSANBLFN2K7</t>
  </si>
  <si>
    <t>BRSCDILFI3M1</t>
  </si>
  <si>
    <t>BRDAYCLFNPX0</t>
  </si>
  <si>
    <t>BRBBDCLFC7I2</t>
  </si>
  <si>
    <t>BRBBDCLTRRE4</t>
  </si>
  <si>
    <t>BRBBDCLTRQS6</t>
  </si>
  <si>
    <t>BRBPACLFNX18</t>
  </si>
  <si>
    <t>BRBBDCLTRKM2</t>
  </si>
  <si>
    <t>BRBBDCLTRKL4</t>
  </si>
  <si>
    <t>BRBCGMLFI9N6</t>
  </si>
  <si>
    <t>BRBBDCLFC9S7</t>
  </si>
  <si>
    <t>BRRBBKLFI1M5</t>
  </si>
  <si>
    <t>BRPRBCLFIK29</t>
  </si>
  <si>
    <t>PARANA BCO SA</t>
  </si>
  <si>
    <t>BRBBDCLTF8B6</t>
  </si>
  <si>
    <t>BRBBDCLTR3G2</t>
  </si>
  <si>
    <t>BRBBDCLTF9H1</t>
  </si>
  <si>
    <t>BRBSAFLFNP20</t>
  </si>
  <si>
    <t>BRDAYCLFNJX3</t>
  </si>
  <si>
    <t>BRDAYCLFNKX1</t>
  </si>
  <si>
    <t>BRMRSANPM000</t>
  </si>
  <si>
    <t>MRS LOGISTICA SA</t>
  </si>
  <si>
    <t>Transporte ferroviário de carga</t>
  </si>
  <si>
    <t>BRDAYCLFNL92</t>
  </si>
  <si>
    <t>BRBBDCLTRX60</t>
  </si>
  <si>
    <t>BRDAYCLFNPN1</t>
  </si>
  <si>
    <t>BRDAYCLFNPW2</t>
  </si>
  <si>
    <t>BRBBDCLTRYY8</t>
  </si>
  <si>
    <t>BRETENNCM004</t>
  </si>
  <si>
    <t>ENERGISA TRANSMISSÃO DE ENERGIA S.A.</t>
  </si>
  <si>
    <t>Holdings de instituições não-financeiras</t>
  </si>
  <si>
    <t>BRSCDILFI429</t>
  </si>
  <si>
    <t>BRBBASLFIBL3</t>
  </si>
  <si>
    <t>BCO BRASIL SA</t>
  </si>
  <si>
    <t>BRDAYCLFR0T1</t>
  </si>
  <si>
    <t>BRDAYCLFR0V7</t>
  </si>
  <si>
    <t>BRDAYCLFNO16</t>
  </si>
  <si>
    <t>BRSCDILFI478</t>
  </si>
  <si>
    <t>BRDAYCLFNOJ2</t>
  </si>
  <si>
    <t>BRBBDCLTRSU8</t>
  </si>
  <si>
    <t>BRBEVELFNGI8</t>
  </si>
  <si>
    <t>BANCO VOTORANTIM S.A.</t>
  </si>
  <si>
    <t>BRPRBCLFIGV9</t>
  </si>
  <si>
    <t>BRBPANLFIAC5</t>
  </si>
  <si>
    <t>BRPRBCLFIJ48</t>
  </si>
  <si>
    <t>BRBBDCLFC571</t>
  </si>
  <si>
    <t>BRSCDILFI6O0</t>
  </si>
  <si>
    <t>BRBCGMLFI982</t>
  </si>
  <si>
    <t>BRBPACLFNP75</t>
  </si>
  <si>
    <t>BRBCGMLFI9B1</t>
  </si>
  <si>
    <t>BRCCDBLFI030</t>
  </si>
  <si>
    <t>BRBBDCLTRU22</t>
  </si>
  <si>
    <t>BRBPANLFICI8</t>
  </si>
  <si>
    <t>BRBEVELFNM74</t>
  </si>
  <si>
    <t>BRBEVELFNM58</t>
  </si>
  <si>
    <t>BRDAYCLFRX78</t>
  </si>
  <si>
    <t>BRBPACLFNSB2</t>
  </si>
  <si>
    <t>BRBPACLFNSC0</t>
  </si>
  <si>
    <t>BRDAYCLFRZE0</t>
  </si>
  <si>
    <t>BRBBDCLTRU63</t>
  </si>
  <si>
    <t>BRBVKWLFIB82</t>
  </si>
  <si>
    <t>BRBCXPLFIBO3</t>
  </si>
  <si>
    <t>BRRBBKLFI1O1</t>
  </si>
  <si>
    <t>BRBEVELFNPD0</t>
  </si>
  <si>
    <t>BRABCBLFNCW2</t>
  </si>
  <si>
    <t>BRBBDCLTRR19</t>
  </si>
  <si>
    <t>BRBBDCLTRUF5</t>
  </si>
  <si>
    <t>BRBCGMLFI9L0</t>
  </si>
  <si>
    <t>Letra Financeira Pré</t>
  </si>
  <si>
    <t>PRE</t>
  </si>
  <si>
    <t>BRBBASLFIC34</t>
  </si>
  <si>
    <t>BRBSAFLNNE49</t>
  </si>
  <si>
    <t>BRBBASLFIDP0</t>
  </si>
  <si>
    <t>BRCAMRLFI320</t>
  </si>
  <si>
    <t>BRBMEBDP15S8</t>
  </si>
  <si>
    <t>BCO MERCANTIL BRASIL SA</t>
  </si>
  <si>
    <t>BRRBBKLFI1L7</t>
  </si>
  <si>
    <t>BRBBDCLFCAE1</t>
  </si>
  <si>
    <t>BRBPASLFI000</t>
  </si>
  <si>
    <t>BANCO PACCAR S.A.</t>
  </si>
  <si>
    <t>BRBBDCLTROI2</t>
  </si>
  <si>
    <t>BRBVKWLFI918</t>
  </si>
  <si>
    <t>BRCITILFI426</t>
  </si>
  <si>
    <t>BCO CITIBANK SA</t>
  </si>
  <si>
    <t>BRBBASLFICQ0</t>
  </si>
  <si>
    <t>BRABCBLFIY93</t>
  </si>
  <si>
    <t>BRBEVELFNI05</t>
  </si>
  <si>
    <t>BRDAYCLFRTP9</t>
  </si>
  <si>
    <t>BRABCBLFN4V2</t>
  </si>
  <si>
    <t>BRABCBLFN4U4</t>
  </si>
  <si>
    <t>BRABCBLFN4T6</t>
  </si>
  <si>
    <t>BRBBASLFIDH7</t>
  </si>
  <si>
    <t>BRBBASLFIDI5</t>
  </si>
  <si>
    <t>BRSCDILFI783</t>
  </si>
  <si>
    <t>BRBPANLFID65</t>
  </si>
  <si>
    <t>BRBSAFLNND99</t>
  </si>
  <si>
    <t>BRBSAFLNNDE9</t>
  </si>
  <si>
    <t>BRBVKWLFIBE7</t>
  </si>
  <si>
    <t>BRABCBLFNEJ5</t>
  </si>
  <si>
    <t>BRBEVELFNFT7</t>
  </si>
  <si>
    <t>BRBBDCLTRUG3</t>
  </si>
  <si>
    <t>BRSANBLFN2N1</t>
  </si>
  <si>
    <t>BRSANBLFN2M3</t>
  </si>
  <si>
    <t>BRBMEBDP1713</t>
  </si>
  <si>
    <t>BRSANBLFN2O9</t>
  </si>
  <si>
    <t>BRBBDCLFC4X8</t>
  </si>
  <si>
    <t>BRBBDCLTR8O5</t>
  </si>
  <si>
    <t>BRBBDCLTRMU1</t>
  </si>
  <si>
    <t>BRBBDCLTRTJ9</t>
  </si>
  <si>
    <t>BRBBDCLTRZ68</t>
  </si>
  <si>
    <t>BRBEVELFNF24</t>
  </si>
  <si>
    <t>BRBEVELFNF57</t>
  </si>
  <si>
    <t>BRBMTNC01FG9</t>
  </si>
  <si>
    <t>Certificado de Depósito Interbancário IPCA</t>
  </si>
  <si>
    <t>BCO ORIGINAL SA</t>
  </si>
  <si>
    <t>BB</t>
  </si>
  <si>
    <t>BRBMTNC01FH7</t>
  </si>
  <si>
    <t>BRBPACLFN2D8</t>
  </si>
  <si>
    <t>BRBRIVLFIJF1</t>
  </si>
  <si>
    <t>BRBRIVLFIMZ3</t>
  </si>
  <si>
    <t>BRBSAFLFEB27</t>
  </si>
  <si>
    <t>BRBSAFLFNML1</t>
  </si>
  <si>
    <t>BRBSAFLNN7N0</t>
  </si>
  <si>
    <t>BRBSAFLNN807</t>
  </si>
  <si>
    <t>BRBSAFLNNCM4</t>
  </si>
  <si>
    <t>BRBSAFLTR9Z0</t>
  </si>
  <si>
    <t>BRDAYCLFNKI2</t>
  </si>
  <si>
    <t>BRDAYCLFNKJ0</t>
  </si>
  <si>
    <t>BRINTLLFI7T3</t>
  </si>
  <si>
    <t>HAITONG BANCO INVESTIMENTO BRASIL SA</t>
  </si>
  <si>
    <t>BRBCGMCDBCDI</t>
  </si>
  <si>
    <t>BRABCBLFN0U2</t>
  </si>
  <si>
    <t>BRABCBLFN0X6</t>
  </si>
  <si>
    <t>BRABCBLFN6R5</t>
  </si>
  <si>
    <t>BRAGBKLFI0P4</t>
  </si>
  <si>
    <t>BANCO AGIBANK S.A.</t>
  </si>
  <si>
    <t>BRAGBKLFI0X8</t>
  </si>
  <si>
    <t>BRAGBKLFI1Q0</t>
  </si>
  <si>
    <t>BRBBDCLTROK8</t>
  </si>
  <si>
    <t>BRBCGMC019V6</t>
  </si>
  <si>
    <t>BRBCSFLFI1I8</t>
  </si>
  <si>
    <t>BRBCXPLFI7N6</t>
  </si>
  <si>
    <t>BRBCXPLFI7V9</t>
  </si>
  <si>
    <t>BRBCXPLFI8D5</t>
  </si>
  <si>
    <t>BRBCXPLFI8H6</t>
  </si>
  <si>
    <t>BRBCXPLFI8I4</t>
  </si>
  <si>
    <t>BRBCXPLFI8V7</t>
  </si>
  <si>
    <t>BRBCXPLFIAG1</t>
  </si>
  <si>
    <t>BRBCXPLFIAI7</t>
  </si>
  <si>
    <t>BRBEVELFNIE3</t>
  </si>
  <si>
    <t>BRBEVELFNMV9</t>
  </si>
  <si>
    <t>BRBFIALFI648</t>
  </si>
  <si>
    <t>BANCO STELLANTIS S.A.</t>
  </si>
  <si>
    <t>BRBMGBDP0SU0</t>
  </si>
  <si>
    <t>BRBMGBLFI745</t>
  </si>
  <si>
    <t>BRBRPTC00506</t>
  </si>
  <si>
    <t>BRBRPTC005Y4</t>
  </si>
  <si>
    <t>BRBSAFLNNB91</t>
  </si>
  <si>
    <t>BRBTOYLFI2W9</t>
  </si>
  <si>
    <t>BRC6CSDP0157</t>
  </si>
  <si>
    <t>BANCO C6 CONSIGNADO S.A.</t>
  </si>
  <si>
    <t>BRCAMRLFI2Q2</t>
  </si>
  <si>
    <t>BRCAMRLFI2R0</t>
  </si>
  <si>
    <t>BRCCDBLFI0H2</t>
  </si>
  <si>
    <t>BRCITILFI4A8</t>
  </si>
  <si>
    <t>BRCITILFI4X0</t>
  </si>
  <si>
    <t>BRDAYCLFRX52</t>
  </si>
  <si>
    <t>BRDAYCLFRX60</t>
  </si>
  <si>
    <t>BRDAYCLTF0Y9</t>
  </si>
  <si>
    <t>BRDCLSLFI0O8</t>
  </si>
  <si>
    <t>BRINTLLFI906</t>
  </si>
  <si>
    <t>BRITUBLFI1T9</t>
  </si>
  <si>
    <t>BRLLAMLFI0M0</t>
  </si>
  <si>
    <t>BANCO HSBC SA</t>
  </si>
  <si>
    <t>BRMCSFC004D8</t>
  </si>
  <si>
    <t>BRNUFNLFI062</t>
  </si>
  <si>
    <t>NU FINANCEIRA S.A. SOCIEDADE DE CREDITO FINANCIAMENTO E INVESTIMENTO</t>
  </si>
  <si>
    <t>BRNUFNLFI0B4</t>
  </si>
  <si>
    <t>BRNUFNLFI0F5</t>
  </si>
  <si>
    <t>BRNUFNLFI0T6</t>
  </si>
  <si>
    <t>BRNUFNLFI0W0</t>
  </si>
  <si>
    <t>BRNUFNLFI161</t>
  </si>
  <si>
    <t>BRNUFNLFI1V0</t>
  </si>
  <si>
    <t>BRNUFNLFI2A2</t>
  </si>
  <si>
    <t>BRPTSGLFI2S9</t>
  </si>
  <si>
    <t>PORTOSEG S/A CREDITO FINANCIAMENTO E INVESTIMENTO</t>
  </si>
  <si>
    <t>BRSCDILFI7L4</t>
  </si>
  <si>
    <t>BRSCDILFI7N0</t>
  </si>
  <si>
    <t>BRSCDILFI7V3</t>
  </si>
  <si>
    <t>BRBCEFCDBCDI</t>
  </si>
  <si>
    <t>CAIXA BRASIL MATRIZ FIF RENDA FIXA - RESP LIMITADA</t>
  </si>
  <si>
    <t>BRBBDCLTR0P9</t>
  </si>
  <si>
    <t>BRSANBLFN0X4</t>
  </si>
  <si>
    <t>BRBBDCLTRVN7</t>
  </si>
  <si>
    <t>BRBITALFN1G3</t>
  </si>
  <si>
    <t>BRBITALFN2G1</t>
  </si>
  <si>
    <t>BRBITALFN2B2</t>
  </si>
  <si>
    <t>BRCNHCLFI3E5</t>
  </si>
  <si>
    <t>BRBMEBDP1556</t>
  </si>
  <si>
    <t>BRABCBLFIPY0</t>
  </si>
  <si>
    <t>BRAGBKDP0161</t>
  </si>
  <si>
    <t>BRBEVELFNGA5</t>
  </si>
  <si>
    <t>BRABCBLFISY4</t>
  </si>
  <si>
    <t>BRDAYCLFRIU2</t>
  </si>
  <si>
    <t>BRBVKWLFIAM2</t>
  </si>
  <si>
    <t>BRBMEBDP16H9</t>
  </si>
  <si>
    <t>BRBEVELFNLC1</t>
  </si>
  <si>
    <t>BRBSAFLNNC09</t>
  </si>
  <si>
    <t>BRBSAFLNNC66</t>
  </si>
  <si>
    <t>BRABCBLFN5S5</t>
  </si>
  <si>
    <t>BRABCBC025H1</t>
  </si>
  <si>
    <t>BRBPACLFNS31</t>
  </si>
  <si>
    <t>BRSCDILFI7A7</t>
  </si>
  <si>
    <t>BRRBBKLFI134</t>
  </si>
  <si>
    <t>BRBVKWC00W28</t>
  </si>
  <si>
    <t>BRABCBLFN7V5</t>
  </si>
  <si>
    <t>BRDAYCLFRYA1</t>
  </si>
  <si>
    <t>BRABCBLFN8W1</t>
  </si>
  <si>
    <t>BRABCBLFN8Q3</t>
  </si>
  <si>
    <t>BRCNHCLFI3J4</t>
  </si>
  <si>
    <t>BRBEVELFNP97</t>
  </si>
  <si>
    <t>BRC6CSC005M2</t>
  </si>
  <si>
    <t>BRC6CSDP01W6</t>
  </si>
  <si>
    <t>BRC6CSDP01Y2</t>
  </si>
  <si>
    <t>BRDAYCLTF306</t>
  </si>
  <si>
    <t>BRBRIVC03VR4</t>
  </si>
  <si>
    <t>BRSANBC04JN8</t>
  </si>
  <si>
    <t>BRBEVELFNQY4</t>
  </si>
  <si>
    <t>BRITUBLFI1V5</t>
  </si>
  <si>
    <t>BRBMEBDP16W8</t>
  </si>
  <si>
    <t>BRABCBLFNER8</t>
  </si>
  <si>
    <t>BRBEVELFNRL9</t>
  </si>
  <si>
    <t>BRBPACLFNW84</t>
  </si>
  <si>
    <t>BRDAYCLTF3N6</t>
  </si>
  <si>
    <t>BRBSAFLNNDV3</t>
  </si>
  <si>
    <t>BRPRBCC057E6</t>
  </si>
  <si>
    <t>BRPRBCC057P2</t>
  </si>
  <si>
    <t>BRBCEFC04QO3</t>
  </si>
  <si>
    <t>BRBFIAC01BA5</t>
  </si>
  <si>
    <t>BRBFIAC01BB3</t>
  </si>
  <si>
    <t>BRBBDCLFC977</t>
  </si>
  <si>
    <t>BRBFIAC01BC1</t>
  </si>
  <si>
    <t>BRCNHCLFI3R7</t>
  </si>
  <si>
    <t>BRCNHCLFI3H8</t>
  </si>
  <si>
    <t>BRSCNALFI037</t>
  </si>
  <si>
    <t>SCANIA BANCO S.A.</t>
  </si>
  <si>
    <t>BRBCEFC04S30</t>
  </si>
  <si>
    <t>BRSANBLFN3I9</t>
  </si>
  <si>
    <t>BRBBDCLFC993</t>
  </si>
  <si>
    <t>BRBCEFC04SE0</t>
  </si>
  <si>
    <t>BRBSAFLNNEA5</t>
  </si>
  <si>
    <t>BRBEVELFNT85</t>
  </si>
  <si>
    <t>BRBCEFLFIZQ8</t>
  </si>
  <si>
    <t>BRBINDC03HF5</t>
  </si>
  <si>
    <t>BANCO  INDUSTRIAL BRASIL SA</t>
  </si>
  <si>
    <t>BRABCBC02918</t>
  </si>
  <si>
    <t>BRABCBLFNHL4</t>
  </si>
  <si>
    <t>BRBCXPLFIKJ4</t>
  </si>
  <si>
    <t>BRLLAMLFI0O6</t>
  </si>
  <si>
    <t>BRBFIALFI697</t>
  </si>
  <si>
    <t>BRCAMRLFI312</t>
  </si>
  <si>
    <t>BRBINDC03J86</t>
  </si>
  <si>
    <t>BRBCEFLFIZS4</t>
  </si>
  <si>
    <t>BRBCEFC04TA6</t>
  </si>
  <si>
    <t>BRDAYCLTF4P9</t>
  </si>
  <si>
    <t>BRGSBRC00G18</t>
  </si>
  <si>
    <t>GOLDMAN SACHS BRASIL BCO MULTIPLO</t>
  </si>
  <si>
    <t>BRBBASLFIE81</t>
  </si>
  <si>
    <t>BRDCLSLF0CDI</t>
  </si>
  <si>
    <t>BRNUFNC001C8</t>
  </si>
  <si>
    <t>BRBVKWLF0CDI</t>
  </si>
  <si>
    <t>BRBEVEC009T0</t>
  </si>
  <si>
    <t>BRPTSGLFI2X9</t>
  </si>
  <si>
    <t>BRBVKWC00XA8</t>
  </si>
  <si>
    <t>BRJDEELFI0E7</t>
  </si>
  <si>
    <t>BRC6CSDP00C0</t>
  </si>
  <si>
    <t>BRCAMRLFI2B4</t>
  </si>
  <si>
    <t>BRBEVELFNFH2</t>
  </si>
  <si>
    <t>BRDAYCLFRFI3</t>
  </si>
  <si>
    <t>BRBCGMLFI8W9</t>
  </si>
  <si>
    <t>BRYAHALFI1F7</t>
  </si>
  <si>
    <t>BANCO YAMAHA MOTOR BRASIL S.A.</t>
  </si>
  <si>
    <t>BRCITILFI418</t>
  </si>
  <si>
    <t>BRBCSFLFI1H0</t>
  </si>
  <si>
    <t>BRBPACLFNML4</t>
  </si>
  <si>
    <t>BRC6CSDP00D8</t>
  </si>
  <si>
    <t>BRC6CSDP00E6</t>
  </si>
  <si>
    <t>BRBCSFLFI197</t>
  </si>
  <si>
    <t>BRBEVELFNG23</t>
  </si>
  <si>
    <t>BRABCBLFIPR4</t>
  </si>
  <si>
    <t>BRCAMRLFI2K5</t>
  </si>
  <si>
    <t>BRBEVELFNFW1</t>
  </si>
  <si>
    <t>BRBCXPLFI7B1</t>
  </si>
  <si>
    <t>BRBSAFLNNAL0</t>
  </si>
  <si>
    <t>BRBBDCLFC373</t>
  </si>
  <si>
    <t>BRBBASLFIBD0</t>
  </si>
  <si>
    <t>BRBBASLFIBN9</t>
  </si>
  <si>
    <t>BRJDEELFI0F4</t>
  </si>
  <si>
    <t>BRBCGMLFI8X7</t>
  </si>
  <si>
    <t>BRBBASLFIBO7</t>
  </si>
  <si>
    <t>BRBBDCLTRQ28</t>
  </si>
  <si>
    <t>BRBBDCLFC5F2</t>
  </si>
  <si>
    <t>BRBBDCLFC5G0</t>
  </si>
  <si>
    <t>BRITUBLFI1R3</t>
  </si>
  <si>
    <t>BRBPANLFIDW7</t>
  </si>
  <si>
    <t>BRBCSFLFI1J6</t>
  </si>
  <si>
    <t>BRBSAFLNNCP7</t>
  </si>
  <si>
    <t>BRBEVELFNM25</t>
  </si>
  <si>
    <t>BRBEVELFNG72</t>
  </si>
  <si>
    <t>BRBBDCLTRQ36</t>
  </si>
  <si>
    <t>BRBEVELFNG80</t>
  </si>
  <si>
    <t>BRBITALFIX64</t>
  </si>
  <si>
    <t>BRBBDCLTF500</t>
  </si>
  <si>
    <t>BRBBDCLTRS26</t>
  </si>
  <si>
    <t>BRCITILFI4Q4</t>
  </si>
  <si>
    <t>BRRBBKLFI1P8</t>
  </si>
  <si>
    <t>BRSANBC04J11</t>
  </si>
  <si>
    <t>BRNUFNLFI3S2</t>
  </si>
  <si>
    <t>BRIBMLC01BN1</t>
  </si>
  <si>
    <t>BANCO IBM SA</t>
  </si>
  <si>
    <t>BRIBMLC01BO9</t>
  </si>
  <si>
    <t>BRIBMLC01BP6</t>
  </si>
  <si>
    <t>BRIBMLC01BQ4</t>
  </si>
  <si>
    <t>BRIBMLC01BR2</t>
  </si>
  <si>
    <t>BRIBMLC01BS0</t>
  </si>
  <si>
    <t>BRIBMLC01BT8</t>
  </si>
  <si>
    <t>BRIBMLC01BU6</t>
  </si>
  <si>
    <t>BRIBMLC01BV4</t>
  </si>
  <si>
    <t>BRIBMLC01BW2</t>
  </si>
  <si>
    <t>BRIBMLC01BX0</t>
  </si>
  <si>
    <t>BRIBMLC01BY8</t>
  </si>
  <si>
    <t>BRIBMLC01BZ5</t>
  </si>
  <si>
    <t>BRIBMLC01C03</t>
  </si>
  <si>
    <t>BRIBMLC01C11</t>
  </si>
  <si>
    <t>BRIBMLC01C29</t>
  </si>
  <si>
    <t>BRIBMLC01C37</t>
  </si>
  <si>
    <t>BRIBMLC01C45</t>
  </si>
  <si>
    <t>BRIBMLC01C52</t>
  </si>
  <si>
    <t>BRBTOYLFI365</t>
  </si>
  <si>
    <t>BRBCXPLFIC13</t>
  </si>
  <si>
    <t>BRBPACLFNV51</t>
  </si>
  <si>
    <t>BRSANBC04DQ4</t>
  </si>
  <si>
    <t>BRBSAFLNNBU9</t>
  </si>
  <si>
    <t>BRBCXPLFI758</t>
  </si>
  <si>
    <t>BRBBDCLTR7Y6</t>
  </si>
  <si>
    <t>BRBEVELFNLK4</t>
  </si>
  <si>
    <t>BRBBDCLFC761</t>
  </si>
  <si>
    <t>BRBVKWC00V29</t>
  </si>
  <si>
    <t>BRLLAMLFI092</t>
  </si>
  <si>
    <t>BRCITILFI4N1</t>
  </si>
  <si>
    <t>BRBBDCLTROY9</t>
  </si>
  <si>
    <t>BRBFIALFI663</t>
  </si>
  <si>
    <t>BRRBBKLFI0D6</t>
  </si>
  <si>
    <t>BRRBBKLFI0E4</t>
  </si>
  <si>
    <t>BRBITALFIX23</t>
  </si>
  <si>
    <t>BRBCXPLFI790</t>
  </si>
  <si>
    <t>BRBMGBDP0SC8</t>
  </si>
  <si>
    <t>BRBBDCLTRON2</t>
  </si>
  <si>
    <t>BRBBDCLTROZ6</t>
  </si>
  <si>
    <t>BRBBDCLTRQ77</t>
  </si>
  <si>
    <t>BRBBDCLFC316</t>
  </si>
  <si>
    <t>BRPTSGLFI2R1</t>
  </si>
  <si>
    <t>BRBBDCLFC4Z3</t>
  </si>
  <si>
    <t>BRSCDILFI6K8</t>
  </si>
  <si>
    <t>BRBBDCLTRXB8</t>
  </si>
  <si>
    <t>BRBEVELFNNF0</t>
  </si>
  <si>
    <t>BRDAYCLFN9S8</t>
  </si>
  <si>
    <t>BRDAYCLFNAT0</t>
  </si>
  <si>
    <t>BRBCEFLFN007</t>
  </si>
  <si>
    <t>BRBBASLFIDW6</t>
  </si>
  <si>
    <t>BRBCGMC019T0</t>
  </si>
  <si>
    <t>BRAGBKDP02X7</t>
  </si>
  <si>
    <t>BRPTSGLFI215</t>
  </si>
  <si>
    <t>BRDAYCLFNOY1</t>
  </si>
  <si>
    <t>BRGSBRC00G59</t>
  </si>
  <si>
    <t>BRBBASLFID58</t>
  </si>
  <si>
    <t>BRBRIVLFIMD0</t>
  </si>
  <si>
    <t>BRBBDCLFC2N3</t>
  </si>
  <si>
    <t>BRCEEBNCM005</t>
  </si>
  <si>
    <t>CIA ELETRICIDADE ESTADO BAHIA COELBA</t>
  </si>
  <si>
    <t>Distribuição de energia elétrica</t>
  </si>
  <si>
    <t>BRSCDILFI502</t>
  </si>
  <si>
    <t>BRBBASLFIBF5</t>
  </si>
  <si>
    <t>BRBCGMLFI891</t>
  </si>
  <si>
    <t>BRCNHCLFI390</t>
  </si>
  <si>
    <t>BRBBDCLFC8U5</t>
  </si>
  <si>
    <t>BRMCSFLFI0L1</t>
  </si>
  <si>
    <t>BRMCSFLFI0J5</t>
  </si>
  <si>
    <t>BRSCNALFI011</t>
  </si>
  <si>
    <t>BRSCNALFI003</t>
  </si>
  <si>
    <t>BRBTOYLFI381</t>
  </si>
  <si>
    <t>BRSANBLFN3A6</t>
  </si>
  <si>
    <t>BRSANBLFN3B4</t>
  </si>
  <si>
    <t>BRBBASLFIDU0</t>
  </si>
  <si>
    <t>BRBBDCLTRKO8</t>
  </si>
  <si>
    <t>BRBBDCLTRKN0</t>
  </si>
  <si>
    <t>BRBBDCLTRKI0</t>
  </si>
  <si>
    <t>BRYAHALFI1T8</t>
  </si>
  <si>
    <t>BRCNHCLFI3S5</t>
  </si>
  <si>
    <t>BRLLAMLFI0J6</t>
  </si>
  <si>
    <t>BRBBDCLTRU30</t>
  </si>
  <si>
    <t>BRBBASLFICK3</t>
  </si>
  <si>
    <t>BRRBBKLFI043</t>
  </si>
  <si>
    <t>BRDAYCLFR9Q8</t>
  </si>
  <si>
    <t>BRBCSFLFI171</t>
  </si>
  <si>
    <t>BRRANDLFI029</t>
  </si>
  <si>
    <t>BANCO RANDON S/A</t>
  </si>
  <si>
    <t>BRSANBC04LL8</t>
  </si>
  <si>
    <t>Certificado de Depósito Interbancário PRÉ</t>
  </si>
  <si>
    <t>BRSANBC04LM6</t>
  </si>
  <si>
    <t>BRBBDCLFC9C1</t>
  </si>
  <si>
    <t>BRBBASLFIDQ8</t>
  </si>
  <si>
    <t>BRBCGMLFI9M8</t>
  </si>
  <si>
    <t>BRBFIALFI6A8</t>
  </si>
  <si>
    <t>BRSANBC04MS1</t>
  </si>
  <si>
    <t>BRDAYCLTF4C7</t>
  </si>
  <si>
    <t>BRBBDCLTRSS2</t>
  </si>
  <si>
    <t>BRBITALFIXD7</t>
  </si>
  <si>
    <t>BRABCBLFI822</t>
  </si>
  <si>
    <t>BRAERIDBS022</t>
  </si>
  <si>
    <t>Debênture</t>
  </si>
  <si>
    <t>AERI12</t>
  </si>
  <si>
    <t>AERIS INDÚSTRIA E COMÉRCIO DE EQUIPAMENTOS PARA GERAÇÃO DE ENERGIA S.A.</t>
  </si>
  <si>
    <t>C</t>
  </si>
  <si>
    <t>Fabricação de geradores de corrente contínua e alternada, peças e acessórios</t>
  </si>
  <si>
    <t>BRAESLDBS0T0</t>
  </si>
  <si>
    <t>DEBENTURES SIMPLES 18º EMISSÃO - ÚNICA</t>
  </si>
  <si>
    <t>RGE SUL DISTRIBUIDORA ENERGIA SA</t>
  </si>
  <si>
    <t>BRALSODBS049</t>
  </si>
  <si>
    <t>ALSO15</t>
  </si>
  <si>
    <t>ALLOS S.A</t>
  </si>
  <si>
    <t>Incorporação de empreendimentos imobiliários</t>
  </si>
  <si>
    <t>BRALSODBS056</t>
  </si>
  <si>
    <t>ALSO25</t>
  </si>
  <si>
    <t>BRAMBPDBS065</t>
  </si>
  <si>
    <t>DEBENTURES SIMPLES 6ª EMISSÃO SÉRIE ÚNICA</t>
  </si>
  <si>
    <t>AMBIPAR PARTICIPAÇÕES E EMPREENDIMENTOS S.A</t>
  </si>
  <si>
    <t>BRANHBDBS0J5</t>
  </si>
  <si>
    <t>DEBENTURES SIMPLES 14 EMISSÃO SÉRIE ÚNICA</t>
  </si>
  <si>
    <t>CONCESSIONARIA SISTEMA ANHANGUERA BANDEIRANTES S/A</t>
  </si>
  <si>
    <t>Concessionárias de rodovias, pontes, túneis e serviços relacionados</t>
  </si>
  <si>
    <t>BRANHBDBS0K3</t>
  </si>
  <si>
    <t>DEBENTURES SIMPLES 15ª EMISSÃO UNICA</t>
  </si>
  <si>
    <t>BRARMLDBS052</t>
  </si>
  <si>
    <t>DEBENTURES SIMPLES 5ªEMISSÃO 2ª SERIE</t>
  </si>
  <si>
    <t>ARMAC LOCAÇÃO LOGÍSTICA E SERVIÇOS S.A.</t>
  </si>
  <si>
    <t>Aluguel de máquinas e equipamentos para construção sem operador, exceto andaimes</t>
  </si>
  <si>
    <t>BRASAIDBS051</t>
  </si>
  <si>
    <t>ASAI14</t>
  </si>
  <si>
    <t>BRASAIDBS093</t>
  </si>
  <si>
    <t>DEBENTURES SIMPLES 10ª EMISSÃO SÉRIE ÚNIC</t>
  </si>
  <si>
    <t>BRBHIADBS060</t>
  </si>
  <si>
    <t>DEBENTURES SIMPLES 10º EMISSAO 1º SERIE</t>
  </si>
  <si>
    <t>GRUPO CASAS BAHIA S.A.</t>
  </si>
  <si>
    <t>BBB</t>
  </si>
  <si>
    <t>Comércio varejista especializado de eletrodomésticos e equipamentos de áudio e vídeo</t>
  </si>
  <si>
    <t>BRBHIADBS086</t>
  </si>
  <si>
    <t>DEBENTURES SIMPLES 10º EMISSAO 3º SERIE</t>
  </si>
  <si>
    <t>BRBRKMDBS0D5</t>
  </si>
  <si>
    <t>BRKMA8</t>
  </si>
  <si>
    <t>BRASKEM SA</t>
  </si>
  <si>
    <t>Fabricação de produtos petroquímicos básicos</t>
  </si>
  <si>
    <t>BRBRMLDBS0C6</t>
  </si>
  <si>
    <t>DEBENTURES SIMPLES 11ª EMISSÃO SÉRIE 2</t>
  </si>
  <si>
    <t>BR MALLS PARTICIPACOES SA</t>
  </si>
  <si>
    <t>BRB3SADBS024</t>
  </si>
  <si>
    <t>BSA312</t>
  </si>
  <si>
    <t>B3 SA - BRASIL BOLSA BALCAO</t>
  </si>
  <si>
    <t>Bolsa de mercadorias e futuros</t>
  </si>
  <si>
    <t>BRB3SADBS073</t>
  </si>
  <si>
    <t>DEBENTURES SIMPLES 7ª EMISSÃO SÉRIE ÚNICA</t>
  </si>
  <si>
    <t>BRCAMLDBS062</t>
  </si>
  <si>
    <t>CAMLA1</t>
  </si>
  <si>
    <t>CAMIL ALIMENTOS SA</t>
  </si>
  <si>
    <t>Beneficiamento de arroz</t>
  </si>
  <si>
    <t>BRCAMLDBS070</t>
  </si>
  <si>
    <t>CAMLB1</t>
  </si>
  <si>
    <t>BRCCRODBS0O9</t>
  </si>
  <si>
    <t>DEBENTURES SIMPLES 17ª EMISSÃO SÉRIE ÚNIC</t>
  </si>
  <si>
    <t>CCR SA</t>
  </si>
  <si>
    <t>BRCEEBDBS0G3</t>
  </si>
  <si>
    <t>DEBENTURES SIMPLES 13ª EMISSÃO SÉRIE 1ª</t>
  </si>
  <si>
    <t>BRCEEBDBS0R0</t>
  </si>
  <si>
    <t>DEBENTURES SIMPLES 16ª EMISSÃO 1ª SÉRIE</t>
  </si>
  <si>
    <t>BRCEEBDBS0T6</t>
  </si>
  <si>
    <t>DEBENTURES SIMPLES 17ª EMISSÃO SÉRIE 1</t>
  </si>
  <si>
    <t>BRCEEDDBS050</t>
  </si>
  <si>
    <t>DEBENTURES SIMPLES 4º EMISSAO SERIE UNICA</t>
  </si>
  <si>
    <t>CIA ESTADUAL DISTRIBUICAO ENERGIA ELETRICA CEEE-D</t>
  </si>
  <si>
    <t>BREQPADBS086</t>
  </si>
  <si>
    <t>CELP16</t>
  </si>
  <si>
    <t>EQUATORIAL PARÁ DISTRIBUIDORA DE ENERGIA S.A.</t>
  </si>
  <si>
    <t>BRCEPEDBS0E2</t>
  </si>
  <si>
    <t>DEBENTURES SIMPLES 11ª EMISSÃO SÉRIE 1ª</t>
  </si>
  <si>
    <t>CIA ENERGETICA PERNAMBUCO CELPE</t>
  </si>
  <si>
    <t>BRCEPEDBS0L7</t>
  </si>
  <si>
    <t>DEBENTURES SIMPLES 13ª EMISSÃO SÉRIE 1</t>
  </si>
  <si>
    <t>BRCGASDBS0D3</t>
  </si>
  <si>
    <t>DEBENTURES SIMPLES 10°EMISSAO UNICA</t>
  </si>
  <si>
    <t>CIA GAS SAO PAULO COMGAS</t>
  </si>
  <si>
    <t>Distribuição de combustíveis gasosos por redes urbanas</t>
  </si>
  <si>
    <t>BRCGOSDBS060</t>
  </si>
  <si>
    <t>DEBENTURES SIMPLES 5°EMISSAO UNICA</t>
  </si>
  <si>
    <t>EQUATORIAL GOIÁS DISTRIBUIDORA DE ENERGIA S.A.</t>
  </si>
  <si>
    <t>BRCGOSDBS086</t>
  </si>
  <si>
    <t>DEBENTURES SIMPLES 7ª EMISSÃO SÉRIE 1</t>
  </si>
  <si>
    <t>BRCGOSDBS094</t>
  </si>
  <si>
    <t>DEBENTURES SIMPLES 8ª EMISSAO SERIE 1</t>
  </si>
  <si>
    <t>BRCHTHDBS003</t>
  </si>
  <si>
    <t>DEBENTURES SIMPLES 1ª EMISSÃO UNICA</t>
  </si>
  <si>
    <t>CHINA THREE GORGES BRASIL ENERGIA S.A.</t>
  </si>
  <si>
    <t>BRCMGDDBS0A2</t>
  </si>
  <si>
    <t>DEBENTURES SIMPLES 8ª EMISSÃO SÉRIE 1ª</t>
  </si>
  <si>
    <t>CEMIG DISTRIBUICAO SA</t>
  </si>
  <si>
    <t>BRCMGDDBS0C8</t>
  </si>
  <si>
    <t>DEBENTURES SIMPLES 9ª EMISSÃO UNICA</t>
  </si>
  <si>
    <t>BRCMGDDBS0F1</t>
  </si>
  <si>
    <t>DEBENTURES SIMPLES 11ª EMISSÃO SÉRIE 1</t>
  </si>
  <si>
    <t>BRCMGTDBS0F3</t>
  </si>
  <si>
    <t>DEBENTURES SIMPLES 9° EMISSAO SERIE 1°</t>
  </si>
  <si>
    <t>CEMIG GERACAO TRANSMISSAO SA</t>
  </si>
  <si>
    <t>BRCPFGDBS0C3</t>
  </si>
  <si>
    <t>DEBENTURES SIMPLES 13ª EMISSÃO UNICA</t>
  </si>
  <si>
    <t>CPFL GERACAO ENERGIA SA</t>
  </si>
  <si>
    <t>BRCPFPDBS0E8</t>
  </si>
  <si>
    <t>CPFPA4</t>
  </si>
  <si>
    <t>CIA PIRATININGA FORCA LUZ</t>
  </si>
  <si>
    <t>BRCPFPDBS0I9</t>
  </si>
  <si>
    <t>DEBENTURES SIMPLES 16°EMISSAO UNICA</t>
  </si>
  <si>
    <t>BRCPFPDBS0O7</t>
  </si>
  <si>
    <t>DEBENTURES SIMPLES 18ª EMISSÃO 2ª SÉRIE</t>
  </si>
  <si>
    <t>BRCPGTDBS073</t>
  </si>
  <si>
    <t>BRCPGTDBS0A1</t>
  </si>
  <si>
    <t>CPGT18</t>
  </si>
  <si>
    <t>BRCPGTDBS0B9</t>
  </si>
  <si>
    <t>DEBENTURES SIMPLES 9º EMISSAO 1º SERIE</t>
  </si>
  <si>
    <t>BRCPLDDBS0E4</t>
  </si>
  <si>
    <t>DEBENTURES SIMPLES 9ª EMISSAO SERIE 1</t>
  </si>
  <si>
    <t>COPEL DISTRIBUICAO SA</t>
  </si>
  <si>
    <t>BRCPLDDBS093</t>
  </si>
  <si>
    <t>CPLD27</t>
  </si>
  <si>
    <t>BRCRFBDBS079</t>
  </si>
  <si>
    <t>DEBENTURES SIMPLES 6°EMISSAO 1°SERIE</t>
  </si>
  <si>
    <t>ATACADAO SA</t>
  </si>
  <si>
    <t>Comércio varejista de mercadorias em geral, com predominância de produtos alimentícios - hipermercados</t>
  </si>
  <si>
    <t>BRCRFBDBS095</t>
  </si>
  <si>
    <t>DEBENTURES SIMPLES 8ªEMISSÃO 1ª SERIE</t>
  </si>
  <si>
    <t>BRCSANDBS032</t>
  </si>
  <si>
    <t>CSAN13</t>
  </si>
  <si>
    <t>COSAN SA</t>
  </si>
  <si>
    <t>BRCSANDBS0A0</t>
  </si>
  <si>
    <t>DEBENTURES SIMPLES 6ªEMISSÃO UNICA</t>
  </si>
  <si>
    <t>BRCSANDBS0D4</t>
  </si>
  <si>
    <t>DEBENTURES SIMPLES 8ªEMISSÃO</t>
  </si>
  <si>
    <t>BRCSANDBS040</t>
  </si>
  <si>
    <t>DEBENTURES SIMPLES 3ª EMISSÃO SÉRIE 2</t>
  </si>
  <si>
    <t>BRCSANDBS073</t>
  </si>
  <si>
    <t>CSAN24</t>
  </si>
  <si>
    <t>BRCSANDBS0H5</t>
  </si>
  <si>
    <t>DEBENTURES SIMPLES 10ª EMISSÃO 1ª SÉRIE</t>
  </si>
  <si>
    <t>BRCSMGDBS0K4</t>
  </si>
  <si>
    <t>CIA SANEAMENTO MINAS GERAIS COPASA MG</t>
  </si>
  <si>
    <t>Captação, tratamento e distribuição de água</t>
  </si>
  <si>
    <t>BRCSMGDBS0J6</t>
  </si>
  <si>
    <t>CSMGB6</t>
  </si>
  <si>
    <t>BRCSNADBS0E2</t>
  </si>
  <si>
    <t>CSNAA1</t>
  </si>
  <si>
    <t>CIA SIDERURGICA NACIONAL</t>
  </si>
  <si>
    <t>Produção de laminados planos de aço ao carbono, revestidos ou não</t>
  </si>
  <si>
    <t>BRCSNADBS0F9</t>
  </si>
  <si>
    <t>CSNAA2</t>
  </si>
  <si>
    <t>BRCSRNDBS0E3</t>
  </si>
  <si>
    <t>DEBENTURES SIMPLES 10° EMISSAO 1° SERIE</t>
  </si>
  <si>
    <t>CIA ENERGETICA RIO GRANDE NORTE COSERN</t>
  </si>
  <si>
    <t>BRCSRNDBS0I4</t>
  </si>
  <si>
    <t>DEBENTURES SIMPLES 12ª EMISSÃO 1ª SÉRIE</t>
  </si>
  <si>
    <t>BRTRPLDBS0I0</t>
  </si>
  <si>
    <t>DEBENTURES SIMPLES 12ª EMISSÃO SERIE 1</t>
  </si>
  <si>
    <t>CTEEP CIA TRANSMISSAO ENERGIA ELETRICA PAULISTA</t>
  </si>
  <si>
    <t>Transmissão de energia elétrica</t>
  </si>
  <si>
    <t>BRDASADBS0D8</t>
  </si>
  <si>
    <t>DASAA1</t>
  </si>
  <si>
    <t>DIAGNOSTICOS AMERICA SA</t>
  </si>
  <si>
    <t>Laboratórios clínicos</t>
  </si>
  <si>
    <t>BRDASADBS0K3</t>
  </si>
  <si>
    <t>DEBENTURES SIMPLES 15ª EMISSÃO SÉRIE 1</t>
  </si>
  <si>
    <t>BRDASADBS0M9</t>
  </si>
  <si>
    <t>DASAC5</t>
  </si>
  <si>
    <t>BREBENDBS0C9</t>
  </si>
  <si>
    <t>EBENA4</t>
  </si>
  <si>
    <t>EDP SAO PAULO DISTRIBUIDORA ENERGIA S.A.</t>
  </si>
  <si>
    <t>BREBENDBS0F2</t>
  </si>
  <si>
    <t>DEBENTURES SIMPLES 17ªEMISSÃO SÉRIE ÚNICA</t>
  </si>
  <si>
    <t>BREEELDBS034</t>
  </si>
  <si>
    <t>DEBENTURES SIMPLES 9ª EMISSÃO 1ª SÉRIE</t>
  </si>
  <si>
    <t>CPFL TRANSMISSÃO S.A.</t>
  </si>
  <si>
    <t>BREEELDBS026</t>
  </si>
  <si>
    <t>EEEL28</t>
  </si>
  <si>
    <t>BREKTRDBS0J2</t>
  </si>
  <si>
    <t>ELEKTRO REDES S.A.</t>
  </si>
  <si>
    <t>BREKTRDBS0N4</t>
  </si>
  <si>
    <t>DEBENTURES SIMPLES 11° EMISSAO 1° SERIE</t>
  </si>
  <si>
    <t>BREKTRDBS0S3</t>
  </si>
  <si>
    <t>DEBENTURES SIMPLES 13ª EMISSAO SERIE 1</t>
  </si>
  <si>
    <t>BREKTRDBS0U9</t>
  </si>
  <si>
    <t>DEBENTURES SIMPLES 14ª EMISSÃO SÉRIE ÚNIC</t>
  </si>
  <si>
    <t>BRENEVDBS0I2</t>
  </si>
  <si>
    <t>ENEV38</t>
  </si>
  <si>
    <t>ENEVA S.A</t>
  </si>
  <si>
    <t>Extração de petróleo e gás natural</t>
  </si>
  <si>
    <t>BRENEVDBS0P7</t>
  </si>
  <si>
    <t>DEBENTURES SIMPLES 10°EMISSAO 3°SERIE</t>
  </si>
  <si>
    <t>BREQMADBS042</t>
  </si>
  <si>
    <t>DEBENTURES SIMPLES 9ª EMISSÃO SÉRIE ÚNICA</t>
  </si>
  <si>
    <t>EQUATORIAL MARANHÃO DISTRIBUIDORA DE ENERGIA S.A.</t>
  </si>
  <si>
    <t>BREQMADBS067</t>
  </si>
  <si>
    <t>DEBENTURES SIMPLES 11ª EMISSÃO</t>
  </si>
  <si>
    <t>BRERDVDBS0K5</t>
  </si>
  <si>
    <t>DEBENTURES SIMPLES 11ªEMISSÃO SÉRIE ÚNICA</t>
  </si>
  <si>
    <t>ECORODOVIAS CONCESSOES SERVICOS SA</t>
  </si>
  <si>
    <t>Serviços combinados de escritório e apoio administrativo</t>
  </si>
  <si>
    <t>BRESCEDBS0A7</t>
  </si>
  <si>
    <t>ESCEA1</t>
  </si>
  <si>
    <t>EDP ESPIRITO SANTO DISTRIBUICAO DE ENERGIA S.A.</t>
  </si>
  <si>
    <t>BRESCEDBS0B5</t>
  </si>
  <si>
    <t>DEBENTURES SIMPLES 12ª EMISSÃO SÉRIE UNIC</t>
  </si>
  <si>
    <t>BRESCEDBS0C3</t>
  </si>
  <si>
    <t>DEBENTURES SIMPLES 13ª EMISSÃO SÉRIE ÚNIC</t>
  </si>
  <si>
    <t>BREUFADBS063</t>
  </si>
  <si>
    <t>DEBENTURES SIMPLES 7°EMISSAO 1°SERIE</t>
  </si>
  <si>
    <t>EUROFARMA LABORATÓRIOS S/A</t>
  </si>
  <si>
    <t>Fabricação de medicamentos alopáticos para uso humano</t>
  </si>
  <si>
    <t>BREUFADBS071</t>
  </si>
  <si>
    <t>DEBENTURES SIMPLES 8ª EMISSÃO SÉRIE ÚNICA</t>
  </si>
  <si>
    <t>BREUFADBS089</t>
  </si>
  <si>
    <t>DEBENTURES SIMPLES 9ªEMISSÃO 1ª SERIE</t>
  </si>
  <si>
    <t>BRFENSDBS011</t>
  </si>
  <si>
    <t>DEBENTURES SIMPLES 2°EMISSAO SERIE UNICA</t>
  </si>
  <si>
    <t>FERROVIA NORTE SUL S.A.</t>
  </si>
  <si>
    <t>BRFLRYDBS0F1</t>
  </si>
  <si>
    <t>DEBENTURES SIMPLES 9ª EMISSÃO 1 SÉRIE</t>
  </si>
  <si>
    <t>FLEURY SA</t>
  </si>
  <si>
    <t>BRFLRYDBS0G9</t>
  </si>
  <si>
    <t>DEBENTURES SIMPLES 9ª EMISSÃO 2 SÉRIE</t>
  </si>
  <si>
    <t>BRFLRYDBS0I5</t>
  </si>
  <si>
    <t>DEBENTURES SIMPLES 10ª EMISSÃO 2ª SÉRIE</t>
  </si>
  <si>
    <t>BRGASMDBS084</t>
  </si>
  <si>
    <t>DEBENTURES SIMPLES 9ªEMISSÃO  UNICA</t>
  </si>
  <si>
    <t>COMPANHIA GAS MINAS GERAIS - GASMIG</t>
  </si>
  <si>
    <t>Produção de gás; processamento de gás natural</t>
  </si>
  <si>
    <t>BRGGBRDBS060</t>
  </si>
  <si>
    <t>GERDAU SA</t>
  </si>
  <si>
    <t>Produção de laminados longos de aço, exceto tubos</t>
  </si>
  <si>
    <t>BRGGBRDBS078</t>
  </si>
  <si>
    <t>DEBENTURES SIMPLES 18ª EMISSAO 1ª SERIE</t>
  </si>
  <si>
    <t>BRHAPVDBS022</t>
  </si>
  <si>
    <t>DEBENTURES SIMPLES 2ª EMISSÃO SÉRIE 1</t>
  </si>
  <si>
    <t>HAPVIDA PARTICIPACOES INVESTIMENTO SA</t>
  </si>
  <si>
    <t>BRHAPVDBS048</t>
  </si>
  <si>
    <t>HAPV13</t>
  </si>
  <si>
    <t>BRHAPVDBS0B6</t>
  </si>
  <si>
    <t>DEBENTURES SIMPLES 8ª EMISSÃO SÉRIE 1</t>
  </si>
  <si>
    <t>BRHYPEDBS0M6</t>
  </si>
  <si>
    <t>HYPERA S.A.</t>
  </si>
  <si>
    <t>BRHYPEDBS0N4</t>
  </si>
  <si>
    <t>DEBENTURES SIMPLES 18 EMISSAO SERIE ÚNICA</t>
  </si>
  <si>
    <t>BRIGTADBS0D6</t>
  </si>
  <si>
    <t>IGUATEMI EMPRESA SHOPPING CENTERS SA</t>
  </si>
  <si>
    <t>Gestão e administração da propriedade imobiliária</t>
  </si>
  <si>
    <t>BRMYPKDBS0B4</t>
  </si>
  <si>
    <t>IOCHA2</t>
  </si>
  <si>
    <t>IOCHPE MAXION SA</t>
  </si>
  <si>
    <t>Fabricação de outras peças e acessórios para veículos automotores não especificadas anteriormente</t>
  </si>
  <si>
    <t>BRMYPKDBS0D0</t>
  </si>
  <si>
    <t>BRITSADBS093</t>
  </si>
  <si>
    <t>DEBENTURES SIMPLES 7º EMISSAO SERIE ÚNICA</t>
  </si>
  <si>
    <t>ITAUSA  SA</t>
  </si>
  <si>
    <t>BRLMTPDBS072</t>
  </si>
  <si>
    <t>DEBENTURES SIMPLES 6ª EMISSÃO 2ª SÉRIE</t>
  </si>
  <si>
    <t>LM TRANSPORTE INTERESTADUAIS SERVICO COMERCIO S.A</t>
  </si>
  <si>
    <t>Locação de automóveis sem condutor</t>
  </si>
  <si>
    <t>BRLOGGDBS082</t>
  </si>
  <si>
    <t>DEBENTURES SIMPLES 21° EMISSAO 1° SERIE</t>
  </si>
  <si>
    <t>LOG COMMERCIAL PROPERTIES PARTICIPACOES SA</t>
  </si>
  <si>
    <t>Aluguel de imóveis próprios</t>
  </si>
  <si>
    <t>BRRENTDBS0I1</t>
  </si>
  <si>
    <t>LORTA5</t>
  </si>
  <si>
    <t>LOCALIZA RENT A CAR SA</t>
  </si>
  <si>
    <t>BRRENTDBS0L5</t>
  </si>
  <si>
    <t>DEBENTURES SIMPLES 18ª EMISSÃO SÉRIE ÚNIC</t>
  </si>
  <si>
    <t>BRRENTDBS0M3</t>
  </si>
  <si>
    <t>LORTA9</t>
  </si>
  <si>
    <t>BRMATDDBS006</t>
  </si>
  <si>
    <t>MATD11</t>
  </si>
  <si>
    <t>HOSPITAL MATER DEI S.A.</t>
  </si>
  <si>
    <t>Atividades de atendimento hospitalar, exceto pronto-socorro e unidades para atendimento a urgências</t>
  </si>
  <si>
    <t>BRMGLUDBS0A0</t>
  </si>
  <si>
    <t>MGLUA0</t>
  </si>
  <si>
    <t>MAGAZINE LUIZA SA</t>
  </si>
  <si>
    <t>Lojas de departamentos ou magazines, exceto lojas francas (Duty free)</t>
  </si>
  <si>
    <t>BRMNLTDBS002</t>
  </si>
  <si>
    <t>DEBENTURES SIMPLES 1º EMISSAO SERIE UNICA</t>
  </si>
  <si>
    <t>MNLT S.A.</t>
  </si>
  <si>
    <t>Outras atividades de serviços prestados principalmente às empresas não especificadas anteriormente</t>
  </si>
  <si>
    <t>BRMOVIDBS0F3</t>
  </si>
  <si>
    <t>DEBENTURES SIMPLES 7ª EMISSÃO 1ª SERIE</t>
  </si>
  <si>
    <t>MOVIDA PARTICIPACOES</t>
  </si>
  <si>
    <t>BRMRFGDBS051</t>
  </si>
  <si>
    <t>DEBENTURES SIMPLES 11ª EMISSÃO 1ª SÉRIE</t>
  </si>
  <si>
    <t>MARFRIG GLOBAL FOODS S.A</t>
  </si>
  <si>
    <t>Frigorífico - abate de bovinos</t>
  </si>
  <si>
    <t>BRMRFGDBS085</t>
  </si>
  <si>
    <t>DEBENTURES SIMPLES 17º EMISSAO SERIE UNIC</t>
  </si>
  <si>
    <t>BRMRSADBS0E6</t>
  </si>
  <si>
    <t>MRSL1A</t>
  </si>
  <si>
    <t>BRMULTDBS049</t>
  </si>
  <si>
    <t>MULP17</t>
  </si>
  <si>
    <t>MULTIPLAN EMPREENDIMENTOS IMOBILIARIOS SA</t>
  </si>
  <si>
    <t>BRMULTDBS0D9</t>
  </si>
  <si>
    <t>DEBENTURES SIMPLES 15º EMISSAO 2º SERIE</t>
  </si>
  <si>
    <t>BRMVLVDBS084</t>
  </si>
  <si>
    <t>MOVIDA LOCACAO VEICULOS SA</t>
  </si>
  <si>
    <t>BRNTSDDBS030</t>
  </si>
  <si>
    <t>DEBENTURES SIMPLES 5° EMISSAO 1° SERIE</t>
  </si>
  <si>
    <t>NOVA TRANSPORTADORA SUDESTE SA - NTS</t>
  </si>
  <si>
    <t>Transporte dutoviário</t>
  </si>
  <si>
    <t>BRNTSDDBS063</t>
  </si>
  <si>
    <t>DEBENTURES SIMPLES 6ª EMISSÃO SÉRIE 1</t>
  </si>
  <si>
    <t>BRNTSDDBS0A8</t>
  </si>
  <si>
    <t>DEBENTURES SIMPLES 7ªEMISSÃO</t>
  </si>
  <si>
    <t>BRONCODBS032</t>
  </si>
  <si>
    <t>DEBENTURES SIMPLES 2ª EMISSÃO, 1ª SÉRIE</t>
  </si>
  <si>
    <t>ONCOCLINICAS BRASIL SERVICOS MEDICOS SA</t>
  </si>
  <si>
    <t>Atividades de atenção ambulatorial não especificadas anteriormente</t>
  </si>
  <si>
    <t>BRONCODBS057</t>
  </si>
  <si>
    <t>BRPALFDBS0J3</t>
  </si>
  <si>
    <t>DEBENTURES SIMPLES 14ª EMISSÃO</t>
  </si>
  <si>
    <t>CIA PAULISTA FORCA LUZ</t>
  </si>
  <si>
    <t>BRPALFDBS0K1</t>
  </si>
  <si>
    <t>DEBENTURES SIMPLES 15º EMISSÃO - ÚNICA</t>
  </si>
  <si>
    <t>BRPASSDBS017</t>
  </si>
  <si>
    <t>DEBENTURES SIMPLES 2ªEMISSÃO</t>
  </si>
  <si>
    <t>COMPASS GÁS E ENERGIA S.A.</t>
  </si>
  <si>
    <t>BRPASSDBS033</t>
  </si>
  <si>
    <t>DEBENTURES SIMPLES 1ª EMISSÃO SÉRIE ÚNICA</t>
  </si>
  <si>
    <t>BRPCHSDBS0H6</t>
  </si>
  <si>
    <t>DEBENTURES SIMPLES 7ª EMISSÃO 3ª SERIE</t>
  </si>
  <si>
    <t>TRAVESSIA SECURITIZADORA DE CRÉDITOS FINANCEIROS S.A.</t>
  </si>
  <si>
    <t>Securitização de créditos</t>
  </si>
  <si>
    <t>BRPETRDBS0A6</t>
  </si>
  <si>
    <t>PETR36</t>
  </si>
  <si>
    <t>BRRADLDBS0B0</t>
  </si>
  <si>
    <t>RADL15</t>
  </si>
  <si>
    <t>RAIA DROGASIL SA</t>
  </si>
  <si>
    <t>Comércio varejista de produtos farmacêuticos, sem manipulação de fórmulas</t>
  </si>
  <si>
    <t>BRRDORDBS0A0</t>
  </si>
  <si>
    <t>DEBENTURES SIMPLES 19º EMISSAO 2º SÉRIE</t>
  </si>
  <si>
    <t>REDE D OR SAO LUIZ SA</t>
  </si>
  <si>
    <t>BRRDORDBS0F9</t>
  </si>
  <si>
    <t>DEBENTURES SIMPLES 23ª EMISSÃO SÉRIE 3</t>
  </si>
  <si>
    <t>BRRDORDBS0R4</t>
  </si>
  <si>
    <t>DEBENTURES SIMPLES 34°EMISSÃO SERIE 1</t>
  </si>
  <si>
    <t>BRRDORDBS0C6</t>
  </si>
  <si>
    <t>RDORC9</t>
  </si>
  <si>
    <t>BRRENTDBS1C2</t>
  </si>
  <si>
    <t>DEBENTURES SIMPLES 40ª EMISSAO SERIE UNIC</t>
  </si>
  <si>
    <t>BRRIPRDBS048</t>
  </si>
  <si>
    <t>RIPR13</t>
  </si>
  <si>
    <t>RIO PARANA ENERGIA SA</t>
  </si>
  <si>
    <t>BRRNDNDBS043</t>
  </si>
  <si>
    <t>RNDN29</t>
  </si>
  <si>
    <t>RANDON SA IMPLEMENTOS PARTICIPACOES</t>
  </si>
  <si>
    <t>BRRNDNDBS050</t>
  </si>
  <si>
    <t>DEBENTURES SIMPLES 10° EMISSAO SERIE 1°</t>
  </si>
  <si>
    <t>BRRNDNDBS076</t>
  </si>
  <si>
    <t>BRRRRPDBS064</t>
  </si>
  <si>
    <t>DEBENTURES SIMPLES 4ªEMISSÃO</t>
  </si>
  <si>
    <t>3R PETROLEUM ÓLEO E GÁS S.A.</t>
  </si>
  <si>
    <t>BRSAPRDBS0K0</t>
  </si>
  <si>
    <t>SAPRA1</t>
  </si>
  <si>
    <t>COMPANHIA SANEAMENTO PARANA SANEPAR</t>
  </si>
  <si>
    <t>BRSAPRDBS0N4</t>
  </si>
  <si>
    <t>SAPRB1</t>
  </si>
  <si>
    <t>BRSAPRDBS0T1</t>
  </si>
  <si>
    <t>DEBENTURES SIMPLES 14ª EMISSÃO 2ª SÉRIE</t>
  </si>
  <si>
    <t>BRSAPRDBS0Q7</t>
  </si>
  <si>
    <t>DEBENTURES SIMPLES 13ª EMISSÃO - 1ª SÉRIE</t>
  </si>
  <si>
    <t>BRSBSPDBS1Z4</t>
  </si>
  <si>
    <t>DEBENTURES SIMPLES 32ª EMISSAO SER UNICA</t>
  </si>
  <si>
    <t>COMPANHIA SANEAMENTO BASICO ESTADO SAO PAULO SABESP</t>
  </si>
  <si>
    <t>BRSBSPDBS1R1</t>
  </si>
  <si>
    <t>DEBENTURES SIMPLES 29° EMISSAO SERIE 1</t>
  </si>
  <si>
    <t>BRSBSPDBS1P5</t>
  </si>
  <si>
    <t>SBSPE8</t>
  </si>
  <si>
    <t>BRSBSPDBS1U5</t>
  </si>
  <si>
    <t>SBSPG0</t>
  </si>
  <si>
    <t>BRSMFTDBS0A7</t>
  </si>
  <si>
    <t>DEBENTURES SIMPLES 9ª EMISSÃO SÉRIE 1</t>
  </si>
  <si>
    <t>SMARTFIT ESCOLA GINASTICA DANCA SA</t>
  </si>
  <si>
    <t>Atividades de condicionamento físico</t>
  </si>
  <si>
    <t>BRSMFTDBS0D1</t>
  </si>
  <si>
    <t>DEBENTURES SIMPLES 11ª EMISSÃO UNICA</t>
  </si>
  <si>
    <t>BRSNGODBS0L7</t>
  </si>
  <si>
    <t>DEBENTURES SIMPLES 10 EMISSÃO SÉRIE ÚNICA</t>
  </si>
  <si>
    <t>SANEAMENTO GOIAS SA SANEAGO</t>
  </si>
  <si>
    <t>BRSTBPDBS047</t>
  </si>
  <si>
    <t>STBP24</t>
  </si>
  <si>
    <t>SANTOS BRASIL PARTICIPACOES SA</t>
  </si>
  <si>
    <t>Atividades do Operador Portuário</t>
  </si>
  <si>
    <t>BRSUZBDBS044</t>
  </si>
  <si>
    <t>SUZB18</t>
  </si>
  <si>
    <t>SUZANO S.A.</t>
  </si>
  <si>
    <t>Fabricação de celulose e outras pastas para a fabricação de papel</t>
  </si>
  <si>
    <t>BRSUZBDBS093</t>
  </si>
  <si>
    <t>DEBENTURES SIMPLES 11ª EMISSÃO 2ª SÉRIE</t>
  </si>
  <si>
    <t>BRTAEEDBS0F7</t>
  </si>
  <si>
    <t>TAEE16</t>
  </si>
  <si>
    <t>TRANSMISSORA ALIANCA ENERGIA ELETRICA SA</t>
  </si>
  <si>
    <t>BRTAEEDBS0N1</t>
  </si>
  <si>
    <t>TAEEB1</t>
  </si>
  <si>
    <t>BRTBSPDBS005</t>
  </si>
  <si>
    <t>DEBENTURES SIMPLES 1ª EMISSÃO 1ª SÉRIE</t>
  </si>
  <si>
    <t>TIM BRASIL SERVIÇOS E PARTICIPAÇÕES S.A.</t>
  </si>
  <si>
    <t>BRTIETDBS0B1</t>
  </si>
  <si>
    <t>TIET19</t>
  </si>
  <si>
    <t>AUREN PARTICIPAÇÕES S.A.</t>
  </si>
  <si>
    <t>BRAESODBS002</t>
  </si>
  <si>
    <t>AES BRASIL OPERAÇÕES S.A.</t>
  </si>
  <si>
    <t>BRVIVTDBS093</t>
  </si>
  <si>
    <t>DEBENTURES SIMPLES 7° EMISSAO SERIE 2</t>
  </si>
  <si>
    <t>TELEFONICA BRASIL SA</t>
  </si>
  <si>
    <t>Serviços de telefonia fixa comutada - STFC</t>
  </si>
  <si>
    <t>BRISAEDBS079</t>
  </si>
  <si>
    <t>ISA ENERGIA BRASIL S.A.</t>
  </si>
  <si>
    <t>BRISAEDBS0A5</t>
  </si>
  <si>
    <t>BRTUPYDBS011</t>
  </si>
  <si>
    <t>DEBENTURES SIMPLES 5ª EMISSÃO 1ª SÉRIE</t>
  </si>
  <si>
    <t>TUPY SA</t>
  </si>
  <si>
    <t>Comércio atacadista de produtos siderúrgicos e metalúrgicos, exceto para construção</t>
  </si>
  <si>
    <t>BRUQFNDBS060</t>
  </si>
  <si>
    <t>DEBENTURES SIMPLES 5ª EMISSAO SERIE 2</t>
  </si>
  <si>
    <t>UNIAO QUIMICA FARMACEUTICA NACIONAL SA</t>
  </si>
  <si>
    <t>BRUSIMDBS088</t>
  </si>
  <si>
    <t>DEBENTURES SIMPLES 8ª EMISSÃO 2ª SÉRIE</t>
  </si>
  <si>
    <t>USINAS SIDERURGICAS MINAS GERAIS SA USIMINAS</t>
  </si>
  <si>
    <t>BRUSIMDBS0A1</t>
  </si>
  <si>
    <t>DEBENTURES SIMPLES 9ª EMISSÃO 2ª SÉRIE</t>
  </si>
  <si>
    <t>BRUSIMDBS0C7</t>
  </si>
  <si>
    <t>DEBENTURES SIMPLES 10ª EMISSÂO SÉRIE 1</t>
  </si>
  <si>
    <t>BRVAMODBS0A2</t>
  </si>
  <si>
    <t>VAMOS LOCACAO DE CAMINHOES MAQUINAS E EQUIPAMENTOS S.A.</t>
  </si>
  <si>
    <t>BRVBBRDBS037</t>
  </si>
  <si>
    <t>DEBENTURES SIMPLES 5 EMISSÃO SERIE ÚNICA</t>
  </si>
  <si>
    <t>VIBRA ENERGIA SA</t>
  </si>
  <si>
    <t>Comércio atacadista de álcool carburante, biodiesel, gasolina e demais derivados de petróleo, exceto lubrificantes, não realizado por transportador re</t>
  </si>
  <si>
    <t>BRVBBRDBS045</t>
  </si>
  <si>
    <t>DEBENTURES SIMPLES 6ªEMISSÃO 1ª SERIE</t>
  </si>
  <si>
    <t>BRVBBRDBS078</t>
  </si>
  <si>
    <t>BRVEBMDBS081</t>
  </si>
  <si>
    <t>DEBENTURES SIMPLES 13 EMISSÃO SÉRIE ÚNICA</t>
  </si>
  <si>
    <t>VOTORANTIM CIMENTOS SA</t>
  </si>
  <si>
    <t>Fabricação de cimento</t>
  </si>
  <si>
    <t>BRVEBMDBS0B1</t>
  </si>
  <si>
    <t>BRVECSDBS003</t>
  </si>
  <si>
    <t>VECS11</t>
  </si>
  <si>
    <t>VERT-11 COMPANHIA SECURITIZADORA DE CREDITOS FINANCEIROS</t>
  </si>
  <si>
    <t>BRVIALDBS0D5</t>
  </si>
  <si>
    <t>DEBENTURES SIMPLES 14° EMISSAO 1° SERIE</t>
  </si>
  <si>
    <t>RODOVIAS INTEGRADAS OESTE SA</t>
  </si>
  <si>
    <t>BRVSPTDBS003</t>
  </si>
  <si>
    <t>DEBENTURES SIMPLES 1° EMISSAO SERIE UNICA</t>
  </si>
  <si>
    <t>FERROVIA CENTRO ATLANTICA SA</t>
  </si>
  <si>
    <t>BRVTBEDBS052</t>
  </si>
  <si>
    <t>DEBENTURES SIMPLES 3º EMISSAO 1º SERIE</t>
  </si>
  <si>
    <t>VITRU BRASIL EMPREENDIMENTOS PARTICIPAÇÕES E COMÉRCIO S.A.</t>
  </si>
  <si>
    <t>BRVVEODBS044</t>
  </si>
  <si>
    <t>CM HOSPITALAR SA</t>
  </si>
  <si>
    <t>Comércio atacadista de medicamentos e drogas de uso humano</t>
  </si>
  <si>
    <t>BRVVEODBS069</t>
  </si>
  <si>
    <t>VVEO16</t>
  </si>
  <si>
    <t>BRCEPEDBS0F9</t>
  </si>
  <si>
    <t>DEBENTURES SIMPLES 11ª EMISSÃO SÉRIE 2ª</t>
  </si>
  <si>
    <t>BRCAECDBS001</t>
  </si>
  <si>
    <t>CAEC11</t>
  </si>
  <si>
    <t>CAGECE CIA AGUA ESGOTO CEARA</t>
  </si>
  <si>
    <t>BRCEEDDBS001</t>
  </si>
  <si>
    <t>CEED11</t>
  </si>
  <si>
    <t>BRENGIDBS0X6</t>
  </si>
  <si>
    <t>ENGIA7</t>
  </si>
  <si>
    <t>ENERGISA SA</t>
  </si>
  <si>
    <t>BRCPLDDBS0C8</t>
  </si>
  <si>
    <t>DEBENTURES SIMPLES 8ªEMISSÃO 2ª SERIE</t>
  </si>
  <si>
    <t>BREGIEDBS0F4</t>
  </si>
  <si>
    <t>DEBENTURES SIMPLES 11ª EMISSÃO 4ª SÉRIE</t>
  </si>
  <si>
    <t>ENGIE BRASIL ENERGIA SA</t>
  </si>
  <si>
    <t>BRCSANDBS099</t>
  </si>
  <si>
    <t>DEBENTURES SIMPLES 5ª EMISSÃO ÚNICA SÉRIE</t>
  </si>
  <si>
    <t>BRHYPEDBS0H6</t>
  </si>
  <si>
    <t>DEBENTURES SIMPLES 11ª EMISSÃO SÉRIE UNIC</t>
  </si>
  <si>
    <t>BRISAEDBS0J6</t>
  </si>
  <si>
    <t>DEBENTURES SIMPLES 12ª EMISSÃO SERIE UNIC</t>
  </si>
  <si>
    <t>BRECOVDBS085</t>
  </si>
  <si>
    <t>DEBENTURES SIMPLES 5 EMISSÃO SERIE UNICA</t>
  </si>
  <si>
    <t>CONCESSIONARIA ECOVIAS IMIGRANTES SA</t>
  </si>
  <si>
    <t>BRHAPVDBS063</t>
  </si>
  <si>
    <t>DEBENTURES SIMPLES 6ª EMISSAO SÉRIE ÚNICA</t>
  </si>
  <si>
    <t>BRRDORDBS0K9</t>
  </si>
  <si>
    <t>DEBENTURES SIMPLES 29ª EMISÃO ÚNICA SÉRIE</t>
  </si>
  <si>
    <t>BREKTRDBS0H6</t>
  </si>
  <si>
    <t>EKTR19</t>
  </si>
  <si>
    <t>BRIGTADBS0A2</t>
  </si>
  <si>
    <t>IGTAB0</t>
  </si>
  <si>
    <t>BRNTSDDBS048</t>
  </si>
  <si>
    <t>NTSD25</t>
  </si>
  <si>
    <t>BRPALFDBS0F1</t>
  </si>
  <si>
    <t>BRAESLDBS0M5</t>
  </si>
  <si>
    <t>DEBENTURES SIMPLES 14ª EMISSÃO 1ª SÉRIE</t>
  </si>
  <si>
    <t>BRSBSPDBS1X9</t>
  </si>
  <si>
    <t>DEBENTURES SIMPLES 31 EMISSÃO SERIE 2</t>
  </si>
  <si>
    <t>BRINELDBS010</t>
  </si>
  <si>
    <t>INSPIRALI EDUCAÇÃO S.A.</t>
  </si>
  <si>
    <t>Educação superior - graduação e pós-graduação</t>
  </si>
  <si>
    <t>BRENGIDBS184</t>
  </si>
  <si>
    <t>DEBENTURES SIMPLES 21º EMISSAO 1º SERIE</t>
  </si>
  <si>
    <t>BRCHSFDBS025</t>
  </si>
  <si>
    <t>DEBENTURES SIMPLES 4ª EMISSÃO SÉRIE 1</t>
  </si>
  <si>
    <t>CIA HIDRO ELETRICA SAO FRANCISCO CHESF</t>
  </si>
  <si>
    <t>BRRDORDBS0S2</t>
  </si>
  <si>
    <t>DEBENTURES SIMPLES 34°EMISSÃO SERIE 2</t>
  </si>
  <si>
    <t>BRELETDBS073</t>
  </si>
  <si>
    <t>DEBENTURES SIMPLES 4ª EMISSÃO 2ª SÉRIE B</t>
  </si>
  <si>
    <t>CENTRAIS ELETRICAS BRASILEIRA SA ELETROBRAS</t>
  </si>
  <si>
    <t>BRCOLNDBS0F0</t>
  </si>
  <si>
    <t>DEBENTURES SIMPLES 12ª EMISSÃO UNICA</t>
  </si>
  <si>
    <t>RODOVIAS COLINAS SA</t>
  </si>
  <si>
    <t>BRAUREDBS035</t>
  </si>
  <si>
    <t>DEBENTURES SIMPLES 4°EMISSAO UNICA</t>
  </si>
  <si>
    <t>AUREN ENERGIA S.A.</t>
  </si>
  <si>
    <t>Outras sociedades de participação, exceto holdings</t>
  </si>
  <si>
    <t>BRAUREDBS027</t>
  </si>
  <si>
    <t>DEBENTURES SIMPLES 3ª EMISSAO SERIE UNICA</t>
  </si>
  <si>
    <t>BRENMTDBS0S5</t>
  </si>
  <si>
    <t>DEBENTURES SIMPLES 22ªEMISSÃO 2ª SERIE</t>
  </si>
  <si>
    <t>ENERGISA MATO GROSSO DISTRIBUIDORA ENERGIA SA</t>
  </si>
  <si>
    <t>BRELETDBS081</t>
  </si>
  <si>
    <t>DEBENTURES SIMPLES 5ª EMISSÃO SÉRIE 1</t>
  </si>
  <si>
    <t>BRRADLDBS0C8</t>
  </si>
  <si>
    <t>BRCSMGDBS0H0</t>
  </si>
  <si>
    <t>CSMGA5</t>
  </si>
  <si>
    <t>BRRDORDBS026</t>
  </si>
  <si>
    <t>RDORB7</t>
  </si>
  <si>
    <t>BREKTRDBS0K0</t>
  </si>
  <si>
    <t>DEBENTURES SIMPLES 15ª EMISSÃO SÉRIE 2</t>
  </si>
  <si>
    <t>BRCEPEDBS0I3</t>
  </si>
  <si>
    <t>DEBENTURES SIMPLES 12° EMISSAO SERIE 1</t>
  </si>
  <si>
    <t>BRCEEBDBS0K5</t>
  </si>
  <si>
    <t>CEEBA4</t>
  </si>
  <si>
    <t>BRHYPEDBS0I4</t>
  </si>
  <si>
    <t>HYPEA2</t>
  </si>
  <si>
    <t>BRCIELDBS021</t>
  </si>
  <si>
    <t>CIEL16</t>
  </si>
  <si>
    <t>CIELO SA</t>
  </si>
  <si>
    <t>Administração de cartões de crédito</t>
  </si>
  <si>
    <t>BRHYPEDBS0J2</t>
  </si>
  <si>
    <t>IGPD</t>
  </si>
  <si>
    <t>BRNTSDDBS071</t>
  </si>
  <si>
    <t>DEBENTURES SIMPLES 6ª EMISSÃO SÉRIE 2</t>
  </si>
  <si>
    <t>BRNTSDDBS089</t>
  </si>
  <si>
    <t>DEBENTURES SIMPLES 6ª EMISSÃO SÉRIE 3</t>
  </si>
  <si>
    <t>BREKTRDBS0Q7</t>
  </si>
  <si>
    <t>DEBENTURES SIMPLES 12ª EMISSÃO SÉRIE ÚNIC</t>
  </si>
  <si>
    <t>BREQPADBS094</t>
  </si>
  <si>
    <t>BRCPFPDBS0N9</t>
  </si>
  <si>
    <t>DEBENTURES SIMPLES 18ª EMISSÃO 1ª SÉRIE</t>
  </si>
  <si>
    <t>BRELTNDBS041</t>
  </si>
  <si>
    <t>CENTRAIS ELETRICAS NORTE BRASIL SA ELETRONORTE</t>
  </si>
  <si>
    <t>BRMULTDBS0C1</t>
  </si>
  <si>
    <t>DEBENTURES SIMPLES 15º EMISSAO 1º SERIE</t>
  </si>
  <si>
    <t>BRENMTDBS0R7</t>
  </si>
  <si>
    <t>DEBENTURES SIMPLES 22ªEMISSÃO 1ª SERIE</t>
  </si>
  <si>
    <t>BRCIELDBS039</t>
  </si>
  <si>
    <t>BRCHSFDBS009</t>
  </si>
  <si>
    <t>DEBENTURES SIMPLES 2ª EMISSÃO SÉRIE ÚNICA</t>
  </si>
  <si>
    <t>BRTAEEDBS0W2</t>
  </si>
  <si>
    <t>TAEEA5</t>
  </si>
  <si>
    <t>BRENMTDBS0K2</t>
  </si>
  <si>
    <t>DEBENTURES SIMPLES 18ª EMISSÃO SERIE 1</t>
  </si>
  <si>
    <t>BRHAPVDBS014</t>
  </si>
  <si>
    <t>HAPV21</t>
  </si>
  <si>
    <t>BRENGIDBS0T4</t>
  </si>
  <si>
    <t>ENGIC5</t>
  </si>
  <si>
    <t>BRRDORDBS0Q6</t>
  </si>
  <si>
    <t>DEBENTURES SIMPLES 33ªEMISSAO SERIE UNICA</t>
  </si>
  <si>
    <t>BRBRMLDBS0B8</t>
  </si>
  <si>
    <t>BREEELDBS0A2</t>
  </si>
  <si>
    <t>DEBENTURES SIMPLES 13ª EMISSÃO</t>
  </si>
  <si>
    <t>BRAEGPDBS038</t>
  </si>
  <si>
    <t>AEGP23</t>
  </si>
  <si>
    <t>AEGEA SANEAMENTO PARTICIPACOES SA</t>
  </si>
  <si>
    <t>BRAEGPDBS0F9</t>
  </si>
  <si>
    <t>DEBENTURES SIMPLES 19ª EMISSÃO</t>
  </si>
  <si>
    <t>BRALARDBS008</t>
  </si>
  <si>
    <t>DEBENTURES SIMPLES 3ª EMISSAO 1 SERIE 2</t>
  </si>
  <si>
    <t>TRIPLE PLAY BRASIL PARTICIPAÇÕES S.A.</t>
  </si>
  <si>
    <t>BRASABDBS007</t>
  </si>
  <si>
    <t>ASAB11</t>
  </si>
  <si>
    <t>ASA BRANCA HOLDING S.A.</t>
  </si>
  <si>
    <t>BRASERDBS013</t>
  </si>
  <si>
    <t>ÁGUAS DO SERTÃO S.A.</t>
  </si>
  <si>
    <t>BRBRKPDBS089</t>
  </si>
  <si>
    <t>DEBENTURES SIMPLES 11ª EMISSÃO ÚNICA SÉRI</t>
  </si>
  <si>
    <t>BRK AMBIENTAL PARTICIPACOES S.A.</t>
  </si>
  <si>
    <t>BRCAECDBS035</t>
  </si>
  <si>
    <t>DEBENTURES SIMPLES 2ª EMISSÃO 2ª SÉRIE</t>
  </si>
  <si>
    <t>BRCMGDDBS041</t>
  </si>
  <si>
    <t>CMDT33</t>
  </si>
  <si>
    <t>BRCONXDBS009</t>
  </si>
  <si>
    <t>CONX12</t>
  </si>
  <si>
    <t>BRCSANDBS057</t>
  </si>
  <si>
    <t>CSAN33</t>
  </si>
  <si>
    <t>BRCSMGDBS0G2</t>
  </si>
  <si>
    <t>CSMGB4</t>
  </si>
  <si>
    <t>BRCSMGDBS0M0</t>
  </si>
  <si>
    <t>BRERDVDBS0E8</t>
  </si>
  <si>
    <t>ERDV17</t>
  </si>
  <si>
    <t>BRGEPADBS0E2</t>
  </si>
  <si>
    <t>GEPA28</t>
  </si>
  <si>
    <t>RIO PARANAPANEMA ENERGIA SA</t>
  </si>
  <si>
    <t>BRGRRBDBS042</t>
  </si>
  <si>
    <t>GRRB24</t>
  </si>
  <si>
    <t>AGUAS GUARIROBA SA</t>
  </si>
  <si>
    <t>BRMOVIDBS0H9</t>
  </si>
  <si>
    <t>MOVI37</t>
  </si>
  <si>
    <t>BROMGEDBS028</t>
  </si>
  <si>
    <t>OMGE31</t>
  </si>
  <si>
    <t>SERENA GERACAO S.A</t>
  </si>
  <si>
    <t>BRRENTDBS0K7</t>
  </si>
  <si>
    <t>LORTA7</t>
  </si>
  <si>
    <t>BRRENTDBS0P6</t>
  </si>
  <si>
    <t>DEBENTURES SIMPLES 22ª EMISSÃO SÉRIE ÚNIC</t>
  </si>
  <si>
    <t>BRRENTDBS162</t>
  </si>
  <si>
    <t>DEBENTURES SIMPLES 21ª EMISSÃO SÉRIE UNIC</t>
  </si>
  <si>
    <t>BRRISPDBS061</t>
  </si>
  <si>
    <t>DEBENTURES SIMPLES 4°EMISSAO 2°SERIE</t>
  </si>
  <si>
    <t>ÁGUAS DO RIO 1 SPE S.A.</t>
  </si>
  <si>
    <t>BRRSANDBS071</t>
  </si>
  <si>
    <t>DEBENTURES SIMPLES 5°EMISSAO 2°SERIE</t>
  </si>
  <si>
    <t>CIA RIOGRANDENSE SANEAMENTO CORSAN</t>
  </si>
  <si>
    <t>BRSBSPDBS1A7</t>
  </si>
  <si>
    <t>SBSPC2</t>
  </si>
  <si>
    <t>BRSIMHDBS044</t>
  </si>
  <si>
    <t>JSMLB5</t>
  </si>
  <si>
    <t>SIMPAR S.A.</t>
  </si>
  <si>
    <t>BRTEPADBS015</t>
  </si>
  <si>
    <t>DEBENTURES SIMPLES 2ªEMISSÃO 1ª SERIE</t>
  </si>
  <si>
    <t>BRASIL TECNOLOGIA E PARTICIPAÇÕES S.A.</t>
  </si>
  <si>
    <t>BRVAMODBS041</t>
  </si>
  <si>
    <t>VAMO33</t>
  </si>
  <si>
    <t>BRVAMODBS074</t>
  </si>
  <si>
    <t>VAMO34</t>
  </si>
  <si>
    <t>BR0HJ5DBS018</t>
  </si>
  <si>
    <t>DEBENTURES SIMPLES 1°EMISSAO 2°SERIE</t>
  </si>
  <si>
    <t>ORIGEM ENERGIA S.A.</t>
  </si>
  <si>
    <t>BRAALMDBS017</t>
  </si>
  <si>
    <t>DEBENTURES SIMPLES 2º EMISSAO SERIE ÚNICA</t>
  </si>
  <si>
    <t>AURA ALMAS MINERAÇÃO S.A.</t>
  </si>
  <si>
    <t>Extração de minério de metais preciosos</t>
  </si>
  <si>
    <t>BRAEGEDBS057</t>
  </si>
  <si>
    <t>EQUIPAV SANEAMENTO S.A.</t>
  </si>
  <si>
    <t>BRAEGPDBS095</t>
  </si>
  <si>
    <t>DEBENTURES SIMPLES 11 EMISSAO SERIE 1</t>
  </si>
  <si>
    <t>BRAGAUDBS044</t>
  </si>
  <si>
    <t>DEBENTURES SIMPLES 3ª EMISSÃO SERIE UNICA</t>
  </si>
  <si>
    <t>VOKE S.A.</t>
  </si>
  <si>
    <t>Aluguel de máquinas e equipamentos para escritórios</t>
  </si>
  <si>
    <t>BRAPFDDBS032</t>
  </si>
  <si>
    <t>AUTOPISTA FERNAO DIAS SA</t>
  </si>
  <si>
    <t>BRAPLSDBS020</t>
  </si>
  <si>
    <t>DEBENTURES SIMPLES 10ª EMISSÃO SÉRIE 1</t>
  </si>
  <si>
    <t>ANBID</t>
  </si>
  <si>
    <t>AUTOPISTA LITORAL SUL SA</t>
  </si>
  <si>
    <t>BRARMLDBS029</t>
  </si>
  <si>
    <t>DEBENTURES SIMPLES 3° EMISSAO SERIE UNICA</t>
  </si>
  <si>
    <t>BRASAIDBS044</t>
  </si>
  <si>
    <t>ASAI22</t>
  </si>
  <si>
    <t>BRBKBRDBS063</t>
  </si>
  <si>
    <t>BKBR19</t>
  </si>
  <si>
    <t>ZAMP S.A.</t>
  </si>
  <si>
    <t>Lanchonetes, casas de chá, de sucos e similares</t>
  </si>
  <si>
    <t>BRBRITDBS010</t>
  </si>
  <si>
    <t>DEBENTURES SIMPLES 2°EMISSAO 1°SERIE</t>
  </si>
  <si>
    <t>BRISANET PARTICIPAÇÕES S.A.</t>
  </si>
  <si>
    <t>BRBRKMDBS0A1</t>
  </si>
  <si>
    <t>BRBRKPDBS071</t>
  </si>
  <si>
    <t>DEBENTURES SIMPLES 10ª EMISSAO SERIE UNIC</t>
  </si>
  <si>
    <t>BRBTELDBS004</t>
  </si>
  <si>
    <t>DEBENTURES SIMPLES 2° EMISSAO 1° SERIE</t>
  </si>
  <si>
    <t>V.TAL - REDE NEUTRA DE TELECOMUNICACOES S.A.</t>
  </si>
  <si>
    <t>Serviços de comunicação multimídia - SCM</t>
  </si>
  <si>
    <t>BRCEEDDBS076</t>
  </si>
  <si>
    <t>BRCGBPDBS014</t>
  </si>
  <si>
    <t>CGBP13</t>
  </si>
  <si>
    <t>ESSENTIA PCHS S.A</t>
  </si>
  <si>
    <t>BRCGOSDBS037</t>
  </si>
  <si>
    <t>DEBENTURES SIMPLES 4º EMISSAO 1º SERIE</t>
  </si>
  <si>
    <t>BRCLISDBS005</t>
  </si>
  <si>
    <t>CLI SUL S.A.</t>
  </si>
  <si>
    <t>BRCOMRDBS045</t>
  </si>
  <si>
    <t>DEBENTURES SIMPLES 68ªEMISSÃO 1ª SERIE</t>
  </si>
  <si>
    <t>COMERC ENERGIA S.A.</t>
  </si>
  <si>
    <t>BRCRBDDBS025</t>
  </si>
  <si>
    <t>CBAN12</t>
  </si>
  <si>
    <t>CONCESSIONARIA ROTA BANDEIRAS SA</t>
  </si>
  <si>
    <t>BRCRBDDBS033</t>
  </si>
  <si>
    <t>CBAN22</t>
  </si>
  <si>
    <t>BRCSANDBS065</t>
  </si>
  <si>
    <t>CSAN14</t>
  </si>
  <si>
    <t>BRCSANDBS0J1</t>
  </si>
  <si>
    <t>DEBENTURES SIMPLES 11º EMISSAO 1º SERIE</t>
  </si>
  <si>
    <t>BRDASADBS0J5</t>
  </si>
  <si>
    <t>DASAB4</t>
  </si>
  <si>
    <t>BRDASADBS0L1</t>
  </si>
  <si>
    <t>BRDASADBS0N7</t>
  </si>
  <si>
    <t>DEBENTURES SIMPLES 16° EMISSAO SERIE UNIC</t>
  </si>
  <si>
    <t>BRDASADBS0O5</t>
  </si>
  <si>
    <t>DEBENTURES SIMPLES 18 EMISSAO SERIE UNICA</t>
  </si>
  <si>
    <t>BRELETDBS040</t>
  </si>
  <si>
    <t>ELET13</t>
  </si>
  <si>
    <t>BRENERDBS0R9</t>
  </si>
  <si>
    <t>DEBENTURES SIMPLES 23ª EMISSÃO 1ª SÉRIE</t>
  </si>
  <si>
    <t>ENERGISA MATO GROSSO SUL - DISTRIBUIDORA ENERGIA S.A</t>
  </si>
  <si>
    <t>BREQTLDBS069</t>
  </si>
  <si>
    <t>EQTL25</t>
  </si>
  <si>
    <t>EQUATORIAL SA</t>
  </si>
  <si>
    <t>BRESSDDBS0E2</t>
  </si>
  <si>
    <t>ENERGISA SUL SUDESTE  DISTRIBUIDORA ENERGIA S.A.</t>
  </si>
  <si>
    <t>BRGRRBDBS034</t>
  </si>
  <si>
    <t>GRRB14</t>
  </si>
  <si>
    <t>BRHAPVDBS030</t>
  </si>
  <si>
    <t>HAPV22</t>
  </si>
  <si>
    <t>BRIGTADBS0C8</t>
  </si>
  <si>
    <t>BRIRJSDBS031</t>
  </si>
  <si>
    <t>DEBENTURES SIMPLES 5ª EMISSAO SERIE UNICA</t>
  </si>
  <si>
    <t>IGUÁ RIO DE JANEIRO S.A.</t>
  </si>
  <si>
    <t>BRISPEDBS002</t>
  </si>
  <si>
    <t>DEBENTURES SIMPLES 2º EMISSAO SERIE UNICA</t>
  </si>
  <si>
    <t>IGUÁ SERGIPE S.A.</t>
  </si>
  <si>
    <t>BRKRSADBS002</t>
  </si>
  <si>
    <t>KRSA11</t>
  </si>
  <si>
    <t>KORA SAÚDE PARTICIPAÇÕES S.A</t>
  </si>
  <si>
    <t>BRKRSADBS028</t>
  </si>
  <si>
    <t>BRLCAMDBS0Q4</t>
  </si>
  <si>
    <t>LCAMC2</t>
  </si>
  <si>
    <t>COMPANHIA LOCAÇÃO AMÉRICAS</t>
  </si>
  <si>
    <t>BRLVTCDBS030</t>
  </si>
  <si>
    <t>DEBENTURES SIMPLES 2ª EMISSÃO SÉRIE 2</t>
  </si>
  <si>
    <t>LIVETECH DA BAHIA INDUSTRIA E COMERCIO S.A</t>
  </si>
  <si>
    <t>Fabricação de equipamentos transmissores de comunicação, peças e acessórios</t>
  </si>
  <si>
    <t>BRMVLVDBS0A0</t>
  </si>
  <si>
    <t>BRNTENDBS005</t>
  </si>
  <si>
    <t>NTEN11</t>
  </si>
  <si>
    <t>NORTE ENERGIA SA</t>
  </si>
  <si>
    <t>BROMGEDBS069</t>
  </si>
  <si>
    <t>OMGE13</t>
  </si>
  <si>
    <t>BRORMADBS007</t>
  </si>
  <si>
    <t>DEBENTURES SIMPLES 5ª EMISSÃO SÉRIE ÚNICA</t>
  </si>
  <si>
    <t>ORIZON MEIO AMBIENTE S.A.</t>
  </si>
  <si>
    <t>Atividades técnicas relacionadas à engenharia e arquitetura não especificadas anteriormente</t>
  </si>
  <si>
    <t>BRORMADBS031</t>
  </si>
  <si>
    <t>DEBENTURES SIMPLES 4° EMISSAO 2° SERIE</t>
  </si>
  <si>
    <t>BROVSADBS0F5</t>
  </si>
  <si>
    <t>OVSA1A</t>
  </si>
  <si>
    <t>UNIDAS LOCACOES E SERVICOS S/A</t>
  </si>
  <si>
    <t>BROVSADBS0L3</t>
  </si>
  <si>
    <t>BRPCARDBS0F8</t>
  </si>
  <si>
    <t>CBRDB8</t>
  </si>
  <si>
    <t>COMPANHIA BRASILEIRA DISTRIBUICAO</t>
  </si>
  <si>
    <t>Comércio varejista de outros produtos não especificados anteriormente</t>
  </si>
  <si>
    <t>BRPRLGDBS052</t>
  </si>
  <si>
    <t>PROLAGOS SA CONCESSIONARIA SERVICOS PUBLICOS AGUA ESGOTO</t>
  </si>
  <si>
    <t>BRRDORDBS034</t>
  </si>
  <si>
    <t>RDORC7</t>
  </si>
  <si>
    <t>BRRDORDBS0H5</t>
  </si>
  <si>
    <t>DEBENTURES SIMPLES 25 EMISSAO SERIE 2</t>
  </si>
  <si>
    <t>BRRENTDBS0N1</t>
  </si>
  <si>
    <t>LORTB9</t>
  </si>
  <si>
    <t>BRRENTDBS0O9</t>
  </si>
  <si>
    <t>DEBENTURES SIMPLES 21ª EMISSÃO SÉRIE ÚNIC</t>
  </si>
  <si>
    <t>BRRENTDBS0S0</t>
  </si>
  <si>
    <t>DEBENTURES SIMPLES 25ª EMISSÃO ÚNICA SÉRI</t>
  </si>
  <si>
    <t>BRRENTDBS0U6</t>
  </si>
  <si>
    <t>UNDAF5</t>
  </si>
  <si>
    <t>BRRENTDBS0Z5</t>
  </si>
  <si>
    <t>DEBENTURES SIMPLES 31ª EMISSÃO SÉRIE 2</t>
  </si>
  <si>
    <t>BRRENTDBS188</t>
  </si>
  <si>
    <t>RENTC8</t>
  </si>
  <si>
    <t>BRRIS4DBS063</t>
  </si>
  <si>
    <t>ÁGUAS DO RIO 4 SPE S.A.</t>
  </si>
  <si>
    <t>BRRISPDBS053</t>
  </si>
  <si>
    <t>DEBENTURES SIMPLES 4°EMISSAO 1°SERIE</t>
  </si>
  <si>
    <t>BRSABPDBS013</t>
  </si>
  <si>
    <t>RIO+ SANEAMENTO BL3 S.A.</t>
  </si>
  <si>
    <t>BRSMFTDBS0B5</t>
  </si>
  <si>
    <t>DEBENTURES SIMPLES 9ª EMISSÃO SÉRIE 2</t>
  </si>
  <si>
    <t>BRSNGODBS0M5</t>
  </si>
  <si>
    <t>DEBENTURES SIMPLES 11 EMISSÃO SÉRIE ÚNICA</t>
  </si>
  <si>
    <t>BRSNGODBS0N3</t>
  </si>
  <si>
    <t>DEBENTURES SIMPLES 12 EMISSÃO SÉRIE ÚNICA</t>
  </si>
  <si>
    <t>BRTFLEDBS070</t>
  </si>
  <si>
    <t>TFLE18</t>
  </si>
  <si>
    <t>LOCALIZA FLEET SA</t>
  </si>
  <si>
    <t>BRTFLEDBS0A4</t>
  </si>
  <si>
    <t>DEBENTURES SIMPLES 10ª EMISSÃO SÉRIE 2ª</t>
  </si>
  <si>
    <t>BRUNLCDBS019</t>
  </si>
  <si>
    <t>DEBENTURES SIMPLES 2 EMISSÃO SERIE UNICA</t>
  </si>
  <si>
    <t>UNIDAS LOCADORA S.A.</t>
  </si>
  <si>
    <t>BRVAMODBS025</t>
  </si>
  <si>
    <t>VAMO13</t>
  </si>
  <si>
    <t>BRVAMODBS058</t>
  </si>
  <si>
    <t>BRVAMODBS066</t>
  </si>
  <si>
    <t>DEBENTURES SIMPLES 4ª EMISSÃO SÉRIE 2</t>
  </si>
  <si>
    <t>BRVBBRDBS029</t>
  </si>
  <si>
    <t>DEBENTURES SIMPLES 4° EMISSAO SERIE 2</t>
  </si>
  <si>
    <t>BRVIXLDBS0C0</t>
  </si>
  <si>
    <t>VIX LOGISTICA SA</t>
  </si>
  <si>
    <t>Transporte rodoviário de carga, exceto produtos perigosos e mudanças, intermunicipal, interestadual e internacional</t>
  </si>
  <si>
    <t>BRVVEODBS036</t>
  </si>
  <si>
    <t>DEBENTURES SIMPLES 4ª EMISSÃO SÉRIE UNICA</t>
  </si>
  <si>
    <t>BRLRENDBS0B4</t>
  </si>
  <si>
    <t>LRENB1</t>
  </si>
  <si>
    <t>LOJAS RENNER SA</t>
  </si>
  <si>
    <t>BRSBSPDBS1M2</t>
  </si>
  <si>
    <t>SBSPB7</t>
  </si>
  <si>
    <t>BRTAEEDBS0O9</t>
  </si>
  <si>
    <t>TAEEC1</t>
  </si>
  <si>
    <t>BRSBSPDBS1V3</t>
  </si>
  <si>
    <t>SBSPH0</t>
  </si>
  <si>
    <t>BRMULTDBS0A5</t>
  </si>
  <si>
    <t>DEBENTURES SIMPLES 11ªEMISSAO SERIE UNICA</t>
  </si>
  <si>
    <t>BRB3SADBS081</t>
  </si>
  <si>
    <t>DEBENTURES SIMPLES 8°EMISSAO UNICA</t>
  </si>
  <si>
    <t>BRNATUDBS0I0</t>
  </si>
  <si>
    <t>NATURA COSMETICOS SA</t>
  </si>
  <si>
    <t>Comércio atacadista de cosméticos e produtos de perfumaria</t>
  </si>
  <si>
    <t>BRTUPYDBS029</t>
  </si>
  <si>
    <t>DEBENTURES SIMPLES 5ª EMISSÃO 2ª SÉRIE</t>
  </si>
  <si>
    <t>BRUNIPDBS0A3</t>
  </si>
  <si>
    <t>UNIPAR CARBOCLORO SA</t>
  </si>
  <si>
    <t>BRASAIDBS0A9</t>
  </si>
  <si>
    <t>BRFLRYDBS0H7</t>
  </si>
  <si>
    <t>BRENGIDBS0Z1</t>
  </si>
  <si>
    <t>BRTFLEDBS0B2</t>
  </si>
  <si>
    <t>DEBENTURES SIMPLES 11ª EMISSÃO SÉRIE ÚNIC</t>
  </si>
  <si>
    <t>BRENGIDBS0W8</t>
  </si>
  <si>
    <t>ENGIC6</t>
  </si>
  <si>
    <t>BRCMGDDBS0D6</t>
  </si>
  <si>
    <t>CMGDA0</t>
  </si>
  <si>
    <t>BRTRPLDBS0N0</t>
  </si>
  <si>
    <t>TRPLA5</t>
  </si>
  <si>
    <t>BRELTNDBS025</t>
  </si>
  <si>
    <t>BRGGBRDBS052</t>
  </si>
  <si>
    <t>GGBRB6</t>
  </si>
  <si>
    <t>BRELETDBS024</t>
  </si>
  <si>
    <t>ELET32</t>
  </si>
  <si>
    <t>BRALGTDBS0A7</t>
  </si>
  <si>
    <t>ALGA28</t>
  </si>
  <si>
    <t>ALGAR TELECOM SA</t>
  </si>
  <si>
    <t>BRHAPVDBS089</t>
  </si>
  <si>
    <t>DEBENTURES SIMPLES 4ª EMISSAO SÉRIE ÚNICA</t>
  </si>
  <si>
    <t>BRHAPVDBS071</t>
  </si>
  <si>
    <t>DEBENTURES SIMPLES 5ª EMISSAO SÉRIE ÚNICA</t>
  </si>
  <si>
    <t>BRKLBNDBS004</t>
  </si>
  <si>
    <t>KLBNA2</t>
  </si>
  <si>
    <t>KLABIN SA</t>
  </si>
  <si>
    <t>BRTAEEDBS0K7</t>
  </si>
  <si>
    <t>TAEEA1</t>
  </si>
  <si>
    <t>BRSBSPDBS1B5</t>
  </si>
  <si>
    <t>SBSPC3</t>
  </si>
  <si>
    <t>BRITSADBS077</t>
  </si>
  <si>
    <t>BREBENDBS0B1</t>
  </si>
  <si>
    <t>BRCRCGDBS026</t>
  </si>
  <si>
    <t>DEBENTURES SIMPLES 2ª EMISSÃO - 1ª SÉRIE</t>
  </si>
  <si>
    <t>COMPANHIA SECURITIZADORA DE CRÉDITOS FINANCEIROS CARTÕES CONSIGNADOS II</t>
  </si>
  <si>
    <t>BRCPLDDBS085</t>
  </si>
  <si>
    <t>DEBENTURES SIMPLES 7ª EMISSÃO SERIE 1</t>
  </si>
  <si>
    <t>BRLMTPDBS064</t>
  </si>
  <si>
    <t>DEBENTURES SIMPLES 6ª EMISSÃO 1ª SÉRIE</t>
  </si>
  <si>
    <t>BRISAEDBS0I8</t>
  </si>
  <si>
    <t>DEBENTURES SIMPLES 9ª EMISSÃO SÉRIE 1ª</t>
  </si>
  <si>
    <t>BRNTSDDBS055</t>
  </si>
  <si>
    <t>DEBENTURES SIMPLES 5° EMISSAO 3° SERIE</t>
  </si>
  <si>
    <t>BRVSCFDBS0E7</t>
  </si>
  <si>
    <t>DEBENTURES SIMPLES 7ª EMISSÃO 1ª SÉRIE</t>
  </si>
  <si>
    <t>VERT COMPANHIA SECURITIZADORA DE CREDITOS FINANCEIROS</t>
  </si>
  <si>
    <t>BRIGTADBS098</t>
  </si>
  <si>
    <t>IGTAA0</t>
  </si>
  <si>
    <t>BRVSCFDBS091</t>
  </si>
  <si>
    <t>DEBENTURES SIMPLES 5ªEMISSÃO 1ª SERIE</t>
  </si>
  <si>
    <t>BRVEBMDBS073</t>
  </si>
  <si>
    <t>DEBENTURES SIMPLES 12º EMISSAO SERIE UNIC</t>
  </si>
  <si>
    <t>BRSNGODBS0K9</t>
  </si>
  <si>
    <t>DEBENTURES SIMPLES 9ª EMISSÃO SÉRIE UNICA</t>
  </si>
  <si>
    <t>BRCAMLDBS047</t>
  </si>
  <si>
    <t>CAML19</t>
  </si>
  <si>
    <t>BRRADLDBS0A2</t>
  </si>
  <si>
    <t>RADL14</t>
  </si>
  <si>
    <t>Risco de Crédito - Concentração</t>
  </si>
  <si>
    <t>PL [BRL]</t>
  </si>
  <si>
    <t>% em relação ao total em crédito</t>
  </si>
  <si>
    <t>% Acumulada</t>
  </si>
  <si>
    <t>% em relação ao PL</t>
  </si>
  <si>
    <t>Sem rating</t>
  </si>
  <si>
    <t xml:space="preserve">% </t>
  </si>
  <si>
    <t>Com Rating</t>
  </si>
  <si>
    <t>Sem Rating</t>
  </si>
  <si>
    <t xml:space="preserve">Fluxo de Caixa </t>
  </si>
  <si>
    <t>Até 1 mês</t>
  </si>
  <si>
    <t>De 1 mês até 6 meses</t>
  </si>
  <si>
    <t>De 6 meses até 12 meses</t>
  </si>
  <si>
    <t>De 1 ano até 2 anos</t>
  </si>
  <si>
    <t>De 2 anos até 5 anos</t>
  </si>
  <si>
    <t>De 5 anos até 10 anos</t>
  </si>
  <si>
    <t>Acima de 10 anos</t>
  </si>
  <si>
    <t>Títulos Privados - Renda Fixa</t>
  </si>
  <si>
    <t>Títulos Públicos - Renda Fixa</t>
  </si>
  <si>
    <t>Caixa/Despesa/Provisão - Renda Fixa</t>
  </si>
  <si>
    <t>Compromissadas - Renda Fixa</t>
  </si>
  <si>
    <t>Debêntures - Renda Fixa</t>
  </si>
  <si>
    <t>Futuros - Renda Fixa</t>
  </si>
  <si>
    <t>Quadro Operações</t>
  </si>
  <si>
    <t>Total Ativos</t>
  </si>
  <si>
    <t>Fundo / Carteira</t>
  </si>
  <si>
    <t>Razão Social</t>
  </si>
  <si>
    <t>Qtd. Disponível</t>
  </si>
  <si>
    <t>Qtd. Garantia</t>
  </si>
  <si>
    <t>Quantidade</t>
  </si>
  <si>
    <t>Valor Calculado</t>
  </si>
  <si>
    <t>Vencimento</t>
  </si>
  <si>
    <t>Tem Caixa?</t>
  </si>
  <si>
    <t>✓</t>
  </si>
  <si>
    <t>Tít. Público</t>
  </si>
  <si>
    <t>NTN-B 2040-08-15</t>
  </si>
  <si>
    <t>SECRETARIA TESOURO NACIONAL</t>
  </si>
  <si>
    <t>BRSTNCNTB3C6</t>
  </si>
  <si>
    <t>Administração pública em geral</t>
  </si>
  <si>
    <t>NTN-B 2045-05-15</t>
  </si>
  <si>
    <t>BRSTNCNTB0A6</t>
  </si>
  <si>
    <t>NTN-B 2050-08-15</t>
  </si>
  <si>
    <t>BRSTNCNTB3D4</t>
  </si>
  <si>
    <t>NTN-B 2055-05-15</t>
  </si>
  <si>
    <t>BRSTNCNTB4Q4</t>
  </si>
  <si>
    <t>NTN-B 2060-08-15</t>
  </si>
  <si>
    <t>BRSTNCNTB690</t>
  </si>
  <si>
    <t>BB PREVIDENCIÁRIO FLUXO RENDA FIXA SIMPLES FIC DE FI</t>
  </si>
  <si>
    <t>Fundos de investimento previdenciários</t>
  </si>
  <si>
    <t>Fundos de investimento, exceto previdenciários e imobiliários</t>
  </si>
  <si>
    <t>BTG PACTUAL ECONOMIA REAL FIP MULTIESTRATEGIA</t>
  </si>
  <si>
    <t>BTG PACTUAL ABSOLUTO INSTITUCIONAL FIQ DE FIA</t>
  </si>
  <si>
    <t>BTG PACTUAL S&amp;P 500 BRL FIM</t>
  </si>
  <si>
    <t>CONSTÂNCIA FUNDAMENTO FIA</t>
  </si>
  <si>
    <t>GENIAL MS US GROWTH CIC CIA IE RESP LIMITADA</t>
  </si>
  <si>
    <t>GUEPARDO VALOR INSTITUCIONAL FIC DE FIA</t>
  </si>
  <si>
    <t>OCCAM FIC DE FIA</t>
  </si>
  <si>
    <t>QLZ MOS FIA</t>
  </si>
  <si>
    <t>SAFRA SMALL CAP PB FIF CIC EM AÇÕES RESP LIMITADA</t>
  </si>
  <si>
    <t>SAFRA AÇÕES LIVRE FIC DE FIA</t>
  </si>
  <si>
    <t>META 11 SMALL CAP FIA</t>
  </si>
  <si>
    <t>XP INVESTOR FIA</t>
  </si>
  <si>
    <t>WESTERN ASSET US INDEX 500 FIM</t>
  </si>
  <si>
    <t>BB INSTITUCIONAL FUNDO DE INVESTIMENTO RENDA FIXA</t>
  </si>
  <si>
    <t>Caixa</t>
  </si>
  <si>
    <t>Valores a Receber</t>
  </si>
  <si>
    <t>Valores a Pagar</t>
  </si>
  <si>
    <t>LFT 2027-09-01</t>
  </si>
  <si>
    <t>SELIC</t>
  </si>
  <si>
    <t>BRSTNCLF1RH3</t>
  </si>
  <si>
    <t>LFT 2025-09-01</t>
  </si>
  <si>
    <t>BRSTNCLF1RD2</t>
  </si>
  <si>
    <t>LFT 2028-09-01</t>
  </si>
  <si>
    <t>BRSTNCLF1RK7</t>
  </si>
  <si>
    <t>LFT 2025-03-01</t>
  </si>
  <si>
    <t>BRSTNCLF1RC4</t>
  </si>
  <si>
    <t>LFT 2026-03-01</t>
  </si>
  <si>
    <t>BRSTNCLF1RE0</t>
  </si>
  <si>
    <t>LFT 2030-03-01</t>
  </si>
  <si>
    <t>BRSTNCLF1RO9</t>
  </si>
  <si>
    <t>LFT 2029-03-01</t>
  </si>
  <si>
    <t>BRSTNCLF1RL5</t>
  </si>
  <si>
    <t>LFT 2030-06-01</t>
  </si>
  <si>
    <t>BRSTNCLF1RQ4</t>
  </si>
  <si>
    <t>LFT 2026-09-01</t>
  </si>
  <si>
    <t>BRSTNCLF1RF7</t>
  </si>
  <si>
    <t>Compromissada</t>
  </si>
  <si>
    <t>AESLA8</t>
  </si>
  <si>
    <t>AMBP16</t>
  </si>
  <si>
    <t>ANHBA4</t>
  </si>
  <si>
    <t>ANHBA5</t>
  </si>
  <si>
    <t>ARML25</t>
  </si>
  <si>
    <t>ASAIA0</t>
  </si>
  <si>
    <t>BHIAA0</t>
  </si>
  <si>
    <t>BHIAC0</t>
  </si>
  <si>
    <t>BRMLB1</t>
  </si>
  <si>
    <t>BSA317</t>
  </si>
  <si>
    <t>CCROA7</t>
  </si>
  <si>
    <t>CEEBA3</t>
  </si>
  <si>
    <t>CEEBA6</t>
  </si>
  <si>
    <t>CEEBA7</t>
  </si>
  <si>
    <t>CEED14</t>
  </si>
  <si>
    <t>CEPEA1</t>
  </si>
  <si>
    <t>CEPEA3</t>
  </si>
  <si>
    <t>CGASA0</t>
  </si>
  <si>
    <t>CGOS15</t>
  </si>
  <si>
    <t>CGOS17</t>
  </si>
  <si>
    <t>CGOS18</t>
  </si>
  <si>
    <t>CHTH11</t>
  </si>
  <si>
    <t>CMGD18</t>
  </si>
  <si>
    <t>CMGD19</t>
  </si>
  <si>
    <t>CMGDA1</t>
  </si>
  <si>
    <t>CMTR19</t>
  </si>
  <si>
    <t>CPFGA3</t>
  </si>
  <si>
    <t>CPFPA6</t>
  </si>
  <si>
    <t>CPFPB8</t>
  </si>
  <si>
    <t>CPGT17</t>
  </si>
  <si>
    <t>CPGT19</t>
  </si>
  <si>
    <t>CPLD19</t>
  </si>
  <si>
    <t>CRFB16</t>
  </si>
  <si>
    <t>CRFB18</t>
  </si>
  <si>
    <t>CSAN16</t>
  </si>
  <si>
    <t>CSAN18</t>
  </si>
  <si>
    <t>CSAN23</t>
  </si>
  <si>
    <t>CSANA0</t>
  </si>
  <si>
    <t>CSMGA7</t>
  </si>
  <si>
    <t>CSRNA0</t>
  </si>
  <si>
    <t>CSRNA2</t>
  </si>
  <si>
    <t>CTEEA2</t>
  </si>
  <si>
    <t>DASAA5</t>
  </si>
  <si>
    <t>EBENA7</t>
  </si>
  <si>
    <t>EEEL19</t>
  </si>
  <si>
    <t>EKTRA0</t>
  </si>
  <si>
    <t>EKTRA1</t>
  </si>
  <si>
    <t>EKTRA3</t>
  </si>
  <si>
    <t>EKTRA4</t>
  </si>
  <si>
    <t>ENEVC0</t>
  </si>
  <si>
    <t>EQMA19</t>
  </si>
  <si>
    <t>EQMAA1</t>
  </si>
  <si>
    <t>ERDVA1</t>
  </si>
  <si>
    <t>ESCEA2</t>
  </si>
  <si>
    <t>ESCEA3</t>
  </si>
  <si>
    <t>EUFA17</t>
  </si>
  <si>
    <t>EUFA18</t>
  </si>
  <si>
    <t>EUFA19</t>
  </si>
  <si>
    <t>FENS12</t>
  </si>
  <si>
    <t>FLRY19</t>
  </si>
  <si>
    <t>FLRY29</t>
  </si>
  <si>
    <t>FLRYB0</t>
  </si>
  <si>
    <t>GASM19</t>
  </si>
  <si>
    <t>GGBRA7</t>
  </si>
  <si>
    <t>GGBRA8</t>
  </si>
  <si>
    <t>HAPV12</t>
  </si>
  <si>
    <t>HAPV18</t>
  </si>
  <si>
    <t>HYPEA7</t>
  </si>
  <si>
    <t>HYPEA8</t>
  </si>
  <si>
    <t>IGTAA3</t>
  </si>
  <si>
    <t>IOCHA4</t>
  </si>
  <si>
    <t>ITSA17</t>
  </si>
  <si>
    <t>LMTP26</t>
  </si>
  <si>
    <t>LOGGB1</t>
  </si>
  <si>
    <t>LORTA8</t>
  </si>
  <si>
    <t>MNLT11</t>
  </si>
  <si>
    <t>MOVI17</t>
  </si>
  <si>
    <t>MRFGA1</t>
  </si>
  <si>
    <t>MRFGA7</t>
  </si>
  <si>
    <t>MULTB5</t>
  </si>
  <si>
    <t>MVLV19</t>
  </si>
  <si>
    <t>NTSD15</t>
  </si>
  <si>
    <t>NTSD16</t>
  </si>
  <si>
    <t>NTSD17</t>
  </si>
  <si>
    <t>ONCO19</t>
  </si>
  <si>
    <t>ONCOA1</t>
  </si>
  <si>
    <t>PALFA4</t>
  </si>
  <si>
    <t>PALFA5</t>
  </si>
  <si>
    <t>PASS12</t>
  </si>
  <si>
    <t>PASS13</t>
  </si>
  <si>
    <t>PCHS37</t>
  </si>
  <si>
    <t>RDORB9</t>
  </si>
  <si>
    <t>RDORC3</t>
  </si>
  <si>
    <t>RDORC4</t>
  </si>
  <si>
    <t>RENTD0</t>
  </si>
  <si>
    <t>RNDNA0</t>
  </si>
  <si>
    <t>RNDNA1</t>
  </si>
  <si>
    <t>RRRP14</t>
  </si>
  <si>
    <t>SAPRB4</t>
  </si>
  <si>
    <t>SAPRC1</t>
  </si>
  <si>
    <t>SBSPD2</t>
  </si>
  <si>
    <t>SBSPD9</t>
  </si>
  <si>
    <t>SMFT19</t>
  </si>
  <si>
    <t>SMFTA1</t>
  </si>
  <si>
    <t>SNGO10</t>
  </si>
  <si>
    <t>SUZBB1</t>
  </si>
  <si>
    <t>TBSP11</t>
  </si>
  <si>
    <t>TIETA0</t>
  </si>
  <si>
    <t>TLPP27</t>
  </si>
  <si>
    <t>TRPLA6</t>
  </si>
  <si>
    <t>TUPY15</t>
  </si>
  <si>
    <t>UQFN15</t>
  </si>
  <si>
    <t>USIM28</t>
  </si>
  <si>
    <t>USIM29</t>
  </si>
  <si>
    <t>USIMA0</t>
  </si>
  <si>
    <t>VAMOA0</t>
  </si>
  <si>
    <t>VBBR15</t>
  </si>
  <si>
    <t>VBBR16</t>
  </si>
  <si>
    <t>VBBR18</t>
  </si>
  <si>
    <t>VEBMA3</t>
  </si>
  <si>
    <t>VEBMA7</t>
  </si>
  <si>
    <t>VIALA4</t>
  </si>
  <si>
    <t>VSPT11</t>
  </si>
  <si>
    <t>VTBE13</t>
  </si>
  <si>
    <t>VVEO15</t>
  </si>
  <si>
    <t>SELLER II FIDC SEGMENTO MEIOS DE PAGAMENTO RESP LTDA</t>
  </si>
  <si>
    <t>VERDECARD FIDC RESP LIMITADA</t>
  </si>
  <si>
    <t>BRADESCO FUNDO DE INVESTIMENTO FINANCEIRO RENDA FIXA REFERENCIADA DI PREMIUM - RESP LIMITADA</t>
  </si>
  <si>
    <t>LFT 2027-03-01</t>
  </si>
  <si>
    <t>BRSTNCLF1RG5</t>
  </si>
  <si>
    <t>LFT 2030-12-01</t>
  </si>
  <si>
    <t>BRSTNCLF1RT8</t>
  </si>
  <si>
    <t>LFT 2030-09-01</t>
  </si>
  <si>
    <t>BRSTNCLF1RR2</t>
  </si>
  <si>
    <t>LFT 2028-03-01</t>
  </si>
  <si>
    <t>BRSTNCLF1RI1</t>
  </si>
  <si>
    <t>LTN 2026-04-01</t>
  </si>
  <si>
    <t>BRSTNCLTN8B5</t>
  </si>
  <si>
    <t>CEPEB1</t>
  </si>
  <si>
    <t>CPLD28</t>
  </si>
  <si>
    <t>EGIED1</t>
  </si>
  <si>
    <t>CSAN15</t>
  </si>
  <si>
    <t>HYPEA1</t>
  </si>
  <si>
    <t>ECOV15</t>
  </si>
  <si>
    <t>BCBF16</t>
  </si>
  <si>
    <t>RDORD9</t>
  </si>
  <si>
    <t>PALFA2</t>
  </si>
  <si>
    <t>RIGEA4</t>
  </si>
  <si>
    <t>SBSPB1</t>
  </si>
  <si>
    <t>INEL12</t>
  </si>
  <si>
    <t>ENGIB1</t>
  </si>
  <si>
    <t>CHSF14</t>
  </si>
  <si>
    <t>RDORD4</t>
  </si>
  <si>
    <t>ELET24</t>
  </si>
  <si>
    <t>COLNA2</t>
  </si>
  <si>
    <t>AURE14</t>
  </si>
  <si>
    <t>AURE13</t>
  </si>
  <si>
    <t>ENMTC2</t>
  </si>
  <si>
    <t>ELET15</t>
  </si>
  <si>
    <t>RADL19</t>
  </si>
  <si>
    <t>EKTRB0</t>
  </si>
  <si>
    <t>CEPEA2</t>
  </si>
  <si>
    <t>HYPEA4</t>
  </si>
  <si>
    <t>NTSD26</t>
  </si>
  <si>
    <t>NTSD36</t>
  </si>
  <si>
    <t>EKTRA2</t>
  </si>
  <si>
    <t>EQPA17</t>
  </si>
  <si>
    <t>CPFPA8</t>
  </si>
  <si>
    <t>ELTN16</t>
  </si>
  <si>
    <t>MULTA5</t>
  </si>
  <si>
    <t>ENMTB2</t>
  </si>
  <si>
    <t>CIEL17</t>
  </si>
  <si>
    <t>CHSF12</t>
  </si>
  <si>
    <t>ENMTA8</t>
  </si>
  <si>
    <t>RDORD3</t>
  </si>
  <si>
    <t>BRMLA1</t>
  </si>
  <si>
    <t>EEELA3</t>
  </si>
  <si>
    <t>Futuros</t>
  </si>
  <si>
    <t>Futuro de DI 2027-07-01</t>
  </si>
  <si>
    <t>BOLSA MERCADORIAS FUTUROS BMF SA</t>
  </si>
  <si>
    <t>BRBMEFD1I7F5</t>
  </si>
  <si>
    <t>Atividades associativas não especificadas anteriormente</t>
  </si>
  <si>
    <t>Ajuste de Contrato Futuro</t>
  </si>
  <si>
    <t>CHEMICAL XII - FIDC - INDÚSTRIA PETROQUÍMICA</t>
  </si>
  <si>
    <t>FIDC ACR BEM BANCOS EMISSORES DE CARTÃO DE CRÉDITO - RESP LIMITADA</t>
  </si>
  <si>
    <t>FIDC CIELO EMISSORES II</t>
  </si>
  <si>
    <t>CLOUDWALK BIG PICTURE I FIDC SEGMENTO MEIOS DE PAGAMENTO</t>
  </si>
  <si>
    <t>SUMUP I FIDC SEGMENTO MEIOS DE PAGAMENTO DE RESP LIMITADA</t>
  </si>
  <si>
    <t>SYNGENTA TECH I FIDC DE RESP ILIMITADA</t>
  </si>
  <si>
    <t>BTG PACTUAL CRÉDITO CORPORATIVO IPCA FUNDO DE INVESTIMENTO RENDA FIXA CRÉDITO PRIVADO LONGO PRAZO</t>
  </si>
  <si>
    <t>NTN-B 2035-05-15</t>
  </si>
  <si>
    <t>BRSTNCNTB0O7</t>
  </si>
  <si>
    <t>NTN-B 2030-08-15</t>
  </si>
  <si>
    <t>BRSTNCNTB3B8</t>
  </si>
  <si>
    <t>NTN-B 2026-08-15</t>
  </si>
  <si>
    <t>BRSTNCNTB4U6</t>
  </si>
  <si>
    <t>NTN-B 2028-08-15</t>
  </si>
  <si>
    <t>BRSTNCNTB4X0</t>
  </si>
  <si>
    <t>NTN-B 2025-05-15</t>
  </si>
  <si>
    <t>BRSTNCNTB633</t>
  </si>
  <si>
    <t>NTN-B 2032-08-15</t>
  </si>
  <si>
    <t>BRSTNCNTB674</t>
  </si>
  <si>
    <t xml:space="preserve">AEGP23    </t>
  </si>
  <si>
    <t>AEGPA9</t>
  </si>
  <si>
    <t>ALAR13</t>
  </si>
  <si>
    <t>ASER12</t>
  </si>
  <si>
    <t>BRKPA1</t>
  </si>
  <si>
    <t>CAEC22</t>
  </si>
  <si>
    <t>CSMGB8</t>
  </si>
  <si>
    <t>LORTB2</t>
  </si>
  <si>
    <t>LCAMD1</t>
  </si>
  <si>
    <t>RISP24</t>
  </si>
  <si>
    <t>RSAN25</t>
  </si>
  <si>
    <t>TEPA12</t>
  </si>
  <si>
    <t>Futuro de Cupom IPCA 2025-05-15</t>
  </si>
  <si>
    <t>BRBMEFDAP330</t>
  </si>
  <si>
    <t>Futuro de Cupom IPCA 2026-08-14</t>
  </si>
  <si>
    <t>BRBMEFDAP1L2</t>
  </si>
  <si>
    <t>Futuro de Cupom IPCA 2028-08-14</t>
  </si>
  <si>
    <t>BRBMEFDAP280</t>
  </si>
  <si>
    <t>Futuro de Cupom IPCA 2030-08-14</t>
  </si>
  <si>
    <t>BRBMEFDAP1E7</t>
  </si>
  <si>
    <t>BTG PACTUAL CREDITO CORPORATIVO FUNDO DE INVESTIMENTO RENDA FIXA CREDITO PRIVADO</t>
  </si>
  <si>
    <t>LTN 2030-01-01</t>
  </si>
  <si>
    <t>BRSTNCLTN8A7</t>
  </si>
  <si>
    <t>ORIG21</t>
  </si>
  <si>
    <t>AALM12</t>
  </si>
  <si>
    <t>AEGE16</t>
  </si>
  <si>
    <t>AEGPA1</t>
  </si>
  <si>
    <t>AGAU13</t>
  </si>
  <si>
    <t>APFD19</t>
  </si>
  <si>
    <t>PLSB1A</t>
  </si>
  <si>
    <t>ARML13</t>
  </si>
  <si>
    <t>BRIT12</t>
  </si>
  <si>
    <t>BRKMA6</t>
  </si>
  <si>
    <t>BRKPA0</t>
  </si>
  <si>
    <t>BTEL12</t>
  </si>
  <si>
    <t>CEED16</t>
  </si>
  <si>
    <t>CGOS14</t>
  </si>
  <si>
    <t>CLIS11</t>
  </si>
  <si>
    <t>COMR16</t>
  </si>
  <si>
    <t>DBS</t>
  </si>
  <si>
    <t>CSANA1</t>
  </si>
  <si>
    <t>DASAB5</t>
  </si>
  <si>
    <t>DASAA6</t>
  </si>
  <si>
    <t>DASAA8</t>
  </si>
  <si>
    <t>ENERC3</t>
  </si>
  <si>
    <t>ESSDA2</t>
  </si>
  <si>
    <t>IGTAB1</t>
  </si>
  <si>
    <t>IRJS15</t>
  </si>
  <si>
    <t>ISPE12</t>
  </si>
  <si>
    <t>KRSA12</t>
  </si>
  <si>
    <t>LVTC22</t>
  </si>
  <si>
    <t>MVLVA1</t>
  </si>
  <si>
    <t>ORMA15</t>
  </si>
  <si>
    <t>HZTC24</t>
  </si>
  <si>
    <t>OVSAA8</t>
  </si>
  <si>
    <t>PRLG16</t>
  </si>
  <si>
    <t>RDORB5</t>
  </si>
  <si>
    <t>LORTB1</t>
  </si>
  <si>
    <t>RENTA5</t>
  </si>
  <si>
    <t>UNDAC2</t>
  </si>
  <si>
    <t>RIS424</t>
  </si>
  <si>
    <t>RISP14</t>
  </si>
  <si>
    <t>SABP12</t>
  </si>
  <si>
    <t>SMFT29</t>
  </si>
  <si>
    <t>SNGOA1</t>
  </si>
  <si>
    <t>SNGOA2</t>
  </si>
  <si>
    <t>TFLEB0</t>
  </si>
  <si>
    <t>CDAR11</t>
  </si>
  <si>
    <t>VAMO14</t>
  </si>
  <si>
    <t>VAMO24</t>
  </si>
  <si>
    <t>VBBR24</t>
  </si>
  <si>
    <t>VIXL18</t>
  </si>
  <si>
    <t>CMPH14</t>
  </si>
  <si>
    <t>Futuro de Cupom IPCA 2035-05-14</t>
  </si>
  <si>
    <t>BRBMEFDAP2L0</t>
  </si>
  <si>
    <t>Futuro de DI 2025-12-30</t>
  </si>
  <si>
    <t>BRBMEFD1I4F2</t>
  </si>
  <si>
    <t>Futuro de DI 2027-12-30</t>
  </si>
  <si>
    <t>BRBMEFD1I4Y3</t>
  </si>
  <si>
    <t>CRÉDITO UNIVERSITÁRIO FIDC - RESP LIMITADA</t>
  </si>
  <si>
    <t>FIDC SOMACRED CONSIGNADO PÚBLICO II - RESP LIMITADA</t>
  </si>
  <si>
    <t>FIDC CREDITAS AUTO IV RESP LIMITADA</t>
  </si>
  <si>
    <t>FIDC CREDITAS AUTO VI RESP LIMITADA</t>
  </si>
  <si>
    <t>FIDC CREDITAS AUTO VII RESP LIMITADA</t>
  </si>
  <si>
    <t>FIDC CREDITAS AUTO IX</t>
  </si>
  <si>
    <t>AFINITTY FIC DE FIDC FINANCEIROS - RESP LIMITADA</t>
  </si>
  <si>
    <t>3R-POTIGUAR FIDC</t>
  </si>
  <si>
    <t>CLOUDWALK BIG PICTURE II FIDC SEGMENTO MEIOS DE PAGAMENTO</t>
  </si>
  <si>
    <t>CLOUDWALK BIG PICTURE III FIDC SEGMENTO MEIOS DE PAGAMENTO</t>
  </si>
  <si>
    <t>CLOUDWALK BIG PICTURE IV FIDC SEGMENTO MEIOS DE PAGAMENTO</t>
  </si>
  <si>
    <t>FIDC PICPAY FGTS</t>
  </si>
  <si>
    <t>ISAAC FIDC</t>
  </si>
  <si>
    <t>FIDC LF I - SEGMENTO FINANCEIRO - RESP LIMITADA</t>
  </si>
  <si>
    <t>FIDC BV AUTO I SEGMENTO FINANCEIRO  RESP LIMITADA</t>
  </si>
  <si>
    <t>MOVILEPAY CRÉDITO I FIDC</t>
  </si>
  <si>
    <t>FIDC CLIENTES BRF II</t>
  </si>
  <si>
    <t>CONSIGNADO PLGN I FIDC RESP LIMITADA</t>
  </si>
  <si>
    <t>FIDC SOMACRED SABEMI CONSIGNADO PUBLICO III</t>
  </si>
  <si>
    <t>FS FORTALECE FIDC</t>
  </si>
  <si>
    <t>RED FIDC REAL LP DE RESP LIMITADA</t>
  </si>
  <si>
    <t>FIDC - ACR FAST - RESP LIMITADA</t>
  </si>
  <si>
    <t>FUNDO DE INVESTIMENTO CAIXA MASTER RENDA FIXA SIMPLES</t>
  </si>
  <si>
    <t>FDO DE INV EM COTAS DE FDOS DE INV CAIXA BRASIL DISPONIBILIDADES RENDA FIXA SIMPLES</t>
  </si>
  <si>
    <t>CAIXA BRASIL MATRIZ FUNDO DE INVESTIMENTO FINANCEIRO RENDA FIXA - RESPONSABILIDADE LIMITADA</t>
  </si>
  <si>
    <t>LFT 2029-09-01</t>
  </si>
  <si>
    <t>BRSTNCLF1RM3</t>
  </si>
  <si>
    <t>LTN 2027-07-01</t>
  </si>
  <si>
    <t>BRSTNCLTN871</t>
  </si>
  <si>
    <t>MULPB1</t>
  </si>
  <si>
    <t>BSA318</t>
  </si>
  <si>
    <t>NATUA3</t>
  </si>
  <si>
    <t>TUPY25</t>
  </si>
  <si>
    <t>UNIP19</t>
  </si>
  <si>
    <t>ASAIA1</t>
  </si>
  <si>
    <t>FLRYA0</t>
  </si>
  <si>
    <t>NTN-B 2029-05-15</t>
  </si>
  <si>
    <t>BRSTNCNTB716</t>
  </si>
  <si>
    <t>ENGIA8</t>
  </si>
  <si>
    <t>TFLEA1</t>
  </si>
  <si>
    <t>ELTN12</t>
  </si>
  <si>
    <t>BCBF14</t>
  </si>
  <si>
    <t>BCBF15</t>
  </si>
  <si>
    <t>ITSA16</t>
  </si>
  <si>
    <t>EBENA3</t>
  </si>
  <si>
    <t>CRCG12</t>
  </si>
  <si>
    <t>CPLD17</t>
  </si>
  <si>
    <t>LMTP16</t>
  </si>
  <si>
    <t>CTEE19</t>
  </si>
  <si>
    <t>NTSD35</t>
  </si>
  <si>
    <t>VSCF17</t>
  </si>
  <si>
    <t>VSCF15</t>
  </si>
  <si>
    <t>VEBMA2</t>
  </si>
  <si>
    <t>SNGO19</t>
  </si>
  <si>
    <t>Consolidado Por Contraparte</t>
  </si>
  <si>
    <t>Produto</t>
  </si>
  <si>
    <t>Contraparte</t>
  </si>
  <si>
    <t>Ratings do Emissor</t>
  </si>
  <si>
    <t>Caixa/Operações Compromissadas</t>
  </si>
  <si>
    <t>CAIXA</t>
  </si>
  <si>
    <t>BTG PACTUAL CREDITO CORPORATIVO I FIQ FI DE RENDA FIXA CREDITO PRIVADO  LONGO PRAZO</t>
  </si>
  <si>
    <t>FIC FI DE INV CAIXA BRASIL DISPONIBILIDADES RENDA FIXA SIMPLES</t>
  </si>
  <si>
    <t>NTN-B</t>
  </si>
  <si>
    <t>LFT</t>
  </si>
  <si>
    <t>LTN</t>
  </si>
  <si>
    <t>FIDC/FIP/Cotas de Fundos</t>
  </si>
  <si>
    <t>BB PREVIDENCIÁRIO FLUXO RENDA FIXA SIMPLES FIC FI</t>
  </si>
  <si>
    <t>BB PREVIDENCIÁRIO RENDA FIXA REFERENCIADO DI LONGO PRAZO PERFIL FIC FI</t>
  </si>
  <si>
    <t>AZ QUEST SMALL MID CAPS FIC FI DE AÇÕES</t>
  </si>
  <si>
    <t>BTG PACTUAL ABSOLUTO INSTITUCIONAL FIQ FUNDOS DE INVESTIMENTO DE AÇÕES</t>
  </si>
  <si>
    <t>GUEPARDO VALOR INSTITUCIONAL FIC FI DE AÇÕES</t>
  </si>
  <si>
    <t>OCCAM FIC FI DE AÇÕES</t>
  </si>
  <si>
    <t>SAFRA AÇÕES LIVRE FIC FI EM  AÇÕES</t>
  </si>
  <si>
    <t>Services</t>
  </si>
  <si>
    <t>Messages</t>
  </si>
  <si>
    <t>Report</t>
  </si>
  <si>
    <t>Produto/Fundo não identificado: {"puposicao":1.001012,"cnpjfundo":53654501000158,"tributos":0,"isin":"","qtdisponivel":3994947,"qtgarantia":0}</t>
  </si>
  <si>
    <t>RiskReportHeader</t>
  </si>
  <si>
    <t>OK</t>
  </si>
  <si>
    <t>RiskReportData</t>
  </si>
  <si>
    <t>StressReportData</t>
  </si>
  <si>
    <t>StressVertex</t>
  </si>
  <si>
    <t>MarketVertex</t>
  </si>
  <si>
    <t>RiskFactor</t>
  </si>
  <si>
    <t>SegmentAnalysis</t>
  </si>
  <si>
    <t>ReportGap</t>
  </si>
  <si>
    <t>GapVertex</t>
  </si>
  <si>
    <t>MarketCurves</t>
  </si>
  <si>
    <t>PositionList</t>
  </si>
  <si>
    <t>TreeNodes</t>
  </si>
  <si>
    <t>ReportMarketRisk</t>
  </si>
  <si>
    <t>Equity</t>
  </si>
  <si>
    <t>There are no Equity data</t>
  </si>
  <si>
    <t>Segment</t>
  </si>
  <si>
    <t>There are no Segment data</t>
  </si>
  <si>
    <t>CreditRisk</t>
  </si>
  <si>
    <t>Credit Concentration</t>
  </si>
  <si>
    <t>Datas</t>
  </si>
  <si>
    <t>Renda fxa</t>
  </si>
  <si>
    <t>Renda Variavel</t>
  </si>
  <si>
    <t>Segmento Exterior</t>
  </si>
  <si>
    <t>Segmento Estruturado</t>
  </si>
  <si>
    <t>Segmento Imobiliário</t>
  </si>
  <si>
    <t>Curva</t>
  </si>
  <si>
    <t>Exposição (R$)</t>
  </si>
  <si>
    <t>VaR (R$)</t>
  </si>
  <si>
    <t>DV 0.01%</t>
  </si>
  <si>
    <t>DV 0.10%</t>
  </si>
  <si>
    <t>DV 1.00%</t>
  </si>
  <si>
    <t>CP_SELIC</t>
  </si>
  <si>
    <t>Cupom de SELIC</t>
  </si>
  <si>
    <t>Curve Pré</t>
  </si>
  <si>
    <t>CP_IPCA</t>
  </si>
  <si>
    <t>Cupom de IPCA</t>
  </si>
  <si>
    <t>CP_IGPM</t>
  </si>
  <si>
    <t>Cupom de IGPM</t>
  </si>
  <si>
    <t>Fator 01</t>
  </si>
  <si>
    <t>Fator 02</t>
  </si>
  <si>
    <t>Prazo</t>
  </si>
  <si>
    <t>Mercado</t>
  </si>
  <si>
    <t>BMF 9998</t>
  </si>
  <si>
    <t>BMF 9999</t>
  </si>
  <si>
    <t>BMF 10000</t>
  </si>
  <si>
    <t>CUPOM IPCA</t>
  </si>
  <si>
    <t>CUPOM IGPM</t>
  </si>
  <si>
    <t>Ágio/Deságio LFT</t>
  </si>
  <si>
    <t>Chave</t>
  </si>
  <si>
    <t>Id</t>
  </si>
  <si>
    <t>Valor</t>
  </si>
  <si>
    <t>Caixa e Provisao</t>
  </si>
</sst>
</file>

<file path=xl/styles.xml><?xml version="1.0" encoding="utf-8"?>
<styleSheet xmlns="http://schemas.openxmlformats.org/spreadsheetml/2006/main" xmlns:x14ac="http://schemas.microsoft.com/office/spreadsheetml/2009/9/ac" xmlns:mc="http://schemas.openxmlformats.org/markup-compatibility/2006">
  <numFmts count="7">
    <numFmt numFmtId="164" formatCode="DD/MM/YYYY"/>
    <numFmt numFmtId="165" formatCode="[$-416]d/mmm/yy"/>
    <numFmt numFmtId="166" formatCode="#,##0.00;[RED]-#,##0.00"/>
    <numFmt numFmtId="167" formatCode="&quot; &quot;00&quot;.&quot;000&quot;.&quot;000&quot;/&quot;0000-00"/>
    <numFmt numFmtId="168" formatCode="[$-409]#,##0.00_);[Red]\(#,##0.00\)"/>
    <numFmt numFmtId="169" formatCode="d\-mmm\-yy"/>
    <numFmt numFmtId="170" formatCode="[$-416]d/m/yyyy"/>
  </numFmts>
  <fonts count="30">
    <font>
      <sz val="11.0"/>
      <color rgb="FF000000"/>
      <name val="Calibri"/>
      <scheme val="minor"/>
    </font>
    <font>
      <sz val="11.0"/>
      <color rgb="FF000000"/>
      <name val="Calibri"/>
    </font>
    <font>
      <b/>
      <sz val="16.0"/>
      <color rgb="FFFFFFFF"/>
      <name val="Calibri"/>
    </font>
    <font>
      <b/>
      <sz val="11.0"/>
      <color rgb="FF404040"/>
      <name val="Calibri"/>
    </font>
    <font>
      <sz val="10.0"/>
      <color rgb="FF404040"/>
      <name val="Calibri"/>
    </font>
    <font/>
    <font>
      <b/>
      <sz val="14.0"/>
      <color rgb="FFFFFFFF"/>
      <name val="Calibri"/>
    </font>
    <font>
      <color theme="1"/>
      <name val="Calibri"/>
      <scheme val="minor"/>
    </font>
    <font>
      <sz val="11.0"/>
      <color rgb="FF000000"/>
      <name val="Tahoma"/>
    </font>
    <font>
      <b/>
      <sz val="10.0"/>
      <color rgb="FF404040"/>
      <name val="Calibri"/>
    </font>
    <font>
      <sz val="11.0"/>
      <color rgb="FF404040"/>
      <name val="Calibri"/>
    </font>
    <font>
      <color rgb="FFFF0000"/>
      <name val="Calibri"/>
      <scheme val="minor"/>
    </font>
    <font>
      <sz val="10.0"/>
      <color rgb="FFFF0000"/>
      <name val="Calibri"/>
    </font>
    <font>
      <b/>
      <sz val="14.0"/>
      <color rgb="FF000000"/>
      <name val="Calibri"/>
    </font>
    <font>
      <b/>
      <color rgb="FFFFFFFF"/>
      <name val="Calibri"/>
    </font>
    <font>
      <color theme="1"/>
      <name val="Calibri"/>
    </font>
    <font>
      <sz val="11.0"/>
      <color theme="1"/>
      <name val="Calibri"/>
    </font>
    <font>
      <b/>
      <color theme="1"/>
      <name val="Calibri"/>
    </font>
    <font>
      <b/>
      <sz val="9.0"/>
      <color rgb="FF404040"/>
      <name val="Calibri"/>
    </font>
    <font>
      <sz val="10.0"/>
      <color theme="1"/>
      <name val="Calibri"/>
    </font>
    <font>
      <sz val="8.0"/>
      <color rgb="FF404040"/>
      <name val="Calibri"/>
    </font>
    <font>
      <sz val="10.0"/>
      <color rgb="FF000000"/>
      <name val="Calibri"/>
    </font>
    <font>
      <b/>
      <sz val="11.0"/>
      <color rgb="FFFF0000"/>
      <name val="Calibri"/>
    </font>
    <font>
      <b/>
      <sz val="12.0"/>
      <color rgb="FFFFFFFF"/>
      <name val="Calibri"/>
    </font>
    <font>
      <b/>
      <sz val="10.0"/>
      <color theme="1"/>
      <name val="Calibri"/>
    </font>
    <font>
      <sz val="10.0"/>
      <color rgb="FF7F7F7F"/>
      <name val="Calibri"/>
    </font>
    <font>
      <sz val="8.0"/>
      <color rgb="FFFF0000"/>
      <name val="Calibri"/>
    </font>
    <font>
      <b/>
      <sz val="8.0"/>
      <color rgb="FF404040"/>
      <name val="Calibri"/>
    </font>
    <font>
      <sz val="11.0"/>
      <color rgb="FF18AA5F"/>
      <name val="Calibri"/>
    </font>
    <font>
      <b/>
      <sz val="11.0"/>
      <color rgb="FFFFFFFF"/>
      <name val="Calibri"/>
    </font>
  </fonts>
  <fills count="8">
    <fill>
      <patternFill patternType="none"/>
    </fill>
    <fill>
      <patternFill patternType="lightGray"/>
    </fill>
    <fill>
      <patternFill patternType="solid">
        <fgColor rgb="FF4D131F"/>
        <bgColor rgb="FF4D131F"/>
      </patternFill>
    </fill>
    <fill>
      <patternFill patternType="solid">
        <fgColor rgb="FF18AA5F"/>
        <bgColor rgb="FF18AA5F"/>
      </patternFill>
    </fill>
    <fill>
      <patternFill patternType="solid">
        <fgColor rgb="FF404041"/>
        <bgColor rgb="FF404041"/>
      </patternFill>
    </fill>
    <fill>
      <patternFill patternType="solid">
        <fgColor rgb="FFF2F2F2"/>
        <bgColor rgb="FFF2F2F2"/>
      </patternFill>
    </fill>
    <fill>
      <patternFill patternType="solid">
        <fgColor rgb="FFC00000"/>
        <bgColor rgb="FFC00000"/>
      </patternFill>
    </fill>
    <fill>
      <patternFill patternType="solid">
        <fgColor rgb="FFD9D9D9"/>
        <bgColor rgb="FFD9D9D9"/>
      </patternFill>
    </fill>
  </fills>
  <borders count="55">
    <border/>
    <border>
      <left/>
      <right/>
      <top/>
      <bottom/>
    </border>
    <border>
      <bottom style="medium">
        <color rgb="FF808080"/>
      </bottom>
    </border>
    <border>
      <bottom style="thin">
        <color rgb="FFD9D9D9"/>
      </bottom>
    </border>
    <border>
      <left/>
      <right style="thick">
        <color rgb="FFFFFFFF"/>
      </right>
      <top/>
      <bottom/>
    </border>
    <border>
      <left style="thick">
        <color rgb="FFFFFFFF"/>
      </left>
      <top/>
      <bottom/>
    </border>
    <border>
      <right/>
      <top/>
      <bottom/>
    </border>
    <border>
      <left/>
      <top/>
      <bottom/>
    </border>
    <border>
      <left style="thick">
        <color rgb="FFFFFFFF"/>
      </left>
      <right style="thick">
        <color rgb="FFFFFFFF"/>
      </right>
      <bottom style="medium">
        <color rgb="FF808080"/>
      </bottom>
    </border>
    <border>
      <top/>
      <bottom/>
    </border>
    <border>
      <left/>
      <right/>
      <top/>
    </border>
    <border>
      <left style="thin">
        <color rgb="FF000000"/>
      </left>
      <right style="thin">
        <color rgb="FFFFFFFF"/>
      </right>
      <top style="thin">
        <color rgb="FF000000"/>
      </top>
      <bottom style="thin">
        <color rgb="FFFFFFFF"/>
      </bottom>
    </border>
    <border>
      <left style="thin">
        <color rgb="FFFFFFFF"/>
      </left>
      <right style="thin">
        <color rgb="FFFFFFFF"/>
      </right>
      <top style="thin">
        <color rgb="FF000000"/>
      </top>
      <bottom style="thin">
        <color rgb="FFFFFFFF"/>
      </bottom>
    </border>
    <border>
      <left style="thin">
        <color rgb="FFFFFFFF"/>
      </left>
      <right style="thin">
        <color rgb="FF000000"/>
      </right>
      <top style="thin">
        <color rgb="FF000000"/>
      </top>
      <bottom style="thin">
        <color rgb="FFFFFFFF"/>
      </bottom>
    </border>
    <border>
      <left style="thin">
        <color rgb="FF000000"/>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000000"/>
      </right>
      <top style="thin">
        <color rgb="FFFFFFFF"/>
      </top>
      <bottom style="thin">
        <color rgb="FFFFFFFF"/>
      </bottom>
    </border>
    <border>
      <left style="thin">
        <color rgb="FF000000"/>
      </left>
      <right style="thin">
        <color rgb="FFFFFFFF"/>
      </right>
      <top style="thin">
        <color rgb="FFFFFFFF"/>
      </top>
    </border>
    <border>
      <left style="thin">
        <color rgb="FFFFFFFF"/>
      </left>
      <right style="thin">
        <color rgb="FFFFFFFF"/>
      </right>
      <top style="thin">
        <color rgb="FFFFFFFF"/>
      </top>
    </border>
    <border>
      <left style="thin">
        <color rgb="FFFFFFFF"/>
      </left>
      <right style="thin">
        <color rgb="FF000000"/>
      </right>
      <top style="thin">
        <color rgb="FFFFFFFF"/>
      </top>
    </border>
    <border>
      <left style="thin">
        <color rgb="FF000000"/>
      </left>
      <right style="thin">
        <color rgb="FFFFFFFF"/>
      </right>
      <top style="thin">
        <color rgb="FFFFFFFF"/>
      </top>
      <bottom style="thin">
        <color rgb="FF000000"/>
      </bottom>
    </border>
    <border>
      <left style="thin">
        <color rgb="FFFFFFFF"/>
      </left>
      <right style="thin">
        <color rgb="FFFFFFFF"/>
      </right>
      <top style="thin">
        <color rgb="FFFFFFFF"/>
      </top>
      <bottom style="thin">
        <color rgb="FF000000"/>
      </bottom>
    </border>
    <border>
      <left style="thin">
        <color rgb="FFFFFFFF"/>
      </left>
      <right style="thin">
        <color rgb="FF000000"/>
      </right>
      <top style="thin">
        <color rgb="FFFFFFFF"/>
      </top>
      <bottom style="thin">
        <color rgb="FF000000"/>
      </bottom>
    </border>
    <border>
      <left style="thin">
        <color rgb="FF000000"/>
      </left>
      <right style="thin">
        <color rgb="FFFFFFFF"/>
      </right>
      <bottom style="thin">
        <color rgb="FFFFFFFF"/>
      </bottom>
    </border>
    <border>
      <left style="thin">
        <color rgb="FFFFFFFF"/>
      </left>
      <right style="thin">
        <color rgb="FFFFFFFF"/>
      </right>
      <bottom style="thin">
        <color rgb="FFFFFFFF"/>
      </bottom>
    </border>
    <border>
      <left style="thin">
        <color rgb="FFFFFFFF"/>
      </left>
      <right style="thin">
        <color rgb="FF000000"/>
      </right>
      <bottom style="thin">
        <color rgb="FFFFFFFF"/>
      </bottom>
    </border>
    <border>
      <left/>
      <top/>
    </border>
    <border>
      <left style="thin">
        <color rgb="FF18AA5F"/>
      </left>
      <right style="thin">
        <color rgb="FF18AA5F"/>
      </right>
      <top style="thin">
        <color rgb="FF000000"/>
      </top>
      <bottom style="thin">
        <color rgb="FF000000"/>
      </bottom>
    </border>
    <border>
      <right/>
      <top/>
    </border>
    <border>
      <left style="thin">
        <color rgb="FF000000"/>
      </left>
      <right/>
      <top/>
      <bottom style="thin">
        <color rgb="FF000000"/>
      </bottom>
    </border>
    <border>
      <left/>
      <right/>
      <top/>
      <bottom style="thin">
        <color rgb="FF000000"/>
      </bottom>
    </border>
    <border>
      <left/>
      <top/>
      <bottom style="thin">
        <color rgb="FF000000"/>
      </bottom>
    </border>
    <border>
      <right/>
      <top/>
      <bottom style="thin">
        <color rgb="FF000000"/>
      </bottom>
    </border>
    <border>
      <left/>
      <right style="thin">
        <color rgb="FF000000"/>
      </right>
      <top/>
      <bottom style="thin">
        <color rgb="FF000000"/>
      </bottom>
    </border>
    <border>
      <left style="thin">
        <color rgb="FF000000"/>
      </left>
      <right/>
      <top style="thin">
        <color rgb="FF000000"/>
      </top>
      <bottom style="thin">
        <color rgb="FF000000"/>
      </bottom>
    </border>
    <border>
      <left/>
      <right/>
      <top style="thin">
        <color rgb="FF000000"/>
      </top>
      <bottom style="thin">
        <color rgb="FF000000"/>
      </bottom>
    </border>
    <border>
      <left/>
      <top style="thin">
        <color rgb="FF000000"/>
      </top>
      <bottom style="thin">
        <color rgb="FF000000"/>
      </bottom>
    </border>
    <border>
      <right/>
      <top style="thin">
        <color rgb="FF000000"/>
      </top>
      <bottom style="thin">
        <color rgb="FF000000"/>
      </bottom>
    </border>
    <border>
      <left/>
      <right style="thin">
        <color rgb="FF000000"/>
      </right>
      <top style="thin">
        <color rgb="FF000000"/>
      </top>
      <bottom style="thin">
        <color rgb="FF000000"/>
      </bottom>
    </border>
    <border>
      <left style="thick">
        <color rgb="FFFFFFFF"/>
      </left>
      <right/>
      <top/>
      <bottom/>
    </border>
    <border>
      <left style="thick">
        <color rgb="FFFFFFFF"/>
      </left>
      <bottom style="medium">
        <color rgb="FF808080"/>
      </bottom>
    </border>
    <border>
      <right style="thick">
        <color rgb="FFFFFFFF"/>
      </right>
      <bottom style="medium">
        <color rgb="FF808080"/>
      </bottom>
    </border>
    <border>
      <bottom style="thin">
        <color rgb="FF999999"/>
      </bottom>
    </border>
    <border>
      <top style="thin">
        <color rgb="FF999999"/>
      </top>
      <bottom style="thin">
        <color rgb="FF999999"/>
      </bottom>
    </border>
    <border>
      <top style="thin">
        <color rgb="FF999999"/>
      </top>
      <bottom style="thin">
        <color rgb="FFD9D9D9"/>
      </bottom>
    </border>
    <border>
      <top style="thin">
        <color rgb="FF999999"/>
      </top>
    </border>
    <border>
      <left style="thick">
        <color rgb="FFFFFFFF"/>
      </left>
    </border>
    <border>
      <bottom style="thin">
        <color rgb="FF808080"/>
      </bottom>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right/>
      <top/>
      <bottom/>
    </border>
    <border>
      <left/>
      <right style="thin">
        <color rgb="FF000000"/>
      </right>
      <top/>
      <bottom/>
    </border>
    <border>
      <left/>
      <right/>
      <bottom/>
    </border>
    <border>
      <top style="thin">
        <color rgb="FFD9D9D9"/>
      </top>
      <bottom style="thin">
        <color rgb="FFD9D9D9"/>
      </bottom>
    </border>
  </borders>
  <cellStyleXfs count="1">
    <xf borderId="0" fillId="0" fontId="0" numFmtId="0" applyAlignment="1" applyFont="1"/>
  </cellStyleXfs>
  <cellXfs count="207">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1" numFmtId="15" xfId="0" applyAlignment="1" applyFont="1" applyNumberFormat="1">
      <alignment horizontal="center" vertical="center"/>
    </xf>
    <xf borderId="1" fillId="2" fontId="2" numFmtId="0" xfId="0" applyAlignment="1" applyBorder="1" applyFill="1" applyFont="1">
      <alignment horizontal="left" vertical="center"/>
    </xf>
    <xf borderId="1" fillId="2" fontId="2" numFmtId="0" xfId="0" applyBorder="1" applyFont="1"/>
    <xf borderId="2" fillId="0" fontId="3" numFmtId="0" xfId="0" applyAlignment="1" applyBorder="1" applyFont="1">
      <alignment horizontal="center" vertical="center"/>
    </xf>
    <xf borderId="3" fillId="0" fontId="4" numFmtId="164" xfId="0" applyAlignment="1" applyBorder="1" applyFont="1" applyNumberFormat="1">
      <alignment horizontal="right" vertical="center"/>
    </xf>
    <xf borderId="3" fillId="0" fontId="4" numFmtId="0" xfId="0" applyAlignment="1" applyBorder="1" applyFont="1">
      <alignment horizontal="center" vertical="center"/>
    </xf>
    <xf borderId="4" fillId="2" fontId="2" numFmtId="0" xfId="0" applyBorder="1" applyFont="1"/>
    <xf borderId="5" fillId="2" fontId="2" numFmtId="165" xfId="0" applyAlignment="1" applyBorder="1" applyFont="1" applyNumberFormat="1">
      <alignment horizontal="center"/>
    </xf>
    <xf borderId="6" fillId="0" fontId="5" numFmtId="0" xfId="0" applyBorder="1" applyFont="1"/>
    <xf borderId="1" fillId="2" fontId="6" numFmtId="0" xfId="0" applyBorder="1" applyFont="1"/>
    <xf borderId="0" fillId="0" fontId="7" numFmtId="0" xfId="0" applyAlignment="1" applyFont="1">
      <alignment vertical="center"/>
    </xf>
    <xf borderId="0" fillId="0" fontId="8" numFmtId="0" xfId="0" applyAlignment="1" applyFont="1">
      <alignment vertical="center"/>
    </xf>
    <xf borderId="1" fillId="3" fontId="2" numFmtId="0" xfId="0" applyAlignment="1" applyBorder="1" applyFill="1" applyFont="1">
      <alignment horizontal="left" vertical="center"/>
    </xf>
    <xf borderId="1" fillId="3" fontId="2" numFmtId="0" xfId="0" applyAlignment="1" applyBorder="1" applyFont="1">
      <alignment vertical="center"/>
    </xf>
    <xf borderId="4" fillId="3" fontId="2" numFmtId="0" xfId="0" applyAlignment="1" applyBorder="1" applyFont="1">
      <alignment horizontal="left" vertical="center"/>
    </xf>
    <xf borderId="7" fillId="3" fontId="2" numFmtId="165" xfId="0" applyAlignment="1" applyBorder="1" applyFont="1" applyNumberFormat="1">
      <alignment horizontal="center" vertical="center"/>
    </xf>
    <xf borderId="0" fillId="0" fontId="7" numFmtId="10" xfId="0" applyAlignment="1" applyFont="1" applyNumberFormat="1">
      <alignment vertical="center"/>
    </xf>
    <xf borderId="0" fillId="0" fontId="7" numFmtId="0" xfId="0" applyAlignment="1" applyFont="1">
      <alignment readingOrder="0" vertical="center"/>
    </xf>
    <xf borderId="8" fillId="0" fontId="9" numFmtId="0" xfId="0" applyAlignment="1" applyBorder="1" applyFont="1">
      <alignment horizontal="center" vertical="center"/>
    </xf>
    <xf borderId="0" fillId="0" fontId="10" numFmtId="0" xfId="0" applyAlignment="1" applyFont="1">
      <alignment vertical="center"/>
    </xf>
    <xf borderId="0" fillId="0" fontId="7" numFmtId="4" xfId="0" applyAlignment="1" applyFont="1" applyNumberFormat="1">
      <alignment vertical="center"/>
    </xf>
    <xf borderId="3" fillId="0" fontId="4" numFmtId="166" xfId="0" applyAlignment="1" applyBorder="1" applyFont="1" applyNumberFormat="1">
      <alignment horizontal="right" vertical="center"/>
    </xf>
    <xf borderId="0" fillId="0" fontId="11" numFmtId="4" xfId="0" applyAlignment="1" applyFont="1" applyNumberFormat="1">
      <alignment vertical="center"/>
    </xf>
    <xf borderId="3" fillId="0" fontId="12" numFmtId="166" xfId="0" applyAlignment="1" applyBorder="1" applyFont="1" applyNumberFormat="1">
      <alignment horizontal="right" vertical="center"/>
    </xf>
    <xf borderId="3" fillId="0" fontId="4" numFmtId="0" xfId="0" applyAlignment="1" applyBorder="1" applyFont="1">
      <alignment horizontal="center" readingOrder="0" vertical="center"/>
    </xf>
    <xf borderId="0" fillId="0" fontId="7" numFmtId="4" xfId="0" applyAlignment="1" applyFont="1" applyNumberFormat="1">
      <alignment readingOrder="0" vertical="center"/>
    </xf>
    <xf borderId="0" fillId="0" fontId="4" numFmtId="10" xfId="0" applyAlignment="1" applyFont="1" applyNumberFormat="1">
      <alignment vertical="center"/>
    </xf>
    <xf borderId="3" fillId="0" fontId="9" numFmtId="4" xfId="0" applyAlignment="1" applyBorder="1" applyFont="1" applyNumberFormat="1">
      <alignment horizontal="left" readingOrder="0" vertical="center"/>
    </xf>
    <xf borderId="3" fillId="0" fontId="5" numFmtId="0" xfId="0" applyBorder="1" applyFont="1"/>
    <xf borderId="1" fillId="3" fontId="13" numFmtId="0" xfId="0" applyAlignment="1" applyBorder="1" applyFont="1">
      <alignment vertical="center"/>
    </xf>
    <xf borderId="0" fillId="0" fontId="8" numFmtId="0" xfId="0" applyFont="1"/>
    <xf borderId="7" fillId="3" fontId="2" numFmtId="0" xfId="0" applyAlignment="1" applyBorder="1" applyFont="1">
      <alignment horizontal="left" readingOrder="0" vertical="center"/>
    </xf>
    <xf borderId="9" fillId="0" fontId="5" numFmtId="0" xfId="0" applyBorder="1" applyFont="1"/>
    <xf borderId="7" fillId="3" fontId="2" numFmtId="165" xfId="0" applyAlignment="1" applyBorder="1" applyFont="1" applyNumberFormat="1">
      <alignment horizontal="center"/>
    </xf>
    <xf borderId="0" fillId="0" fontId="10" numFmtId="0" xfId="0" applyFont="1"/>
    <xf borderId="0" fillId="0" fontId="3" numFmtId="0" xfId="0" applyFont="1"/>
    <xf borderId="7" fillId="3" fontId="13" numFmtId="0" xfId="0" applyBorder="1" applyFont="1"/>
    <xf borderId="10" fillId="3" fontId="14" numFmtId="0" xfId="0" applyAlignment="1" applyBorder="1" applyFont="1">
      <alignment horizontal="center"/>
    </xf>
    <xf borderId="11" fillId="0" fontId="15" numFmtId="0" xfId="0" applyAlignment="1" applyBorder="1" applyFont="1">
      <alignment horizontal="center" vertical="bottom"/>
    </xf>
    <xf borderId="12" fillId="0" fontId="15" numFmtId="0" xfId="0" applyAlignment="1" applyBorder="1" applyFont="1">
      <alignment horizontal="center" vertical="bottom"/>
    </xf>
    <xf borderId="12" fillId="0" fontId="15" numFmtId="0" xfId="0" applyAlignment="1" applyBorder="1" applyFont="1">
      <alignment vertical="bottom"/>
    </xf>
    <xf borderId="12" fillId="0" fontId="16" numFmtId="0" xfId="0" applyAlignment="1" applyBorder="1" applyFont="1">
      <alignment vertical="bottom"/>
    </xf>
    <xf borderId="12" fillId="0" fontId="15" numFmtId="4" xfId="0" applyAlignment="1" applyBorder="1" applyFont="1" applyNumberFormat="1">
      <alignment horizontal="right" vertical="bottom"/>
    </xf>
    <xf borderId="13" fillId="0" fontId="16" numFmtId="0" xfId="0" applyAlignment="1" applyBorder="1" applyFont="1">
      <alignment vertical="bottom"/>
    </xf>
    <xf borderId="14" fillId="0" fontId="15" numFmtId="0" xfId="0" applyAlignment="1" applyBorder="1" applyFont="1">
      <alignment horizontal="center" vertical="bottom"/>
    </xf>
    <xf borderId="15" fillId="0" fontId="15" numFmtId="0" xfId="0" applyAlignment="1" applyBorder="1" applyFont="1">
      <alignment horizontal="center" vertical="bottom"/>
    </xf>
    <xf borderId="15" fillId="0" fontId="15" numFmtId="0" xfId="0" applyAlignment="1" applyBorder="1" applyFont="1">
      <alignment vertical="bottom"/>
    </xf>
    <xf borderId="15" fillId="0" fontId="16" numFmtId="0" xfId="0" applyAlignment="1" applyBorder="1" applyFont="1">
      <alignment vertical="bottom"/>
    </xf>
    <xf borderId="15" fillId="0" fontId="15" numFmtId="4" xfId="0" applyAlignment="1" applyBorder="1" applyFont="1" applyNumberFormat="1">
      <alignment horizontal="right" vertical="bottom"/>
    </xf>
    <xf borderId="16" fillId="0" fontId="16" numFmtId="0" xfId="0" applyAlignment="1" applyBorder="1" applyFont="1">
      <alignment vertical="bottom"/>
    </xf>
    <xf borderId="17" fillId="0" fontId="15" numFmtId="0" xfId="0" applyAlignment="1" applyBorder="1" applyFont="1">
      <alignment horizontal="center" vertical="bottom"/>
    </xf>
    <xf borderId="18" fillId="0" fontId="15" numFmtId="0" xfId="0" applyAlignment="1" applyBorder="1" applyFont="1">
      <alignment horizontal="center" vertical="bottom"/>
    </xf>
    <xf borderId="18" fillId="0" fontId="15" numFmtId="0" xfId="0" applyAlignment="1" applyBorder="1" applyFont="1">
      <alignment vertical="bottom"/>
    </xf>
    <xf borderId="18" fillId="0" fontId="16" numFmtId="0" xfId="0" applyAlignment="1" applyBorder="1" applyFont="1">
      <alignment vertical="bottom"/>
    </xf>
    <xf borderId="18" fillId="0" fontId="15" numFmtId="4" xfId="0" applyAlignment="1" applyBorder="1" applyFont="1" applyNumberFormat="1">
      <alignment horizontal="right" vertical="bottom"/>
    </xf>
    <xf borderId="19" fillId="0" fontId="16" numFmtId="0" xfId="0" applyAlignment="1" applyBorder="1" applyFont="1">
      <alignment vertical="bottom"/>
    </xf>
    <xf borderId="20" fillId="0" fontId="16" numFmtId="0" xfId="0" applyAlignment="1" applyBorder="1" applyFont="1">
      <alignment vertical="bottom"/>
    </xf>
    <xf borderId="21" fillId="0" fontId="17" numFmtId="0" xfId="0" applyAlignment="1" applyBorder="1" applyFont="1">
      <alignment horizontal="center" vertical="bottom"/>
    </xf>
    <xf borderId="21" fillId="0" fontId="16" numFmtId="0" xfId="0" applyAlignment="1" applyBorder="1" applyFont="1">
      <alignment vertical="bottom"/>
    </xf>
    <xf borderId="21" fillId="0" fontId="17" numFmtId="4" xfId="0" applyAlignment="1" applyBorder="1" applyFont="1" applyNumberFormat="1">
      <alignment horizontal="right" vertical="bottom"/>
    </xf>
    <xf borderId="22" fillId="0" fontId="16" numFmtId="0" xfId="0" applyAlignment="1" applyBorder="1" applyFont="1">
      <alignment vertical="bottom"/>
    </xf>
    <xf borderId="13" fillId="0" fontId="15" numFmtId="0" xfId="0" applyAlignment="1" applyBorder="1" applyFont="1">
      <alignment horizontal="center" vertical="bottom"/>
    </xf>
    <xf borderId="16" fillId="0" fontId="15" numFmtId="0" xfId="0" applyAlignment="1" applyBorder="1" applyFont="1">
      <alignment horizontal="center" vertical="bottom"/>
    </xf>
    <xf borderId="19" fillId="0" fontId="15" numFmtId="0" xfId="0" applyAlignment="1" applyBorder="1" applyFont="1">
      <alignment horizontal="center" vertical="bottom"/>
    </xf>
    <xf borderId="23" fillId="0" fontId="15" numFmtId="0" xfId="0" applyAlignment="1" applyBorder="1" applyFont="1">
      <alignment horizontal="center" vertical="bottom"/>
    </xf>
    <xf borderId="24" fillId="0" fontId="15" numFmtId="0" xfId="0" applyAlignment="1" applyBorder="1" applyFont="1">
      <alignment horizontal="center" vertical="bottom"/>
    </xf>
    <xf borderId="24" fillId="0" fontId="15" numFmtId="0" xfId="0" applyAlignment="1" applyBorder="1" applyFont="1">
      <alignment vertical="bottom"/>
    </xf>
    <xf borderId="24" fillId="0" fontId="15" numFmtId="0" xfId="0" applyAlignment="1" applyBorder="1" applyFont="1">
      <alignment horizontal="center" vertical="bottom"/>
    </xf>
    <xf borderId="24" fillId="0" fontId="15" numFmtId="4" xfId="0" applyAlignment="1" applyBorder="1" applyFont="1" applyNumberFormat="1">
      <alignment horizontal="right" vertical="bottom"/>
    </xf>
    <xf borderId="25" fillId="0" fontId="15" numFmtId="0" xfId="0" applyAlignment="1" applyBorder="1" applyFont="1">
      <alignment horizontal="center" vertical="bottom"/>
    </xf>
    <xf borderId="15" fillId="0" fontId="15" numFmtId="0" xfId="0" applyAlignment="1" applyBorder="1" applyFont="1">
      <alignment horizontal="center" vertical="bottom"/>
    </xf>
    <xf borderId="16" fillId="0" fontId="15" numFmtId="0" xfId="0" applyAlignment="1" applyBorder="1" applyFont="1">
      <alignment horizontal="center" vertical="bottom"/>
    </xf>
    <xf borderId="10" fillId="3" fontId="16" numFmtId="0" xfId="0" applyBorder="1" applyFont="1"/>
    <xf borderId="26" fillId="3" fontId="16" numFmtId="0" xfId="0" applyBorder="1" applyFont="1"/>
    <xf borderId="27" fillId="3" fontId="14" numFmtId="4" xfId="0" applyAlignment="1" applyBorder="1" applyFont="1" applyNumberFormat="1">
      <alignment horizontal="right" vertical="bottom"/>
    </xf>
    <xf borderId="28" fillId="3" fontId="14" numFmtId="0" xfId="0" applyAlignment="1" applyBorder="1" applyFont="1">
      <alignment horizontal="center"/>
    </xf>
    <xf borderId="29" fillId="3" fontId="16" numFmtId="0" xfId="0" applyBorder="1" applyFont="1"/>
    <xf borderId="30" fillId="3" fontId="14" numFmtId="0" xfId="0" applyAlignment="1" applyBorder="1" applyFont="1">
      <alignment horizontal="center"/>
    </xf>
    <xf borderId="30" fillId="3" fontId="16" numFmtId="0" xfId="0" applyBorder="1" applyFont="1"/>
    <xf borderId="31" fillId="3" fontId="16" numFmtId="0" xfId="0" applyBorder="1" applyFont="1"/>
    <xf borderId="32" fillId="3" fontId="14" numFmtId="0" xfId="0" applyAlignment="1" applyBorder="1" applyFont="1">
      <alignment horizontal="center"/>
    </xf>
    <xf borderId="33" fillId="3" fontId="16" numFmtId="0" xfId="0" applyBorder="1" applyFont="1"/>
    <xf borderId="25" fillId="0" fontId="15" numFmtId="0" xfId="0" applyAlignment="1" applyBorder="1" applyFont="1">
      <alignment horizontal="center" vertical="bottom"/>
    </xf>
    <xf borderId="20" fillId="0" fontId="16" numFmtId="0" xfId="0" applyAlignment="1" applyBorder="1" applyFont="1">
      <alignment vertical="bottom"/>
    </xf>
    <xf borderId="21" fillId="0" fontId="16" numFmtId="0" xfId="0" applyAlignment="1" applyBorder="1" applyFont="1">
      <alignment vertical="bottom"/>
    </xf>
    <xf borderId="21" fillId="0" fontId="16" numFmtId="4" xfId="0" applyAlignment="1" applyBorder="1" applyFont="1" applyNumberFormat="1">
      <alignment vertical="bottom"/>
    </xf>
    <xf borderId="22" fillId="0" fontId="16" numFmtId="0" xfId="0" applyAlignment="1" applyBorder="1" applyFont="1">
      <alignment vertical="bottom"/>
    </xf>
    <xf borderId="0" fillId="0" fontId="7" numFmtId="0" xfId="0" applyAlignment="1" applyFont="1">
      <alignment readingOrder="0"/>
    </xf>
    <xf borderId="0" fillId="0" fontId="7" numFmtId="4" xfId="0" applyAlignment="1" applyFont="1" applyNumberFormat="1">
      <alignment readingOrder="0"/>
    </xf>
    <xf borderId="34" fillId="3" fontId="16" numFmtId="0" xfId="0" applyBorder="1" applyFont="1"/>
    <xf borderId="35" fillId="3" fontId="14" numFmtId="0" xfId="0" applyAlignment="1" applyBorder="1" applyFont="1">
      <alignment horizontal="center"/>
    </xf>
    <xf borderId="35" fillId="3" fontId="16" numFmtId="0" xfId="0" applyBorder="1" applyFont="1"/>
    <xf borderId="36" fillId="3" fontId="16" numFmtId="0" xfId="0" applyBorder="1" applyFont="1"/>
    <xf borderId="37" fillId="3" fontId="14" numFmtId="0" xfId="0" applyAlignment="1" applyBorder="1" applyFont="1">
      <alignment horizontal="center"/>
    </xf>
    <xf borderId="38" fillId="3" fontId="16" numFmtId="0" xfId="0" applyBorder="1" applyFont="1"/>
    <xf borderId="39" fillId="3" fontId="2" numFmtId="165" xfId="0" applyBorder="1" applyFont="1" applyNumberFormat="1"/>
    <xf borderId="8" fillId="0" fontId="18" numFmtId="0" xfId="0" applyAlignment="1" applyBorder="1" applyFont="1">
      <alignment horizontal="center" readingOrder="0" vertical="center"/>
    </xf>
    <xf borderId="40" fillId="0" fontId="18" numFmtId="0" xfId="0" applyAlignment="1" applyBorder="1" applyFont="1">
      <alignment horizontal="center" readingOrder="0" vertical="center"/>
    </xf>
    <xf borderId="2" fillId="0" fontId="5" numFmtId="0" xfId="0" applyBorder="1" applyFont="1"/>
    <xf borderId="41" fillId="0" fontId="5" numFmtId="0" xfId="0" applyBorder="1" applyFont="1"/>
    <xf borderId="42" fillId="0" fontId="9" numFmtId="0" xfId="0" applyAlignment="1" applyBorder="1" applyFont="1">
      <alignment horizontal="center"/>
    </xf>
    <xf borderId="42" fillId="0" fontId="4" numFmtId="0" xfId="0" applyAlignment="1" applyBorder="1" applyFont="1">
      <alignment horizontal="left"/>
    </xf>
    <xf borderId="42" fillId="0" fontId="5" numFmtId="0" xfId="0" applyBorder="1" applyFont="1"/>
    <xf borderId="42" fillId="0" fontId="4" numFmtId="167" xfId="0" applyAlignment="1" applyBorder="1" applyFont="1" applyNumberFormat="1">
      <alignment horizontal="center"/>
    </xf>
    <xf borderId="42" fillId="0" fontId="4" numFmtId="0" xfId="0" applyAlignment="1" applyBorder="1" applyFont="1">
      <alignment horizontal="center"/>
    </xf>
    <xf borderId="43" fillId="0" fontId="9" numFmtId="0" xfId="0" applyAlignment="1" applyBorder="1" applyFont="1">
      <alignment horizontal="center"/>
    </xf>
    <xf borderId="43" fillId="0" fontId="4" numFmtId="0" xfId="0" applyAlignment="1" applyBorder="1" applyFont="1">
      <alignment horizontal="left"/>
    </xf>
    <xf borderId="43" fillId="0" fontId="5" numFmtId="0" xfId="0" applyBorder="1" applyFont="1"/>
    <xf borderId="43" fillId="0" fontId="4" numFmtId="167" xfId="0" applyAlignment="1" applyBorder="1" applyFont="1" applyNumberFormat="1">
      <alignment horizontal="center"/>
    </xf>
    <xf borderId="43" fillId="0" fontId="4" numFmtId="0" xfId="0" applyAlignment="1" applyBorder="1" applyFont="1">
      <alignment horizontal="center"/>
    </xf>
    <xf borderId="43" fillId="0" fontId="7" numFmtId="0" xfId="0" applyBorder="1" applyFont="1"/>
    <xf borderId="43" fillId="0" fontId="4" numFmtId="167" xfId="0" applyAlignment="1" applyBorder="1" applyFont="1" applyNumberFormat="1">
      <alignment horizontal="left"/>
    </xf>
    <xf borderId="43" fillId="0" fontId="4" numFmtId="166" xfId="0" applyAlignment="1" applyBorder="1" applyFont="1" applyNumberFormat="1">
      <alignment horizontal="center"/>
    </xf>
    <xf borderId="43" fillId="0" fontId="19" numFmtId="0" xfId="0" applyBorder="1" applyFont="1"/>
    <xf borderId="44" fillId="0" fontId="9" numFmtId="0" xfId="0" applyAlignment="1" applyBorder="1" applyFont="1">
      <alignment horizontal="center"/>
    </xf>
    <xf borderId="45" fillId="0" fontId="4" numFmtId="0" xfId="0" applyAlignment="1" applyBorder="1" applyFont="1">
      <alignment horizontal="left"/>
    </xf>
    <xf borderId="45" fillId="0" fontId="5" numFmtId="0" xfId="0" applyBorder="1" applyFont="1"/>
    <xf borderId="45" fillId="0" fontId="4" numFmtId="167" xfId="0" applyAlignment="1" applyBorder="1" applyFont="1" applyNumberFormat="1">
      <alignment horizontal="center"/>
    </xf>
    <xf borderId="44" fillId="0" fontId="19" numFmtId="0" xfId="0" applyBorder="1" applyFont="1"/>
    <xf borderId="3" fillId="0" fontId="20" numFmtId="0" xfId="0" applyAlignment="1" applyBorder="1" applyFont="1">
      <alignment horizontal="center" vertical="center"/>
    </xf>
    <xf borderId="3" fillId="0" fontId="20" numFmtId="0" xfId="0" applyAlignment="1" applyBorder="1" applyFont="1">
      <alignment horizontal="center" readingOrder="0" vertical="center"/>
    </xf>
    <xf borderId="3" fillId="0" fontId="20" numFmtId="167" xfId="0" applyAlignment="1" applyBorder="1" applyFont="1" applyNumberFormat="1">
      <alignment horizontal="center" vertical="center"/>
    </xf>
    <xf borderId="1" fillId="2" fontId="2" numFmtId="0" xfId="0" applyAlignment="1" applyBorder="1" applyFont="1">
      <alignment vertical="center"/>
    </xf>
    <xf borderId="4" fillId="2" fontId="2" numFmtId="0" xfId="0" applyAlignment="1" applyBorder="1" applyFont="1">
      <alignment vertical="center"/>
    </xf>
    <xf borderId="7" fillId="2" fontId="2" numFmtId="165" xfId="0" applyAlignment="1" applyBorder="1" applyFont="1" applyNumberFormat="1">
      <alignment horizontal="center"/>
    </xf>
    <xf borderId="40" fillId="0" fontId="9" numFmtId="0" xfId="0" applyAlignment="1" applyBorder="1" applyFont="1">
      <alignment horizontal="center" vertical="center"/>
    </xf>
    <xf borderId="0" fillId="0" fontId="4" numFmtId="10" xfId="0" applyAlignment="1" applyFont="1" applyNumberFormat="1">
      <alignment horizontal="right" vertical="center"/>
    </xf>
    <xf borderId="0" fillId="0" fontId="4" numFmtId="0" xfId="0" applyFont="1"/>
    <xf borderId="0" fillId="0" fontId="21" numFmtId="0" xfId="0" applyFont="1"/>
    <xf borderId="0" fillId="0" fontId="4" numFmtId="0" xfId="0" applyAlignment="1" applyFont="1">
      <alignment horizontal="center" vertical="center"/>
    </xf>
    <xf borderId="0" fillId="0" fontId="4" numFmtId="168" xfId="0" applyAlignment="1" applyFont="1" applyNumberFormat="1">
      <alignment horizontal="right" vertical="center"/>
    </xf>
    <xf borderId="8" fillId="0" fontId="18" numFmtId="4" xfId="0" applyAlignment="1" applyBorder="1" applyFont="1" applyNumberFormat="1">
      <alignment horizontal="center" vertical="center"/>
    </xf>
    <xf borderId="8" fillId="0" fontId="18" numFmtId="0" xfId="0" applyAlignment="1" applyBorder="1" applyFont="1">
      <alignment horizontal="center" vertical="center"/>
    </xf>
    <xf borderId="1" fillId="3" fontId="2" numFmtId="165" xfId="0" applyBorder="1" applyFont="1" applyNumberFormat="1"/>
    <xf borderId="0" fillId="0" fontId="22" numFmtId="0" xfId="0" applyAlignment="1" applyFont="1">
      <alignment horizontal="center"/>
    </xf>
    <xf borderId="1" fillId="3" fontId="23" numFmtId="0" xfId="0" applyAlignment="1" applyBorder="1" applyFont="1">
      <alignment horizontal="left" vertical="center"/>
    </xf>
    <xf borderId="46" fillId="0" fontId="24" numFmtId="0" xfId="0" applyAlignment="1" applyBorder="1" applyFont="1">
      <alignment horizontal="center"/>
    </xf>
    <xf borderId="0" fillId="0" fontId="24" numFmtId="0" xfId="0" applyAlignment="1" applyFont="1">
      <alignment horizontal="center"/>
    </xf>
    <xf borderId="0" fillId="0" fontId="16" numFmtId="0" xfId="0" applyFont="1"/>
    <xf borderId="41" fillId="0" fontId="9" numFmtId="0" xfId="0" applyAlignment="1" applyBorder="1" applyFont="1">
      <alignment horizontal="center" vertical="center"/>
    </xf>
    <xf borderId="40" fillId="0" fontId="18" numFmtId="0" xfId="0" applyAlignment="1" applyBorder="1" applyFont="1">
      <alignment horizontal="center" vertical="center"/>
    </xf>
    <xf borderId="3" fillId="0" fontId="4" numFmtId="10" xfId="0" applyAlignment="1" applyBorder="1" applyFont="1" applyNumberFormat="1">
      <alignment horizontal="right" vertical="center"/>
    </xf>
    <xf borderId="3" fillId="0" fontId="20" numFmtId="164" xfId="0" applyAlignment="1" applyBorder="1" applyFont="1" applyNumberFormat="1">
      <alignment horizontal="right" vertical="center"/>
    </xf>
    <xf borderId="3" fillId="0" fontId="20" numFmtId="1" xfId="0" applyAlignment="1" applyBorder="1" applyFont="1" applyNumberFormat="1">
      <alignment horizontal="center" vertical="center"/>
    </xf>
    <xf borderId="3" fillId="0" fontId="20" numFmtId="166" xfId="0" applyAlignment="1" applyBorder="1" applyFont="1" applyNumberFormat="1">
      <alignment horizontal="right" vertical="center"/>
    </xf>
    <xf borderId="4" fillId="3" fontId="2" numFmtId="0" xfId="0" applyAlignment="1" applyBorder="1" applyFont="1">
      <alignment vertical="center"/>
    </xf>
    <xf borderId="5" fillId="3" fontId="2" numFmtId="165" xfId="0" applyAlignment="1" applyBorder="1" applyFont="1" applyNumberFormat="1">
      <alignment horizontal="center"/>
    </xf>
    <xf borderId="40" fillId="0" fontId="9" numFmtId="0" xfId="0" applyAlignment="1" applyBorder="1" applyFont="1">
      <alignment horizontal="center" readingOrder="0" vertical="center"/>
    </xf>
    <xf borderId="0" fillId="0" fontId="16" numFmtId="0" xfId="0" applyAlignment="1" applyFont="1">
      <alignment horizontal="center" vertical="center"/>
    </xf>
    <xf borderId="0" fillId="0" fontId="16" numFmtId="4" xfId="0" applyAlignment="1" applyFont="1" applyNumberFormat="1">
      <alignment horizontal="center" vertical="center"/>
    </xf>
    <xf borderId="0" fillId="0" fontId="16" numFmtId="10" xfId="0" applyAlignment="1" applyFont="1" applyNumberFormat="1">
      <alignment horizontal="center" vertical="center"/>
    </xf>
    <xf borderId="1" fillId="3" fontId="13" numFmtId="0" xfId="0" applyBorder="1" applyFont="1"/>
    <xf borderId="41" fillId="0" fontId="18" numFmtId="0" xfId="0" applyAlignment="1" applyBorder="1" applyFont="1">
      <alignment horizontal="center" vertical="center"/>
    </xf>
    <xf borderId="0" fillId="0" fontId="1" numFmtId="0" xfId="0" applyAlignment="1" applyFont="1">
      <alignment horizontal="left" vertical="center"/>
    </xf>
    <xf borderId="0" fillId="0" fontId="1" numFmtId="4" xfId="0" applyAlignment="1" applyFont="1" applyNumberFormat="1">
      <alignment horizontal="center" vertical="center"/>
    </xf>
    <xf borderId="1" fillId="3" fontId="6" numFmtId="0" xfId="0" applyBorder="1" applyFont="1"/>
    <xf borderId="0" fillId="0" fontId="3" numFmtId="0" xfId="0" applyAlignment="1" applyFont="1">
      <alignment horizontal="center" vertical="center"/>
    </xf>
    <xf borderId="0" fillId="0" fontId="3" numFmtId="0" xfId="0" applyAlignment="1" applyFont="1">
      <alignment horizontal="left"/>
    </xf>
    <xf borderId="47" fillId="0" fontId="9" numFmtId="0" xfId="0" applyAlignment="1" applyBorder="1" applyFont="1">
      <alignment horizontal="center" vertical="center"/>
    </xf>
    <xf borderId="47" fillId="0" fontId="4" numFmtId="0" xfId="0" applyBorder="1" applyFont="1"/>
    <xf borderId="47" fillId="0" fontId="9" numFmtId="4" xfId="0" applyAlignment="1" applyBorder="1" applyFont="1" applyNumberFormat="1">
      <alignment horizontal="center" vertical="center"/>
    </xf>
    <xf borderId="0" fillId="0" fontId="25" numFmtId="4" xfId="0" applyFont="1" applyNumberFormat="1"/>
    <xf borderId="0" fillId="0" fontId="25" numFmtId="0" xfId="0" applyFont="1"/>
    <xf borderId="0" fillId="0" fontId="25" numFmtId="2" xfId="0" applyAlignment="1" applyFont="1" applyNumberFormat="1">
      <alignment horizontal="center"/>
    </xf>
    <xf borderId="0" fillId="0" fontId="25" numFmtId="0" xfId="0" applyAlignment="1" applyFont="1">
      <alignment horizontal="center"/>
    </xf>
    <xf borderId="40" fillId="0" fontId="18" numFmtId="0" xfId="0" applyAlignment="1" applyBorder="1" applyFont="1">
      <alignment horizontal="center"/>
    </xf>
    <xf borderId="3" fillId="0" fontId="20" numFmtId="166" xfId="0" applyAlignment="1" applyBorder="1" applyFont="1" applyNumberFormat="1">
      <alignment horizontal="center" vertical="center"/>
    </xf>
    <xf borderId="3" fillId="0" fontId="20" numFmtId="166" xfId="0" applyAlignment="1" applyBorder="1" applyFont="1" applyNumberFormat="1">
      <alignment horizontal="right"/>
    </xf>
    <xf borderId="3" fillId="0" fontId="20" numFmtId="164" xfId="0" applyAlignment="1" applyBorder="1" applyFont="1" applyNumberFormat="1">
      <alignment horizontal="center" vertical="center"/>
    </xf>
    <xf borderId="3" fillId="0" fontId="20" numFmtId="10" xfId="0" applyAlignment="1" applyBorder="1" applyFont="1" applyNumberFormat="1">
      <alignment horizontal="center" vertical="center"/>
    </xf>
    <xf borderId="3" fillId="0" fontId="26" numFmtId="166" xfId="0" applyAlignment="1" applyBorder="1" applyFont="1" applyNumberFormat="1">
      <alignment horizontal="right"/>
    </xf>
    <xf borderId="1" fillId="3" fontId="2" numFmtId="0" xfId="0" applyBorder="1" applyFont="1"/>
    <xf borderId="1" fillId="3" fontId="2" numFmtId="169" xfId="0" applyBorder="1" applyFont="1" applyNumberFormat="1"/>
    <xf borderId="2" fillId="0" fontId="27" numFmtId="0" xfId="0" applyAlignment="1" applyBorder="1" applyFont="1">
      <alignment horizontal="left" vertical="center"/>
    </xf>
    <xf borderId="1" fillId="3" fontId="1" numFmtId="0" xfId="0" applyBorder="1" applyFont="1"/>
    <xf borderId="10" fillId="3" fontId="1" numFmtId="0" xfId="0" applyBorder="1" applyFont="1"/>
    <xf borderId="7" fillId="3" fontId="1" numFmtId="0" xfId="0" applyBorder="1" applyFont="1"/>
    <xf borderId="48" fillId="3" fontId="1" numFmtId="0" xfId="0" applyBorder="1" applyFont="1"/>
    <xf borderId="49" fillId="3" fontId="1" numFmtId="0" xfId="0" applyBorder="1" applyFont="1"/>
    <xf borderId="50" fillId="3" fontId="1" numFmtId="0" xfId="0" applyBorder="1" applyFont="1"/>
    <xf borderId="6" fillId="3" fontId="1" numFmtId="0" xfId="0" applyBorder="1" applyFont="1"/>
    <xf borderId="51" fillId="3" fontId="1" numFmtId="0" xfId="0" applyBorder="1" applyFont="1"/>
    <xf borderId="52" fillId="3" fontId="1" numFmtId="0" xfId="0" applyBorder="1" applyFont="1"/>
    <xf borderId="1" fillId="3" fontId="28" numFmtId="0" xfId="0" applyAlignment="1" applyBorder="1" applyFont="1">
      <alignment readingOrder="0"/>
    </xf>
    <xf borderId="29" fillId="3" fontId="1" numFmtId="0" xfId="0" applyBorder="1" applyFont="1"/>
    <xf borderId="30" fillId="3" fontId="1" numFmtId="0" xfId="0" applyBorder="1" applyFont="1"/>
    <xf borderId="33" fillId="3" fontId="1" numFmtId="0" xfId="0" applyBorder="1" applyFont="1"/>
    <xf borderId="53" fillId="3" fontId="1" numFmtId="0" xfId="0" applyBorder="1" applyFont="1"/>
    <xf borderId="0" fillId="0" fontId="1" numFmtId="0" xfId="0" applyFont="1"/>
    <xf borderId="15" fillId="4" fontId="29" numFmtId="0" xfId="0" applyAlignment="1" applyBorder="1" applyFill="1" applyFont="1">
      <alignment horizontal="center" vertical="center"/>
    </xf>
    <xf borderId="15" fillId="5" fontId="1" numFmtId="0" xfId="0" applyBorder="1" applyFill="1" applyFont="1"/>
    <xf borderId="15" fillId="0" fontId="1" numFmtId="0" xfId="0" applyBorder="1" applyFont="1"/>
    <xf borderId="0" fillId="0" fontId="1" numFmtId="165" xfId="0" applyAlignment="1" applyFont="1" applyNumberFormat="1">
      <alignment horizontal="center" vertical="center"/>
    </xf>
    <xf borderId="0" fillId="0" fontId="1" numFmtId="170" xfId="0" applyFont="1" applyNumberFormat="1"/>
    <xf borderId="0" fillId="0" fontId="1" numFmtId="165" xfId="0" applyFont="1" applyNumberFormat="1"/>
    <xf borderId="41" fillId="0" fontId="3" numFmtId="0" xfId="0" applyAlignment="1" applyBorder="1" applyFont="1">
      <alignment horizontal="center" vertical="center"/>
    </xf>
    <xf borderId="0" fillId="0" fontId="1" numFmtId="170" xfId="0" applyAlignment="1" applyFont="1" applyNumberFormat="1">
      <alignment horizontal="center" vertical="center"/>
    </xf>
    <xf borderId="54" fillId="0" fontId="10" numFmtId="0" xfId="0" applyAlignment="1" applyBorder="1" applyFont="1">
      <alignment horizontal="center" vertical="center"/>
    </xf>
    <xf borderId="3" fillId="0" fontId="4" numFmtId="1" xfId="0" applyAlignment="1" applyBorder="1" applyFont="1" applyNumberFormat="1">
      <alignment horizontal="center" vertical="center"/>
    </xf>
    <xf borderId="15" fillId="6" fontId="29" numFmtId="0" xfId="0" applyAlignment="1" applyBorder="1" applyFill="1" applyFont="1">
      <alignment horizontal="center" vertical="center"/>
    </xf>
    <xf borderId="15" fillId="7" fontId="1" numFmtId="0" xfId="0" applyAlignment="1" applyBorder="1" applyFill="1" applyFont="1">
      <alignment horizontal="center" vertical="center"/>
    </xf>
    <xf borderId="15" fillId="7" fontId="1" numFmtId="4" xfId="0" applyAlignment="1" applyBorder="1" applyFont="1" applyNumberFormat="1">
      <alignment horizontal="center" vertical="center"/>
    </xf>
    <xf borderId="15" fillId="0" fontId="1" numFmtId="0" xfId="0" applyAlignment="1" applyBorder="1" applyFont="1">
      <alignment horizontal="center" vertical="center"/>
    </xf>
    <xf borderId="15" fillId="0" fontId="1" numFmtId="4" xfId="0" applyAlignment="1" applyBorder="1" applyFont="1" applyNumberFormat="1">
      <alignment horizontal="center" vertical="center"/>
    </xf>
    <xf borderId="0" fillId="0" fontId="1" numFmtId="4" xfId="0"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5"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600">
                <a:solidFill>
                  <a:srgbClr val="323232"/>
                </a:solidFill>
                <a:latin typeface="Calibri"/>
              </a:defRPr>
            </a:pPr>
            <a:r>
              <a:rPr b="1" i="0" sz="1600">
                <a:solidFill>
                  <a:srgbClr val="323232"/>
                </a:solidFill>
                <a:latin typeface="Calibri"/>
              </a:rPr>
              <a:t>Evolução - VaR</a:t>
            </a:r>
          </a:p>
        </c:rich>
      </c:tx>
      <c:layout>
        <c:manualLayout>
          <c:xMode val="edge"/>
          <c:yMode val="edge"/>
          <c:x val="0.411532571563199"/>
          <c:y val="0.0160091480846198"/>
        </c:manualLayout>
      </c:layout>
      <c:overlay val="0"/>
    </c:title>
    <c:plotArea>
      <c:layout>
        <c:manualLayout>
          <c:xMode val="edge"/>
          <c:yMode val="edge"/>
          <c:x val="0.064171280480622"/>
          <c:y val="0.156660949113779"/>
          <c:w val="0.908086936034869"/>
          <c:h val="0.634648370497427"/>
        </c:manualLayout>
      </c:layout>
      <c:barChart>
        <c:barDir val="col"/>
        <c:ser>
          <c:idx val="0"/>
          <c:order val="0"/>
          <c:tx>
            <c:strRef>
              <c:f>'Tabela de Dados 02'!$C$17</c:f>
            </c:strRef>
          </c:tx>
          <c:cat>
            <c:strRef>
              <c:f>'Tabela de Dados 02'!$B$18:$B$29</c:f>
            </c:strRef>
          </c:cat>
          <c:val>
            <c:numRef>
              <c:f>'Tabela de Dados 02'!$C$18:$C$29</c:f>
              <c:numCache/>
            </c:numRef>
          </c:val>
        </c:ser>
        <c:ser>
          <c:idx val="1"/>
          <c:order val="1"/>
          <c:tx>
            <c:strRef>
              <c:f>'Tabela de Dados 02'!$D$17</c:f>
            </c:strRef>
          </c:tx>
          <c:cat>
            <c:strRef>
              <c:f>'Tabela de Dados 02'!$B$18:$B$29</c:f>
            </c:strRef>
          </c:cat>
          <c:val>
            <c:numRef>
              <c:f>'Tabela de Dados 02'!$D$18:$D$29</c:f>
              <c:numCache/>
            </c:numRef>
          </c:val>
        </c:ser>
        <c:ser>
          <c:idx val="2"/>
          <c:order val="2"/>
          <c:tx>
            <c:strRef>
              <c:f>'Tabela de Dados 02'!$E$17</c:f>
            </c:strRef>
          </c:tx>
          <c:cat>
            <c:strRef>
              <c:f>'Tabela de Dados 02'!$B$18:$B$29</c:f>
            </c:strRef>
          </c:cat>
          <c:val>
            <c:numRef>
              <c:f>'Tabela de Dados 02'!$E$18:$E$29</c:f>
              <c:numCache/>
            </c:numRef>
          </c:val>
        </c:ser>
        <c:ser>
          <c:idx val="3"/>
          <c:order val="3"/>
          <c:tx>
            <c:strRef>
              <c:f>'Tabela de Dados 02'!$F$17</c:f>
            </c:strRef>
          </c:tx>
          <c:cat>
            <c:strRef>
              <c:f>'Tabela de Dados 02'!$B$18:$B$29</c:f>
            </c:strRef>
          </c:cat>
          <c:val>
            <c:numRef>
              <c:f>'Tabela de Dados 02'!$F$18:$F$29</c:f>
              <c:numCache/>
            </c:numRef>
          </c:val>
        </c:ser>
        <c:axId val="637395417"/>
        <c:axId val="116588437"/>
      </c:barChart>
      <c:catAx>
        <c:axId val="63739541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416]d/m/yyyy" sourceLinked="0"/>
        <c:majorTickMark val="none"/>
        <c:minorTickMark val="none"/>
        <c:spPr/>
        <c:txPr>
          <a:bodyPr/>
          <a:lstStyle/>
          <a:p>
            <a:pPr lvl="0">
              <a:defRPr b="0" i="0" sz="900">
                <a:solidFill>
                  <a:srgbClr val="323232"/>
                </a:solidFill>
                <a:latin typeface="Calibri"/>
              </a:defRPr>
            </a:pPr>
          </a:p>
        </c:txPr>
        <c:crossAx val="116588437"/>
      </c:catAx>
      <c:valAx>
        <c:axId val="116588437"/>
        <c:scaling>
          <c:orientation val="minMax"/>
        </c:scaling>
        <c:delete val="0"/>
        <c:axPos val="l"/>
        <c:tickLblPos val="nextTo"/>
        <c:spPr>
          <a:ln>
            <a:noFill/>
          </a:ln>
        </c:spPr>
        <c:crossAx val="637395417"/>
      </c:valAx>
    </c:plotArea>
    <c:legend>
      <c:legendPos val="r"/>
      <c:layout>
        <c:manualLayout>
          <c:xMode val="edge"/>
          <c:yMode val="edge"/>
          <c:x val="0.0"/>
          <c:y val="0.906038526510268"/>
        </c:manualLayout>
      </c:layout>
      <c:overlay val="0"/>
      <c:txPr>
        <a:bodyPr/>
        <a:lstStyle/>
        <a:p>
          <a:pPr lvl="0">
            <a:defRPr b="0" i="0" sz="900">
              <a:solidFill>
                <a:srgbClr val="323232"/>
              </a:solidFill>
              <a:latin typeface="Calibri"/>
            </a:defRPr>
          </a:pPr>
        </a:p>
      </c:txPr>
    </c:legend>
    <c:plotVisOnly val="1"/>
  </c:chart>
  <c:spPr>
    <a:solidFill>
      <a:srgbClr val="FFFFFF"/>
    </a:solidFill>
  </c:spPr>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600">
                <a:solidFill>
                  <a:srgbClr val="323232"/>
                </a:solidFill>
                <a:latin typeface="Calibri"/>
              </a:defRPr>
            </a:pPr>
            <a:r>
              <a:rPr b="1" i="0" sz="1600">
                <a:solidFill>
                  <a:srgbClr val="323232"/>
                </a:solidFill>
                <a:latin typeface="Calibri"/>
              </a:rPr>
              <a:t>Evolução - Exposição</a:t>
            </a:r>
          </a:p>
        </c:rich>
      </c:tx>
      <c:layout>
        <c:manualLayout>
          <c:xMode val="edge"/>
          <c:yMode val="edge"/>
          <c:x val="0.411517184557439"/>
          <c:y val="0.0158684774839171"/>
        </c:manualLayout>
      </c:layout>
      <c:overlay val="0"/>
    </c:title>
    <c:plotArea>
      <c:layout>
        <c:manualLayout>
          <c:xMode val="edge"/>
          <c:yMode val="edge"/>
          <c:x val="0.0641772598870057"/>
          <c:y val="0.156683345246605"/>
          <c:w val="0.908074387947269"/>
          <c:h val="0.634739099356683"/>
        </c:manualLayout>
      </c:layout>
      <c:barChart>
        <c:barDir val="col"/>
        <c:ser>
          <c:idx val="0"/>
          <c:order val="0"/>
          <c:tx>
            <c:strRef>
              <c:f>'Tabela de Dados 02'!$C$2</c:f>
            </c:strRef>
          </c:tx>
          <c:cat>
            <c:strRef>
              <c:f>'Tabela de Dados 02'!$B$3:$B$14</c:f>
            </c:strRef>
          </c:cat>
          <c:val>
            <c:numRef>
              <c:f>'Tabela de Dados 02'!$C$3:$C$14</c:f>
              <c:numCache/>
            </c:numRef>
          </c:val>
        </c:ser>
        <c:ser>
          <c:idx val="1"/>
          <c:order val="1"/>
          <c:tx>
            <c:strRef>
              <c:f>'Tabela de Dados 02'!$D$2</c:f>
            </c:strRef>
          </c:tx>
          <c:cat>
            <c:strRef>
              <c:f>'Tabela de Dados 02'!$B$3:$B$14</c:f>
            </c:strRef>
          </c:cat>
          <c:val>
            <c:numRef>
              <c:f>'Tabela de Dados 02'!$D$3:$D$14</c:f>
              <c:numCache/>
            </c:numRef>
          </c:val>
        </c:ser>
        <c:ser>
          <c:idx val="2"/>
          <c:order val="2"/>
          <c:tx>
            <c:strRef>
              <c:f>'Tabela de Dados 02'!$E$2</c:f>
            </c:strRef>
          </c:tx>
          <c:cat>
            <c:strRef>
              <c:f>'Tabela de Dados 02'!$B$3:$B$14</c:f>
            </c:strRef>
          </c:cat>
          <c:val>
            <c:numRef>
              <c:f>'Tabela de Dados 02'!$E$3:$E$14</c:f>
              <c:numCache/>
            </c:numRef>
          </c:val>
        </c:ser>
        <c:ser>
          <c:idx val="3"/>
          <c:order val="3"/>
          <c:tx>
            <c:strRef>
              <c:f>'Tabela de Dados 02'!$F$2</c:f>
            </c:strRef>
          </c:tx>
          <c:cat>
            <c:strRef>
              <c:f>'Tabela de Dados 02'!$B$3:$B$14</c:f>
            </c:strRef>
          </c:cat>
          <c:val>
            <c:numRef>
              <c:f>'Tabela de Dados 02'!$F$3:$F$14</c:f>
              <c:numCache/>
            </c:numRef>
          </c:val>
        </c:ser>
        <c:axId val="718670596"/>
        <c:axId val="1914581737"/>
      </c:barChart>
      <c:catAx>
        <c:axId val="71867059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416]d/m/yyyy" sourceLinked="0"/>
        <c:majorTickMark val="none"/>
        <c:minorTickMark val="none"/>
        <c:spPr/>
        <c:txPr>
          <a:bodyPr/>
          <a:lstStyle/>
          <a:p>
            <a:pPr lvl="0">
              <a:defRPr b="0" i="0" sz="900">
                <a:solidFill>
                  <a:srgbClr val="323232"/>
                </a:solidFill>
                <a:latin typeface="Calibri"/>
              </a:defRPr>
            </a:pPr>
          </a:p>
        </c:txPr>
        <c:crossAx val="1914581737"/>
      </c:catAx>
      <c:valAx>
        <c:axId val="1914581737"/>
        <c:scaling>
          <c:orientation val="minMax"/>
        </c:scaling>
        <c:delete val="0"/>
        <c:axPos val="l"/>
        <c:tickLblPos val="nextTo"/>
        <c:spPr>
          <a:ln>
            <a:noFill/>
          </a:ln>
        </c:spPr>
        <c:crossAx val="718670596"/>
      </c:valAx>
    </c:plotArea>
    <c:legend>
      <c:legendPos val="r"/>
      <c:layout>
        <c:manualLayout>
          <c:xMode val="edge"/>
          <c:yMode val="edge"/>
          <c:x val="0.0"/>
          <c:y val="0.906038526510268"/>
        </c:manualLayout>
      </c:layout>
      <c:overlay val="0"/>
      <c:txPr>
        <a:bodyPr/>
        <a:lstStyle/>
        <a:p>
          <a:pPr lvl="0">
            <a:defRPr b="0" i="0" sz="900">
              <a:solidFill>
                <a:srgbClr val="323232"/>
              </a:solidFill>
              <a:latin typeface="Calibri"/>
            </a:defRPr>
          </a:pPr>
        </a:p>
      </c:txPr>
    </c:legend>
    <c:plotVisOnly val="1"/>
  </c:chart>
  <c:spPr>
    <a:solidFill>
      <a:srgbClr val="FFFFFF"/>
    </a:solidFill>
  </c:spPr>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14347826086956522"/>
          <c:y val="0.04968608654560177"/>
          <c:w val="0.7828563164466767"/>
          <c:h val="0.7744548707216631"/>
        </c:manualLayout>
      </c:layout>
      <c:barChart>
        <c:barDir val="col"/>
        <c:ser>
          <c:idx val="0"/>
          <c:order val="0"/>
          <c:tx>
            <c:v>PL</c:v>
          </c:tx>
          <c:spPr>
            <a:solidFill>
              <a:srgbClr val="4472C4"/>
            </a:solidFill>
            <a:ln cmpd="sng">
              <a:solidFill>
                <a:srgbClr val="000000"/>
              </a:solidFill>
            </a:ln>
          </c:spPr>
          <c:dPt>
            <c:idx val="0"/>
            <c:spPr>
              <a:solidFill>
                <a:srgbClr val="6082CA"/>
              </a:solidFill>
              <a:ln cmpd="sng">
                <a:solidFill>
                  <a:srgbClr val="000000"/>
                </a:solidFill>
              </a:ln>
            </c:spPr>
          </c:dPt>
          <c:dPt>
            <c:idx val="1"/>
            <c:spPr>
              <a:solidFill>
                <a:srgbClr val="F08C56"/>
              </a:solidFill>
              <a:ln cmpd="sng">
                <a:solidFill>
                  <a:srgbClr val="000000"/>
                </a:solidFill>
              </a:ln>
            </c:spPr>
          </c:dPt>
          <c:dPt>
            <c:idx val="2"/>
            <c:spPr>
              <a:solidFill>
                <a:srgbClr val="AEAEAE"/>
              </a:solidFill>
              <a:ln cmpd="sng">
                <a:solidFill>
                  <a:srgbClr val="000000"/>
                </a:solidFill>
              </a:ln>
            </c:spPr>
          </c:dPt>
          <c:dPt>
            <c:idx val="3"/>
            <c:spPr>
              <a:solidFill>
                <a:srgbClr val="FFC54B"/>
              </a:solidFill>
              <a:ln cmpd="sng">
                <a:solidFill>
                  <a:srgbClr val="000000"/>
                </a:solidFill>
              </a:ln>
            </c:spPr>
          </c:dPt>
          <c:dPt>
            <c:idx val="4"/>
            <c:spPr>
              <a:solidFill>
                <a:srgbClr val="71A6DA"/>
              </a:solidFill>
              <a:ln cmpd="sng">
                <a:solidFill>
                  <a:srgbClr val="000000"/>
                </a:solidFill>
              </a:ln>
            </c:spPr>
          </c:dPt>
          <c:dPt>
            <c:idx val="5"/>
            <c:spPr>
              <a:solidFill>
                <a:srgbClr val="80B761"/>
              </a:solidFill>
              <a:ln cmpd="sng">
                <a:solidFill>
                  <a:srgbClr val="000000"/>
                </a:solidFill>
              </a:ln>
            </c:spPr>
          </c:dPt>
          <c:dPt>
            <c:idx val="6"/>
            <c:spPr>
              <a:solidFill>
                <a:srgbClr val="506088"/>
              </a:solidFill>
              <a:ln cmpd="sng">
                <a:solidFill>
                  <a:srgbClr val="000000"/>
                </a:solidFill>
              </a:ln>
            </c:spPr>
          </c:dPt>
          <c:dPt>
            <c:idx val="7"/>
            <c:spPr>
              <a:solidFill>
                <a:srgbClr val="AA624B"/>
              </a:solidFill>
              <a:ln cmpd="sng">
                <a:solidFill>
                  <a:srgbClr val="000000"/>
                </a:solidFill>
              </a:ln>
            </c:spPr>
          </c:dPt>
          <c:dPt>
            <c:idx val="8"/>
            <c:spPr>
              <a:solidFill>
                <a:srgbClr val="767676"/>
              </a:solidFill>
              <a:ln cmpd="sng">
                <a:solidFill>
                  <a:srgbClr val="000000"/>
                </a:solidFill>
              </a:ln>
            </c:spPr>
          </c:dPt>
          <c:dPt>
            <c:idx val="9"/>
            <c:spPr>
              <a:solidFill>
                <a:srgbClr val="A4834B"/>
              </a:solidFill>
              <a:ln cmpd="sng">
                <a:solidFill>
                  <a:srgbClr val="000000"/>
                </a:solidFill>
              </a:ln>
            </c:spPr>
          </c:dPt>
          <c:cat>
            <c:strRef>
              <c:f>'Análise por Segmentos I'!$B$6:$B$15</c:f>
            </c:strRef>
          </c:cat>
          <c:val>
            <c:numRef>
              <c:f>'Análise por Segmentos I'!$C$6:$C$15</c:f>
              <c:numCache/>
            </c:numRef>
          </c:val>
        </c:ser>
        <c:axId val="724790377"/>
        <c:axId val="308700649"/>
      </c:barChart>
      <c:catAx>
        <c:axId val="72479037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0"/>
        <c:majorTickMark val="none"/>
        <c:minorTickMark val="none"/>
        <c:spPr/>
        <c:txPr>
          <a:bodyPr rot="-2100000"/>
          <a:lstStyle/>
          <a:p>
            <a:pPr lvl="0">
              <a:defRPr b="1" i="0" sz="1000">
                <a:solidFill>
                  <a:srgbClr val="44546A"/>
                </a:solidFill>
                <a:latin typeface="Calibri"/>
              </a:defRPr>
            </a:pPr>
          </a:p>
        </c:txPr>
        <c:crossAx val="308700649"/>
      </c:catAx>
      <c:valAx>
        <c:axId val="308700649"/>
        <c:scaling>
          <c:orientation val="minMax"/>
          <c:max val="2.0E8"/>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0" sourceLinked="0"/>
        <c:majorTickMark val="none"/>
        <c:minorTickMark val="none"/>
        <c:tickLblPos val="nextTo"/>
        <c:spPr>
          <a:ln/>
        </c:spPr>
        <c:txPr>
          <a:bodyPr/>
          <a:lstStyle/>
          <a:p>
            <a:pPr lvl="0">
              <a:defRPr b="1" i="0" sz="1000">
                <a:solidFill>
                  <a:srgbClr val="44546A"/>
                </a:solidFill>
                <a:latin typeface="Calibri"/>
              </a:defRPr>
            </a:pPr>
          </a:p>
        </c:txPr>
        <c:crossAx val="724790377"/>
      </c:valAx>
    </c:plotArea>
    <c:plotVisOnly val="1"/>
  </c:chart>
  <c:spPr>
    <a:solidFill>
      <a:srgbClr val="FFFFFF"/>
    </a:solidFill>
  </c:spPr>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solidFill>
                  <a:srgbClr val="595959"/>
                </a:solidFill>
                <a:latin typeface="Calibri Light"/>
              </a:defRPr>
            </a:pPr>
            <a:r>
              <a:rPr b="1" i="0" sz="1400">
                <a:solidFill>
                  <a:srgbClr val="595959"/>
                </a:solidFill>
                <a:latin typeface="Calibri Light"/>
              </a:rPr>
              <a:t>                  Segmento Exterior</a:t>
            </a:r>
          </a:p>
        </c:rich>
      </c:tx>
      <c:layout>
        <c:manualLayout>
          <c:xMode val="edge"/>
          <c:yMode val="edge"/>
          <c:x val="0.276205402415414"/>
          <c:y val="8.42105263157895E-4"/>
        </c:manualLayout>
      </c:layout>
      <c:overlay val="0"/>
    </c:title>
    <c:plotArea>
      <c:layout>
        <c:manualLayout>
          <c:xMode val="edge"/>
          <c:yMode val="edge"/>
          <c:x val="0.17848101265822786"/>
          <c:y val="0.114526315789474"/>
          <c:w val="0.7893441924676139"/>
          <c:h val="0.7654736842105261"/>
        </c:manualLayout>
      </c:layout>
      <c:lineChart>
        <c:varyColors val="0"/>
        <c:ser>
          <c:idx val="0"/>
          <c:order val="0"/>
          <c:tx>
            <c:v>Segmento Exterior</c:v>
          </c:tx>
          <c:spPr>
            <a:ln cmpd="sng" w="19050">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strRef>
              <c:f>'Tabela de Dados 01'!$H$3:$H$4</c:f>
            </c:strRef>
          </c:cat>
          <c:val>
            <c:numRef>
              <c:f>'Tabela de Dados 01'!$I$3:$I$4</c:f>
              <c:numCache/>
            </c:numRef>
          </c:val>
          <c:smooth val="0"/>
        </c:ser>
        <c:axId val="1466744444"/>
        <c:axId val="1301151360"/>
      </c:lineChart>
      <c:catAx>
        <c:axId val="1466744444"/>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416]mmm\-yy;@" sourceLinked="0"/>
        <c:majorTickMark val="none"/>
        <c:minorTickMark val="none"/>
        <c:spPr/>
        <c:txPr>
          <a:bodyPr/>
          <a:lstStyle/>
          <a:p>
            <a:pPr lvl="0">
              <a:defRPr b="1" i="0" sz="800">
                <a:solidFill>
                  <a:srgbClr val="595959"/>
                </a:solidFill>
                <a:latin typeface="Calibri"/>
              </a:defRPr>
            </a:pPr>
          </a:p>
        </c:txPr>
        <c:crossAx val="1301151360"/>
      </c:catAx>
      <c:valAx>
        <c:axId val="1301151360"/>
        <c:scaling>
          <c:orientation val="minMax"/>
          <c:min val="5000000.0"/>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0" sourceLinked="0"/>
        <c:majorTickMark val="none"/>
        <c:minorTickMark val="none"/>
        <c:tickLblPos val="nextTo"/>
        <c:spPr>
          <a:ln/>
        </c:spPr>
        <c:txPr>
          <a:bodyPr/>
          <a:lstStyle/>
          <a:p>
            <a:pPr lvl="0">
              <a:defRPr b="1" i="0" sz="900">
                <a:solidFill>
                  <a:srgbClr val="595959"/>
                </a:solidFill>
                <a:latin typeface="Calibri"/>
              </a:defRPr>
            </a:pPr>
          </a:p>
        </c:txPr>
        <c:crossAx val="1466744444"/>
      </c:valAx>
      <c:spPr>
        <a:solidFill>
          <a:srgbClr val="FFFFFF"/>
        </a:solidFill>
      </c:spPr>
    </c:plotArea>
    <c:plotVisOnly val="1"/>
  </c:chart>
  <c:spPr>
    <a:solidFill>
      <a:srgbClr val="FFFFFF"/>
    </a:solidFill>
  </c:spPr>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solidFill>
                  <a:srgbClr val="595959"/>
                </a:solidFill>
                <a:latin typeface="Calibri Light"/>
              </a:defRPr>
            </a:pPr>
            <a:r>
              <a:rPr b="1" i="0" sz="1400">
                <a:solidFill>
                  <a:srgbClr val="595959"/>
                </a:solidFill>
                <a:latin typeface="Calibri Light"/>
              </a:rPr>
              <a:t>                  Segmento Estruturado</a:t>
            </a:r>
          </a:p>
        </c:rich>
      </c:tx>
      <c:layout>
        <c:manualLayout>
          <c:xMode val="edge"/>
          <c:yMode val="edge"/>
          <c:x val="0.240122110771915"/>
          <c:y val="8.42105263157895E-4"/>
        </c:manualLayout>
      </c:layout>
      <c:overlay val="0"/>
    </c:title>
    <c:plotArea>
      <c:layout>
        <c:manualLayout>
          <c:xMode val="edge"/>
          <c:yMode val="edge"/>
          <c:x val="0.15850515463917525"/>
          <c:y val="0.114526315789474"/>
          <c:w val="0.8093971567432927"/>
          <c:h val="0.7654736842105261"/>
        </c:manualLayout>
      </c:layout>
      <c:lineChart>
        <c:varyColors val="0"/>
        <c:ser>
          <c:idx val="0"/>
          <c:order val="0"/>
          <c:tx>
            <c:v>Segmento Estruturado</c:v>
          </c:tx>
          <c:spPr>
            <a:ln cmpd="sng" w="19050">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strRef>
              <c:f>'Tabela de Dados 01'!$K$3:$K$4</c:f>
            </c:strRef>
          </c:cat>
          <c:val>
            <c:numRef>
              <c:f>'Tabela de Dados 01'!$L$3:$L$4</c:f>
              <c:numCache/>
            </c:numRef>
          </c:val>
          <c:smooth val="0"/>
        </c:ser>
        <c:axId val="1932214350"/>
        <c:axId val="428478768"/>
      </c:lineChart>
      <c:catAx>
        <c:axId val="193221435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416]mmm\-yy;@" sourceLinked="0"/>
        <c:majorTickMark val="none"/>
        <c:minorTickMark val="none"/>
        <c:spPr/>
        <c:txPr>
          <a:bodyPr/>
          <a:lstStyle/>
          <a:p>
            <a:pPr lvl="0">
              <a:defRPr b="1" i="0" sz="800">
                <a:solidFill>
                  <a:srgbClr val="595959"/>
                </a:solidFill>
                <a:latin typeface="Calibri"/>
              </a:defRPr>
            </a:pPr>
          </a:p>
        </c:txPr>
        <c:crossAx val="428478768"/>
      </c:catAx>
      <c:valAx>
        <c:axId val="428478768"/>
        <c:scaling>
          <c:orientation val="minMax"/>
          <c:min val="2.0E7"/>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0" sourceLinked="0"/>
        <c:majorTickMark val="none"/>
        <c:minorTickMark val="none"/>
        <c:tickLblPos val="nextTo"/>
        <c:spPr>
          <a:ln/>
        </c:spPr>
        <c:txPr>
          <a:bodyPr/>
          <a:lstStyle/>
          <a:p>
            <a:pPr lvl="0">
              <a:defRPr b="1" i="0" sz="900">
                <a:solidFill>
                  <a:srgbClr val="595959"/>
                </a:solidFill>
                <a:latin typeface="Calibri"/>
              </a:defRPr>
            </a:pPr>
          </a:p>
        </c:txPr>
        <c:crossAx val="1932214350"/>
      </c:valAx>
      <c:spPr>
        <a:solidFill>
          <a:srgbClr val="FFFFFF"/>
        </a:solidFill>
      </c:spPr>
    </c:plotArea>
    <c:plotVisOnly val="1"/>
  </c:chart>
  <c:spPr>
    <a:solidFill>
      <a:srgbClr val="FFFFFF"/>
    </a:solidFill>
  </c:spPr>
</c:chartSpace>
</file>

<file path=xl/charts/chart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solidFill>
                  <a:srgbClr val="595959"/>
                </a:solidFill>
                <a:latin typeface="Calibri Light"/>
              </a:defRPr>
            </a:pPr>
            <a:r>
              <a:rPr b="1" i="0" sz="1400">
                <a:solidFill>
                  <a:srgbClr val="595959"/>
                </a:solidFill>
                <a:latin typeface="Calibri Light"/>
              </a:rPr>
              <a:t>            Segmento Imobiliário</a:t>
            </a:r>
          </a:p>
        </c:rich>
      </c:tx>
      <c:layout>
        <c:manualLayout>
          <c:xMode val="edge"/>
          <c:yMode val="edge"/>
          <c:x val="0.270488132557098"/>
          <c:y val="8.42105263157895E-4"/>
        </c:manualLayout>
      </c:layout>
      <c:overlay val="0"/>
    </c:title>
    <c:plotArea>
      <c:layout>
        <c:manualLayout>
          <c:xMode val="edge"/>
          <c:yMode val="edge"/>
          <c:x val="0.0804299149126735"/>
          <c:y val="0.114526315789474"/>
          <c:w val="0.887505597850426"/>
          <c:h val="0.765473684210526"/>
        </c:manualLayout>
      </c:layout>
      <c:lineChart>
        <c:varyColors val="0"/>
        <c:ser>
          <c:idx val="0"/>
          <c:order val="0"/>
          <c:tx>
            <c:v>Segmento Imobiliário</c:v>
          </c:tx>
          <c:spPr>
            <a:ln cmpd="sng" w="19050">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strRef>
              <c:f>'Tabela de Dados 01'!$N$3:$N$4</c:f>
            </c:strRef>
          </c:cat>
          <c:val>
            <c:numRef>
              <c:f>'Tabela de Dados 01'!$O$3:$O$4</c:f>
              <c:numCache/>
            </c:numRef>
          </c:val>
          <c:smooth val="0"/>
        </c:ser>
        <c:axId val="1356718843"/>
        <c:axId val="384603837"/>
      </c:lineChart>
      <c:catAx>
        <c:axId val="135671884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416]mmm\-yy;@" sourceLinked="0"/>
        <c:majorTickMark val="none"/>
        <c:minorTickMark val="none"/>
        <c:spPr/>
        <c:txPr>
          <a:bodyPr/>
          <a:lstStyle/>
          <a:p>
            <a:pPr lvl="0">
              <a:defRPr b="1" i="0" sz="800">
                <a:solidFill>
                  <a:srgbClr val="595959"/>
                </a:solidFill>
                <a:latin typeface="Calibri"/>
              </a:defRPr>
            </a:pPr>
          </a:p>
        </c:txPr>
        <c:crossAx val="384603837"/>
      </c:catAx>
      <c:valAx>
        <c:axId val="384603837"/>
        <c:scaling>
          <c:orientation val="minMax"/>
          <c:max val="2.0"/>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0" sourceLinked="0"/>
        <c:majorTickMark val="none"/>
        <c:minorTickMark val="none"/>
        <c:tickLblPos val="nextTo"/>
        <c:spPr>
          <a:ln/>
        </c:spPr>
        <c:txPr>
          <a:bodyPr/>
          <a:lstStyle/>
          <a:p>
            <a:pPr lvl="0">
              <a:defRPr b="0" i="0" sz="900">
                <a:solidFill>
                  <a:srgbClr val="595959"/>
                </a:solidFill>
                <a:latin typeface="Calibri"/>
              </a:defRPr>
            </a:pPr>
          </a:p>
        </c:txPr>
        <c:crossAx val="1356718843"/>
        <c:majorUnit val="1.0"/>
      </c:valAx>
      <c:spPr>
        <a:solidFill>
          <a:srgbClr val="FFFFFF"/>
        </a:solidFill>
      </c:spPr>
    </c:plotArea>
    <c:plotVisOnly val="1"/>
  </c:chart>
  <c:spPr>
    <a:solidFill>
      <a:srgbClr val="FFFFFF"/>
    </a:solidFill>
  </c:spPr>
</c:chartSpace>
</file>

<file path=xl/charts/chart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solidFill>
                  <a:srgbClr val="595959"/>
                </a:solidFill>
                <a:latin typeface="Calibri Light"/>
              </a:defRPr>
            </a:pPr>
            <a:r>
              <a:rPr b="1" i="0" sz="1400">
                <a:solidFill>
                  <a:srgbClr val="595959"/>
                </a:solidFill>
                <a:latin typeface="Calibri Light"/>
              </a:rPr>
              <a:t>Renda Variável</a:t>
            </a:r>
          </a:p>
        </c:rich>
      </c:tx>
      <c:layout>
        <c:manualLayout>
          <c:xMode val="edge"/>
          <c:yMode val="edge"/>
          <c:x val="0.433616398243045"/>
          <c:y val="9.64585917045611E-4"/>
        </c:manualLayout>
      </c:layout>
      <c:overlay val="0"/>
    </c:title>
    <c:plotArea>
      <c:layout>
        <c:manualLayout>
          <c:xMode val="edge"/>
          <c:yMode val="edge"/>
          <c:x val="0.12187500000000005"/>
          <c:y val="0.114510128152129"/>
          <c:w val="0.8461484260614933"/>
          <c:h val="0.765467824169767"/>
        </c:manualLayout>
      </c:layout>
      <c:lineChart>
        <c:varyColors val="0"/>
        <c:ser>
          <c:idx val="0"/>
          <c:order val="0"/>
          <c:tx>
            <c:v>Renda Variavel</c:v>
          </c:tx>
          <c:spPr>
            <a:ln cmpd="sng" w="19050">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strRef>
              <c:f>'Tabela de Dados 01'!$E$3:$E$4</c:f>
            </c:strRef>
          </c:cat>
          <c:val>
            <c:numRef>
              <c:f>'Tabela de Dados 01'!$F$3:$F$4</c:f>
              <c:numCache/>
            </c:numRef>
          </c:val>
          <c:smooth val="0"/>
        </c:ser>
        <c:axId val="73914946"/>
        <c:axId val="1537577670"/>
      </c:lineChart>
      <c:catAx>
        <c:axId val="7391494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416]mmm\-yy;@" sourceLinked="0"/>
        <c:majorTickMark val="none"/>
        <c:minorTickMark val="none"/>
        <c:spPr/>
        <c:txPr>
          <a:bodyPr/>
          <a:lstStyle/>
          <a:p>
            <a:pPr lvl="0">
              <a:defRPr b="1" i="0" sz="800">
                <a:solidFill>
                  <a:srgbClr val="595959"/>
                </a:solidFill>
                <a:latin typeface="Calibri"/>
              </a:defRPr>
            </a:pPr>
          </a:p>
        </c:txPr>
        <c:crossAx val="1537577670"/>
      </c:catAx>
      <c:valAx>
        <c:axId val="1537577670"/>
        <c:scaling>
          <c:orientation val="minMax"/>
          <c:min val="6.0E7"/>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0" sourceLinked="0"/>
        <c:majorTickMark val="none"/>
        <c:minorTickMark val="none"/>
        <c:tickLblPos val="nextTo"/>
        <c:spPr>
          <a:ln/>
        </c:spPr>
        <c:txPr>
          <a:bodyPr/>
          <a:lstStyle/>
          <a:p>
            <a:pPr lvl="0">
              <a:defRPr b="1" i="0" sz="900">
                <a:solidFill>
                  <a:srgbClr val="595959"/>
                </a:solidFill>
                <a:latin typeface="Calibri"/>
              </a:defRPr>
            </a:pPr>
          </a:p>
        </c:txPr>
        <c:crossAx val="73914946"/>
      </c:valAx>
      <c:spPr>
        <a:solidFill>
          <a:srgbClr val="FFFFFF"/>
        </a:solidFill>
      </c:spPr>
    </c:plotArea>
    <c:plotVisOnly val="1"/>
  </c:chart>
  <c:spPr>
    <a:solidFill>
      <a:srgbClr val="FFFFFF"/>
    </a:solidFill>
  </c:spPr>
</c:chartSpace>
</file>

<file path=xl/charts/chart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solidFill>
                  <a:srgbClr val="595959"/>
                </a:solidFill>
                <a:latin typeface="Calibri Light"/>
              </a:defRPr>
            </a:pPr>
            <a:r>
              <a:rPr b="1" i="0" sz="1400">
                <a:solidFill>
                  <a:srgbClr val="595959"/>
                </a:solidFill>
                <a:latin typeface="Calibri Light"/>
              </a:rPr>
              <a:t>Renda Fixa</a:t>
            </a:r>
          </a:p>
        </c:rich>
      </c:tx>
      <c:layout>
        <c:manualLayout>
          <c:xMode val="edge"/>
          <c:yMode val="edge"/>
          <c:x val="0.433531210649397"/>
          <c:y val="9.64585917045611E-4"/>
        </c:manualLayout>
      </c:layout>
      <c:overlay val="0"/>
    </c:title>
    <c:plotArea>
      <c:layout>
        <c:manualLayout>
          <c:xMode val="edge"/>
          <c:yMode val="edge"/>
          <c:x val="0.13493723849372385"/>
          <c:y val="0.114510128152129"/>
          <c:w val="0.8331025768207815"/>
          <c:h val="0.765467824169767"/>
        </c:manualLayout>
      </c:layout>
      <c:lineChart>
        <c:varyColors val="0"/>
        <c:ser>
          <c:idx val="0"/>
          <c:order val="0"/>
          <c:tx>
            <c:v>Renda fxa</c:v>
          </c:tx>
          <c:spPr>
            <a:ln cmpd="sng" w="19050">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strRef>
              <c:f>'Tabela de Dados 01'!$B$3:$B$4</c:f>
            </c:strRef>
          </c:cat>
          <c:val>
            <c:numRef>
              <c:f>'Tabela de Dados 01'!$C$3:$C$4</c:f>
              <c:numCache/>
            </c:numRef>
          </c:val>
          <c:smooth val="0"/>
        </c:ser>
        <c:axId val="1456675983"/>
        <c:axId val="1039829046"/>
      </c:lineChart>
      <c:catAx>
        <c:axId val="145667598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416]mmm\-yy;@" sourceLinked="0"/>
        <c:majorTickMark val="none"/>
        <c:minorTickMark val="none"/>
        <c:spPr/>
        <c:txPr>
          <a:bodyPr/>
          <a:lstStyle/>
          <a:p>
            <a:pPr lvl="0">
              <a:defRPr b="1" i="0" sz="800">
                <a:solidFill>
                  <a:srgbClr val="595959"/>
                </a:solidFill>
                <a:latin typeface="Calibri"/>
              </a:defRPr>
            </a:pPr>
          </a:p>
        </c:txPr>
        <c:crossAx val="1039829046"/>
      </c:catAx>
      <c:valAx>
        <c:axId val="1039829046"/>
        <c:scaling>
          <c:orientation val="minMax"/>
          <c:min val="2.0E8"/>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0" sourceLinked="0"/>
        <c:majorTickMark val="none"/>
        <c:minorTickMark val="none"/>
        <c:tickLblPos val="nextTo"/>
        <c:spPr>
          <a:ln/>
        </c:spPr>
        <c:txPr>
          <a:bodyPr/>
          <a:lstStyle/>
          <a:p>
            <a:pPr lvl="0">
              <a:defRPr b="1" i="0" sz="900">
                <a:solidFill>
                  <a:srgbClr val="595959"/>
                </a:solidFill>
                <a:latin typeface="Calibri"/>
              </a:defRPr>
            </a:pPr>
          </a:p>
        </c:txPr>
        <c:crossAx val="1456675983"/>
      </c:valAx>
      <c:spPr>
        <a:solidFill>
          <a:srgbClr val="FFFFFF"/>
        </a:solidFill>
      </c:spPr>
    </c:plotArea>
    <c:plotVisOnly val="1"/>
  </c:chart>
  <c:spPr>
    <a:solidFill>
      <a:srgbClr val="FFFFFF"/>
    </a:solidFill>
  </c:spPr>
</c:chartSpace>
</file>

<file path=xl/charts/chart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274476292787734"/>
          <c:y val="0.0182646342563363"/>
          <c:w val="0.667073587577518"/>
          <c:h val="0.929917921890502"/>
        </c:manualLayout>
      </c:layout>
      <c:barChart>
        <c:barDir val="bar"/>
        <c:ser>
          <c:idx val="0"/>
          <c:order val="0"/>
          <c:tx>
            <c:strRef>
              <c:f>'Renda Variável I'!$B$4</c:f>
            </c:strRef>
          </c:tx>
          <c:cat>
            <c:strRef>
              <c:f>'Renda Variável I'!$A$5:$A$9</c:f>
            </c:strRef>
          </c:cat>
          <c:val>
            <c:numRef>
              <c:f>'Renda Variável I'!$B$5:$B$9</c:f>
              <c:numCache/>
            </c:numRef>
          </c:val>
        </c:ser>
        <c:axId val="420260027"/>
        <c:axId val="743327044"/>
      </c:barChart>
      <c:catAx>
        <c:axId val="420260027"/>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0"/>
        <c:majorTickMark val="none"/>
        <c:minorTickMark val="none"/>
        <c:spPr/>
        <c:txPr>
          <a:bodyPr/>
          <a:lstStyle/>
          <a:p>
            <a:pPr lvl="0">
              <a:defRPr b="0" i="0" sz="900">
                <a:solidFill>
                  <a:srgbClr val="595959"/>
                </a:solidFill>
                <a:latin typeface="Calibri"/>
              </a:defRPr>
            </a:pPr>
          </a:p>
        </c:txPr>
        <c:crossAx val="743327044"/>
      </c:catAx>
      <c:valAx>
        <c:axId val="743327044"/>
        <c:scaling>
          <c:orientation val="minMax"/>
        </c:scaling>
        <c:delete val="0"/>
        <c:axPos val="b"/>
        <c:tickLblPos val="nextTo"/>
        <c:spPr>
          <a:ln>
            <a:noFill/>
          </a:ln>
        </c:spPr>
        <c:crossAx val="420260027"/>
        <c:crosses val="max"/>
      </c:valAx>
    </c:plotArea>
    <c:plotVisOnly val="1"/>
  </c:chart>
  <c:spPr>
    <a:solidFill>
      <a:srgbClr val="FFFFFF"/>
    </a:solidFill>
  </c:spPr>
</c:chartSpace>
</file>

<file path=xl/charts/chart1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209526823864535"/>
          <c:y val="0.0986377212792307"/>
          <c:w val="0.621986601255473"/>
          <c:h val="0.73074961754207"/>
        </c:manualLayout>
      </c:layout>
      <c:pieChart>
        <c:varyColors val="1"/>
        <c:ser>
          <c:idx val="0"/>
          <c:order val="0"/>
          <c:tx>
            <c:strRef>
              <c:f>'Risco de Crédito II'!$B$5</c:f>
            </c:strRef>
          </c:tx>
          <c:dPt>
            <c:idx val="0"/>
            <c:spPr>
              <a:solidFill>
                <a:schemeClr val="accent1"/>
              </a:solidFill>
            </c:spPr>
          </c:dPt>
          <c:dPt>
            <c:idx val="1"/>
            <c:spPr>
              <a:solidFill>
                <a:schemeClr val="accent2"/>
              </a:solidFill>
            </c:spPr>
          </c:dPt>
          <c:dPt>
            <c:idx val="2"/>
            <c:spPr>
              <a:solidFill>
                <a:schemeClr val="accent3"/>
              </a:solidFill>
            </c:spPr>
          </c:dPt>
          <c:dPt>
            <c:idx val="3"/>
            <c:spPr>
              <a:solidFill>
                <a:schemeClr val="accent4"/>
              </a:solidFill>
            </c:spPr>
          </c:dPt>
          <c:dPt>
            <c:idx val="4"/>
            <c:spPr>
              <a:solidFill>
                <a:schemeClr val="accent5"/>
              </a:solidFill>
            </c:spPr>
          </c:dPt>
          <c:dPt>
            <c:idx val="5"/>
            <c:spPr>
              <a:solidFill>
                <a:schemeClr val="accent6"/>
              </a:solidFill>
            </c:spPr>
          </c:dPt>
          <c:dPt>
            <c:idx val="6"/>
            <c:spPr>
              <a:solidFill>
                <a:schemeClr val="accent1"/>
              </a:solidFill>
            </c:spPr>
          </c:dPt>
          <c:dLbls>
            <c:showLegendKey val="0"/>
            <c:showVal val="0"/>
            <c:showCatName val="0"/>
            <c:showSerName val="0"/>
            <c:showPercent val="1"/>
            <c:showBubbleSize val="0"/>
            <c:showLeaderLines val="1"/>
          </c:dLbls>
          <c:cat>
            <c:strRef>
              <c:f>'Risco de Crédito II'!$A$6:$A$12</c:f>
            </c:strRef>
          </c:cat>
          <c:val>
            <c:numRef>
              <c:f>'Risco de Crédito II'!$B$6:$B$12</c:f>
              <c:numCache/>
            </c:numRef>
          </c:val>
        </c:ser>
        <c:dLbls>
          <c:showLegendKey val="0"/>
          <c:showVal val="0"/>
          <c:showCatName val="0"/>
          <c:showSerName val="0"/>
          <c:showPercent val="0"/>
          <c:showBubbleSize val="0"/>
        </c:dLbls>
        <c:firstSliceAng val="0"/>
      </c:pieChart>
    </c:plotArea>
    <c:legend>
      <c:legendPos val="r"/>
      <c:layout>
        <c:manualLayout>
          <c:xMode val="edge"/>
          <c:yMode val="edge"/>
          <c:x val="0.0"/>
          <c:y val="0.91184925583724"/>
        </c:manualLayout>
      </c:layout>
      <c:overlay val="0"/>
      <c:txPr>
        <a:bodyPr/>
        <a:lstStyle/>
        <a:p>
          <a:pPr lvl="0">
            <a:defRPr b="0" i="0" sz="1100">
              <a:solidFill>
                <a:srgbClr val="323232"/>
              </a:solidFill>
              <a:latin typeface="Calibri"/>
            </a:defRPr>
          </a:pPr>
        </a:p>
      </c:txPr>
    </c:legend>
    <c:plotVisOnly val="1"/>
  </c:chart>
  <c:spPr>
    <a:solidFill>
      <a:srgbClr val="FFFFFF"/>
    </a:solidFill>
  </c:spPr>
</c:chartSpace>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 Id="rId2" Type="http://schemas.openxmlformats.org/officeDocument/2006/relationships/chart" Target="../charts/chart5.xml"/><Relationship Id="rId3" Type="http://schemas.openxmlformats.org/officeDocument/2006/relationships/chart" Target="../charts/chart6.xml"/><Relationship Id="rId4" Type="http://schemas.openxmlformats.org/officeDocument/2006/relationships/chart" Target="../charts/chart7.xml"/><Relationship Id="rId5"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1</xdr:row>
      <xdr:rowOff>-180975</xdr:rowOff>
    </xdr:from>
    <xdr:ext cx="7553325" cy="10887075"/>
    <xdr:grpSp>
      <xdr:nvGrpSpPr>
        <xdr:cNvPr id="2" name="Shape 2" title="Desenho"/>
        <xdr:cNvGrpSpPr/>
      </xdr:nvGrpSpPr>
      <xdr:grpSpPr>
        <a:xfrm>
          <a:off x="2445425" y="121200"/>
          <a:ext cx="4707650" cy="6796152"/>
          <a:chOff x="2445425" y="121200"/>
          <a:chExt cx="4707650" cy="6796152"/>
        </a:xfrm>
      </xdr:grpSpPr>
      <xdr:pic>
        <xdr:nvPicPr>
          <xdr:cNvPr id="3" name="Shape 3"/>
          <xdr:cNvPicPr preferRelativeResize="0"/>
        </xdr:nvPicPr>
        <xdr:blipFill rotWithShape="1">
          <a:blip r:embed="rId1">
            <a:alphaModFix/>
          </a:blip>
          <a:srcRect b="0" l="0" r="0" t="0"/>
          <a:stretch/>
        </xdr:blipFill>
        <xdr:spPr>
          <a:xfrm>
            <a:off x="2445425" y="121200"/>
            <a:ext cx="4707650" cy="6796152"/>
          </a:xfrm>
          <a:prstGeom prst="rect">
            <a:avLst/>
          </a:prstGeom>
          <a:noFill/>
          <a:ln>
            <a:noFill/>
          </a:ln>
        </xdr:spPr>
      </xdr:pic>
      <xdr:sp>
        <xdr:nvSpPr>
          <xdr:cNvPr id="4" name="Shape 4"/>
          <xdr:cNvSpPr txBox="1"/>
        </xdr:nvSpPr>
        <xdr:spPr>
          <a:xfrm>
            <a:off x="2445425" y="2736725"/>
            <a:ext cx="3171900" cy="1046100"/>
          </a:xfrm>
          <a:prstGeom prst="rect">
            <a:avLst/>
          </a:prstGeom>
          <a:noFill/>
          <a:ln>
            <a:noFill/>
          </a:ln>
        </xdr:spPr>
        <xdr:txBody>
          <a:bodyPr anchorCtr="0" anchor="ctr" bIns="91425" lIns="91425" spcFirstLastPara="1" rIns="91425" wrap="square" tIns="91425">
            <a:noAutofit/>
          </a:bodyPr>
          <a:lstStyle/>
          <a:p>
            <a:pPr indent="0" lvl="0" marL="0" rtl="0" algn="ctr">
              <a:spcBef>
                <a:spcPts val="0"/>
              </a:spcBef>
              <a:spcAft>
                <a:spcPts val="0"/>
              </a:spcAft>
              <a:buNone/>
            </a:pPr>
            <a:r>
              <a:rPr b="1" lang="en-US" sz="2000">
                <a:solidFill>
                  <a:srgbClr val="FFFFFF"/>
                </a:solidFill>
                <a:latin typeface="Calibri"/>
                <a:ea typeface="Calibri"/>
                <a:cs typeface="Calibri"/>
                <a:sym typeface="Calibri"/>
              </a:rPr>
              <a:t>DUE DILIGENCE</a:t>
            </a:r>
            <a:endParaRPr b="1" sz="2000">
              <a:solidFill>
                <a:srgbClr val="FFFFFF"/>
              </a:solidFill>
              <a:latin typeface="Calibri"/>
              <a:ea typeface="Calibri"/>
              <a:cs typeface="Calibri"/>
              <a:sym typeface="Calibri"/>
            </a:endParaRPr>
          </a:p>
          <a:p>
            <a:pPr indent="0" lvl="0" marL="0" rtl="0" algn="ctr">
              <a:spcBef>
                <a:spcPts val="0"/>
              </a:spcBef>
              <a:spcAft>
                <a:spcPts val="0"/>
              </a:spcAft>
              <a:buNone/>
            </a:pPr>
            <a:r>
              <a:rPr b="1" lang="en-US" sz="2000">
                <a:solidFill>
                  <a:srgbClr val="FFFFFF"/>
                </a:solidFill>
                <a:latin typeface="Calibri"/>
                <a:ea typeface="Calibri"/>
                <a:cs typeface="Calibri"/>
                <a:sym typeface="Calibri"/>
              </a:rPr>
              <a:t>DEZEMBRO/2024</a:t>
            </a:r>
            <a:endParaRPr b="1" sz="2000">
              <a:solidFill>
                <a:srgbClr val="FFFFFF"/>
              </a:solidFill>
              <a:latin typeface="Calibri"/>
              <a:ea typeface="Calibri"/>
              <a:cs typeface="Calibri"/>
              <a:sym typeface="Calibri"/>
            </a:endParaRPr>
          </a:p>
        </xdr:txBody>
      </xdr:sp>
    </xdr:grp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19</xdr:row>
      <xdr:rowOff>0</xdr:rowOff>
    </xdr:from>
    <xdr:ext cx="9315450" cy="2638425"/>
    <xdr:graphicFrame>
      <xdr:nvGraphicFramePr>
        <xdr:cNvPr id="1982380042"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0</xdr:colOff>
      <xdr:row>4</xdr:row>
      <xdr:rowOff>0</xdr:rowOff>
    </xdr:from>
    <xdr:ext cx="9324975" cy="2638425"/>
    <xdr:graphicFrame>
      <xdr:nvGraphicFramePr>
        <xdr:cNvPr id="788744480" name="Chart 2"/>
        <xdr:cNvGraphicFramePr/>
      </xdr:nvGraphicFramePr>
      <xdr:xfrm>
        <a:off x="0" y="0"/>
        <a:ext cx="0" cy="0"/>
      </xdr:xfrm>
      <a:graphic>
        <a:graphicData uri="http://schemas.openxmlformats.org/drawingml/2006/chart">
          <c:chart r:id="rId2"/>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85725</xdr:colOff>
      <xdr:row>2</xdr:row>
      <xdr:rowOff>104775</xdr:rowOff>
    </xdr:from>
    <xdr:ext cx="5476875" cy="5734050"/>
    <xdr:graphicFrame>
      <xdr:nvGraphicFramePr>
        <xdr:cNvPr id="830622598" name="Chart 3" title="Gráfico"/>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76200</xdr:colOff>
      <xdr:row>22</xdr:row>
      <xdr:rowOff>38100</xdr:rowOff>
    </xdr:from>
    <xdr:ext cx="4457700" cy="3600450"/>
    <xdr:graphicFrame>
      <xdr:nvGraphicFramePr>
        <xdr:cNvPr id="754086151" name="Chart 4"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5</xdr:col>
      <xdr:colOff>533400</xdr:colOff>
      <xdr:row>22</xdr:row>
      <xdr:rowOff>38100</xdr:rowOff>
    </xdr:from>
    <xdr:ext cx="4171950" cy="3600450"/>
    <xdr:graphicFrame>
      <xdr:nvGraphicFramePr>
        <xdr:cNvPr id="1987498555" name="Chart 5"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11</xdr:col>
      <xdr:colOff>257175</xdr:colOff>
      <xdr:row>22</xdr:row>
      <xdr:rowOff>38100</xdr:rowOff>
    </xdr:from>
    <xdr:ext cx="3848100" cy="3600450"/>
    <xdr:graphicFrame>
      <xdr:nvGraphicFramePr>
        <xdr:cNvPr id="750360075" name="Chart 6" title="Gráfico"/>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8</xdr:col>
      <xdr:colOff>419100</xdr:colOff>
      <xdr:row>3</xdr:row>
      <xdr:rowOff>0</xdr:rowOff>
    </xdr:from>
    <xdr:ext cx="5486400" cy="3409950"/>
    <xdr:graphicFrame>
      <xdr:nvGraphicFramePr>
        <xdr:cNvPr id="1047193463" name="Chart 7" title="Gráfico"/>
        <xdr:cNvGraphicFramePr/>
      </xdr:nvGraphicFramePr>
      <xdr:xfrm>
        <a:off x="0" y="0"/>
        <a:ext cx="0" cy="0"/>
      </xdr:xfrm>
      <a:graphic>
        <a:graphicData uri="http://schemas.openxmlformats.org/drawingml/2006/chart">
          <c:chart r:id="rId4"/>
        </a:graphicData>
      </a:graphic>
    </xdr:graphicFrame>
    <xdr:clientData fLocksWithSheet="0"/>
  </xdr:oneCellAnchor>
  <xdr:oneCellAnchor>
    <xdr:from>
      <xdr:col>0</xdr:col>
      <xdr:colOff>714375</xdr:colOff>
      <xdr:row>3</xdr:row>
      <xdr:rowOff>0</xdr:rowOff>
    </xdr:from>
    <xdr:ext cx="5486400" cy="3409950"/>
    <xdr:graphicFrame>
      <xdr:nvGraphicFramePr>
        <xdr:cNvPr id="1482385808" name="Chart 8" title="Gráfico"/>
        <xdr:cNvGraphicFramePr/>
      </xdr:nvGraphicFramePr>
      <xdr:xfrm>
        <a:off x="0" y="0"/>
        <a:ext cx="0" cy="0"/>
      </xdr:xfrm>
      <a:graphic>
        <a:graphicData uri="http://schemas.openxmlformats.org/drawingml/2006/chart">
          <c:chart r:id="rId5"/>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466725</xdr:colOff>
      <xdr:row>4</xdr:row>
      <xdr:rowOff>0</xdr:rowOff>
    </xdr:from>
    <xdr:ext cx="5467350" cy="8001000"/>
    <xdr:graphicFrame>
      <xdr:nvGraphicFramePr>
        <xdr:cNvPr id="1911037628" name="Chart 9"/>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419100</xdr:colOff>
      <xdr:row>3</xdr:row>
      <xdr:rowOff>104775</xdr:rowOff>
    </xdr:from>
    <xdr:ext cx="5248275" cy="5172075"/>
    <xdr:graphicFrame>
      <xdr:nvGraphicFramePr>
        <xdr:cNvPr id="1742265370" name="Chart 10" title="Gráfico"/>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647700</xdr:colOff>
      <xdr:row>11</xdr:row>
      <xdr:rowOff>190500</xdr:rowOff>
    </xdr:from>
    <xdr:ext cx="7162800" cy="2790825"/>
    <xdr:sp>
      <xdr:nvSpPr>
        <xdr:cNvPr id="6" name="Shape 6"/>
        <xdr:cNvSpPr/>
      </xdr:nvSpPr>
      <xdr:spPr>
        <a:xfrm>
          <a:off x="1774125" y="2489363"/>
          <a:ext cx="7143750" cy="2581275"/>
        </a:xfrm>
        <a:prstGeom prst="rect">
          <a:avLst/>
        </a:prstGeom>
        <a:noFill/>
        <a:ln>
          <a:noFill/>
        </a:ln>
      </xdr:spPr>
      <xdr:txBody>
        <a:bodyPr anchorCtr="0" anchor="t" bIns="45000" lIns="90000" spcFirstLastPara="1" rIns="90000" wrap="square" tIns="45000">
          <a:noAutofit/>
        </a:bodyPr>
        <a:lstStyle/>
        <a:p>
          <a:pPr indent="0" lvl="0" marL="0" rtl="0" algn="just">
            <a:lnSpc>
              <a:spcPct val="115000"/>
            </a:lnSpc>
            <a:spcBef>
              <a:spcPts val="0"/>
            </a:spcBef>
            <a:spcAft>
              <a:spcPts val="0"/>
            </a:spcAft>
            <a:buNone/>
          </a:pPr>
          <a:r>
            <a:rPr b="1" lang="en-US" sz="1200" strike="noStrike">
              <a:solidFill>
                <a:srgbClr val="FFFFFF"/>
              </a:solidFill>
              <a:latin typeface="Calibri"/>
              <a:ea typeface="Calibri"/>
              <a:cs typeface="Calibri"/>
              <a:sym typeface="Calibri"/>
            </a:rPr>
            <a:t>Do Uso: </a:t>
          </a:r>
          <a:r>
            <a:rPr b="0" lang="en-US" sz="1200" strike="noStrike">
              <a:solidFill>
                <a:srgbClr val="FFFFFF"/>
              </a:solidFill>
              <a:latin typeface="Calibri"/>
              <a:ea typeface="Calibri"/>
              <a:cs typeface="Calibri"/>
              <a:sym typeface="Calibri"/>
            </a:rPr>
            <a:t>Esta apresentação foi elaborada exclusivamente para uso interno das instituições às quais foi diretamente endereçada. Esta apresentação, assim como qualquer parte de seu conteúdo, não deve ser utilizada para nenhum outro fim sem aviso prévio da </a:t>
          </a:r>
          <a:r>
            <a:rPr lang="en-US" sz="1200">
              <a:solidFill>
                <a:srgbClr val="FFFFFF"/>
              </a:solidFill>
              <a:latin typeface="Calibri"/>
              <a:ea typeface="Calibri"/>
              <a:cs typeface="Calibri"/>
              <a:sym typeface="Calibri"/>
            </a:rPr>
            <a:t>LDB Consultoria</a:t>
          </a:r>
          <a:r>
            <a:rPr b="0" lang="en-US" sz="1200" strike="noStrike">
              <a:solidFill>
                <a:srgbClr val="FFFFFF"/>
              </a:solidFill>
              <a:latin typeface="Calibri"/>
              <a:ea typeface="Calibri"/>
              <a:cs typeface="Calibri"/>
              <a:sym typeface="Calibri"/>
            </a:rPr>
            <a:t>.</a:t>
          </a:r>
          <a:endParaRPr b="0" sz="1200" strike="noStrike">
            <a:solidFill>
              <a:srgbClr val="FFFFFF"/>
            </a:solidFill>
            <a:latin typeface="Times New Roman"/>
            <a:ea typeface="Times New Roman"/>
            <a:cs typeface="Times New Roman"/>
            <a:sym typeface="Times New Roman"/>
          </a:endParaRPr>
        </a:p>
        <a:p>
          <a:pPr indent="0" lvl="0" marL="0" rtl="0" algn="just">
            <a:lnSpc>
              <a:spcPct val="115000"/>
            </a:lnSpc>
            <a:spcBef>
              <a:spcPts val="601"/>
            </a:spcBef>
            <a:spcAft>
              <a:spcPts val="0"/>
            </a:spcAft>
            <a:buNone/>
          </a:pPr>
          <a:r>
            <a:rPr b="1" lang="en-US" sz="1200" strike="noStrike">
              <a:solidFill>
                <a:srgbClr val="FFFFFF"/>
              </a:solidFill>
              <a:latin typeface="Calibri"/>
              <a:ea typeface="Calibri"/>
              <a:cs typeface="Calibri"/>
              <a:sym typeface="Calibri"/>
            </a:rPr>
            <a:t>Dados de Mercado: </a:t>
          </a:r>
          <a:r>
            <a:rPr b="0" lang="en-US" sz="1200" strike="noStrike">
              <a:solidFill>
                <a:srgbClr val="FFFFFF"/>
              </a:solidFill>
              <a:latin typeface="Calibri"/>
              <a:ea typeface="Calibri"/>
              <a:cs typeface="Calibri"/>
              <a:sym typeface="Calibri"/>
            </a:rPr>
            <a:t>Os dados utilizados nesta apresentação são de domínio público e foram obtidos junto a terceiros, nos quais a </a:t>
          </a:r>
          <a:r>
            <a:rPr lang="en-US" sz="1200">
              <a:solidFill>
                <a:srgbClr val="FFFFFF"/>
              </a:solidFill>
              <a:latin typeface="Calibri"/>
              <a:ea typeface="Calibri"/>
              <a:cs typeface="Calibri"/>
              <a:sym typeface="Calibri"/>
            </a:rPr>
            <a:t>LDB Consultoria </a:t>
          </a:r>
          <a:r>
            <a:rPr b="0" lang="en-US" sz="1200" strike="noStrike">
              <a:solidFill>
                <a:srgbClr val="FFFFFF"/>
              </a:solidFill>
              <a:latin typeface="Calibri"/>
              <a:ea typeface="Calibri"/>
              <a:cs typeface="Calibri"/>
              <a:sym typeface="Calibri"/>
            </a:rPr>
            <a:t>deposita confiança.  Todavia, esta instituição não se responsabiliza pela sua exatidão e nem pelo seu uso ou interpretação.</a:t>
          </a:r>
          <a:endParaRPr b="0" sz="1200" strike="noStrike">
            <a:solidFill>
              <a:srgbClr val="FFFFFF"/>
            </a:solidFill>
            <a:latin typeface="Times New Roman"/>
            <a:ea typeface="Times New Roman"/>
            <a:cs typeface="Times New Roman"/>
            <a:sym typeface="Times New Roman"/>
          </a:endParaRPr>
        </a:p>
        <a:p>
          <a:pPr indent="0" lvl="0" marL="0" rtl="0" algn="just">
            <a:lnSpc>
              <a:spcPct val="115000"/>
            </a:lnSpc>
            <a:spcBef>
              <a:spcPts val="601"/>
            </a:spcBef>
            <a:spcAft>
              <a:spcPts val="0"/>
            </a:spcAft>
            <a:buNone/>
          </a:pPr>
          <a:r>
            <a:rPr b="1" lang="en-US" sz="1200" strike="noStrike">
              <a:solidFill>
                <a:srgbClr val="FFFFFF"/>
              </a:solidFill>
              <a:latin typeface="Calibri"/>
              <a:ea typeface="Calibri"/>
              <a:cs typeface="Calibri"/>
              <a:sym typeface="Calibri"/>
            </a:rPr>
            <a:t>Tomada de Decisão: </a:t>
          </a:r>
          <a:r>
            <a:rPr b="0" lang="en-US" sz="1200" strike="noStrike">
              <a:solidFill>
                <a:srgbClr val="FFFFFF"/>
              </a:solidFill>
              <a:latin typeface="Calibri"/>
              <a:ea typeface="Calibri"/>
              <a:cs typeface="Calibri"/>
              <a:sym typeface="Calibri"/>
            </a:rPr>
            <a:t>Este material possui caráter meramente informativo. A </a:t>
          </a:r>
          <a:r>
            <a:rPr lang="en-US" sz="1200">
              <a:solidFill>
                <a:srgbClr val="FFFFFF"/>
              </a:solidFill>
              <a:latin typeface="Calibri"/>
              <a:ea typeface="Calibri"/>
              <a:cs typeface="Calibri"/>
              <a:sym typeface="Calibri"/>
            </a:rPr>
            <a:t>LDB Consultoria </a:t>
          </a:r>
          <a:r>
            <a:rPr b="0" lang="en-US" sz="1200" strike="noStrike">
              <a:solidFill>
                <a:srgbClr val="FFFFFF"/>
              </a:solidFill>
              <a:latin typeface="Calibri"/>
              <a:ea typeface="Calibri"/>
              <a:cs typeface="Calibri"/>
              <a:sym typeface="Calibri"/>
            </a:rPr>
            <a:t>isenta-se de qualquer responsabilidade oriunda da utilização das informações de caráter objetivo ou subjetivo aqui apresentadas. Nenhuma observação contida nesta apresentação deve ser entendida como recomendação de investimento ou desinvestimento, sem o suporte prévio da </a:t>
          </a:r>
          <a:r>
            <a:rPr lang="en-US" sz="1200">
              <a:solidFill>
                <a:srgbClr val="FFFFFF"/>
              </a:solidFill>
              <a:latin typeface="Calibri"/>
              <a:ea typeface="Calibri"/>
              <a:cs typeface="Calibri"/>
              <a:sym typeface="Calibri"/>
            </a:rPr>
            <a:t>LDB Consultoria </a:t>
          </a:r>
          <a:r>
            <a:rPr b="0" lang="en-US" sz="1200" strike="noStrike">
              <a:solidFill>
                <a:srgbClr val="FFFFFF"/>
              </a:solidFill>
              <a:latin typeface="Calibri"/>
              <a:ea typeface="Calibri"/>
              <a:cs typeface="Calibri"/>
              <a:sym typeface="Calibri"/>
            </a:rPr>
            <a:t>no processo de avaliação do ativo financeiro.</a:t>
          </a:r>
          <a:endParaRPr b="0" sz="1200" strike="noStrike">
            <a:solidFill>
              <a:srgbClr val="FFFFFF"/>
            </a:solidFill>
            <a:latin typeface="Times New Roman"/>
            <a:ea typeface="Times New Roman"/>
            <a:cs typeface="Times New Roman"/>
            <a:sym typeface="Times New Roman"/>
          </a:endParaRPr>
        </a:p>
        <a:p>
          <a:pPr indent="0" lvl="0" marL="0" rtl="0" algn="l">
            <a:lnSpc>
              <a:spcPct val="100000"/>
            </a:lnSpc>
            <a:spcBef>
              <a:spcPts val="601"/>
            </a:spcBef>
            <a:spcAft>
              <a:spcPts val="0"/>
            </a:spcAft>
            <a:buNone/>
          </a:pPr>
          <a:r>
            <a:t/>
          </a:r>
          <a:endParaRPr b="0" sz="1200" strike="noStrike">
            <a:latin typeface="Times New Roman"/>
            <a:ea typeface="Times New Roman"/>
            <a:cs typeface="Times New Roman"/>
            <a:sym typeface="Times New Roman"/>
          </a:endParaRPr>
        </a:p>
      </xdr:txBody>
    </xdr:sp>
    <xdr:clientData fLocksWithSheet="0"/>
  </xdr:oneCellAnchor>
  <xdr:oneCellAnchor>
    <xdr:from>
      <xdr:col>1</xdr:col>
      <xdr:colOff>485775</xdr:colOff>
      <xdr:row>27</xdr:row>
      <xdr:rowOff>38100</xdr:rowOff>
    </xdr:from>
    <xdr:ext cx="7400925" cy="1000125"/>
    <xdr:sp>
      <xdr:nvSpPr>
        <xdr:cNvPr id="7" name="Shape 7"/>
        <xdr:cNvSpPr/>
      </xdr:nvSpPr>
      <xdr:spPr>
        <a:xfrm>
          <a:off x="1655063" y="3289463"/>
          <a:ext cx="7381875" cy="981075"/>
        </a:xfrm>
        <a:prstGeom prst="rect">
          <a:avLst/>
        </a:prstGeom>
        <a:noFill/>
        <a:ln>
          <a:noFill/>
        </a:ln>
      </xdr:spPr>
      <xdr:txBody>
        <a:bodyPr anchorCtr="0" anchor="ctr" bIns="45000" lIns="90000" spcFirstLastPara="1" rIns="90000" wrap="square" tIns="45000">
          <a:noAutofit/>
        </a:bodyPr>
        <a:lstStyle/>
        <a:p>
          <a:pPr indent="0" lvl="0" marL="0" rtl="0" algn="ctr">
            <a:lnSpc>
              <a:spcPct val="115000"/>
            </a:lnSpc>
            <a:spcBef>
              <a:spcPts val="0"/>
            </a:spcBef>
            <a:spcAft>
              <a:spcPts val="0"/>
            </a:spcAft>
            <a:buNone/>
          </a:pPr>
          <a:r>
            <a:rPr b="1" lang="en-US" sz="1200" strike="noStrike">
              <a:solidFill>
                <a:srgbClr val="FFFFFF"/>
              </a:solidFill>
              <a:latin typeface="Calibri"/>
              <a:ea typeface="Calibri"/>
              <a:cs typeface="Calibri"/>
              <a:sym typeface="Calibri"/>
            </a:rPr>
            <a:t>Av. Rebouças, 3507 - </a:t>
          </a:r>
          <a:r>
            <a:rPr b="1" lang="en-US" sz="1200">
              <a:solidFill>
                <a:srgbClr val="FFFFFF"/>
              </a:solidFill>
              <a:latin typeface="Calibri"/>
              <a:ea typeface="Calibri"/>
              <a:cs typeface="Calibri"/>
              <a:sym typeface="Calibri"/>
            </a:rPr>
            <a:t>Pinheiros</a:t>
          </a:r>
          <a:r>
            <a:rPr b="1" lang="en-US" sz="1200" strike="noStrike">
              <a:solidFill>
                <a:srgbClr val="FFFFFF"/>
              </a:solidFill>
              <a:latin typeface="Calibri"/>
              <a:ea typeface="Calibri"/>
              <a:cs typeface="Calibri"/>
              <a:sym typeface="Calibri"/>
            </a:rPr>
            <a:t>, São Paulo - SP, 05401-400</a:t>
          </a:r>
          <a:endParaRPr sz="1400">
            <a:solidFill>
              <a:srgbClr val="FFFFFF"/>
            </a:solidFill>
          </a:endParaRPr>
        </a:p>
        <a:p>
          <a:pPr indent="0" lvl="0" marL="0" rtl="0" algn="ctr">
            <a:lnSpc>
              <a:spcPct val="115000"/>
            </a:lnSpc>
            <a:spcBef>
              <a:spcPts val="601"/>
            </a:spcBef>
            <a:spcAft>
              <a:spcPts val="0"/>
            </a:spcAft>
            <a:buNone/>
          </a:pPr>
          <a:r>
            <a:rPr b="1" lang="en-US" sz="1200" strike="noStrike">
              <a:solidFill>
                <a:srgbClr val="FFFFFF"/>
              </a:solidFill>
              <a:latin typeface="Calibri"/>
              <a:ea typeface="Calibri"/>
              <a:cs typeface="Calibri"/>
              <a:sym typeface="Calibri"/>
            </a:rPr>
            <a:t>Telefone: + 55 11 </a:t>
          </a:r>
          <a:r>
            <a:rPr b="1" lang="en-US" sz="1200">
              <a:solidFill>
                <a:srgbClr val="FFFFFF"/>
              </a:solidFill>
              <a:latin typeface="Calibri"/>
              <a:ea typeface="Calibri"/>
              <a:cs typeface="Calibri"/>
              <a:sym typeface="Calibri"/>
            </a:rPr>
            <a:t>3214-0372</a:t>
          </a:r>
          <a:endParaRPr b="0" sz="1200" strike="noStrike">
            <a:solidFill>
              <a:srgbClr val="FFFFFF"/>
            </a:solidFill>
            <a:latin typeface="Times New Roman"/>
            <a:ea typeface="Times New Roman"/>
            <a:cs typeface="Times New Roman"/>
            <a:sym typeface="Times New Roman"/>
          </a:endParaRPr>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5" footer="0.0" header="0.0" left="0.511805555555556" right="0.511805555555556" top="0.78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showGridLines="0" workbookViewId="0"/>
  </sheetViews>
  <sheetFormatPr customHeight="1" defaultColWidth="14.43" defaultRowHeight="15.0"/>
  <cols>
    <col customWidth="1" min="1" max="1" width="12.86"/>
    <col customWidth="1" min="2" max="2" width="12.29"/>
    <col customWidth="1" min="3" max="3" width="14.71"/>
    <col customWidth="1" min="4" max="4" width="58.86"/>
    <col customWidth="1" min="5" max="5" width="5.29"/>
    <col customWidth="1" min="6" max="6" width="5.43"/>
    <col customWidth="1" min="7" max="7" width="5.14"/>
    <col customWidth="1" min="8" max="8" width="5.43"/>
    <col customWidth="1" min="9" max="9" width="3.29"/>
    <col customWidth="1" min="10" max="10" width="4.14"/>
    <col customWidth="1" min="11" max="26" width="8.71"/>
  </cols>
  <sheetData>
    <row r="1">
      <c r="A1" s="1" t="s">
        <v>0</v>
      </c>
      <c r="B1" s="2">
        <v>45449.0</v>
      </c>
    </row>
    <row r="2" ht="18.75" customHeight="1">
      <c r="A2" s="3" t="s">
        <v>1</v>
      </c>
      <c r="B2" s="4"/>
      <c r="C2" s="4"/>
      <c r="D2" s="4"/>
      <c r="E2" s="4"/>
      <c r="F2" s="4"/>
      <c r="G2" s="4"/>
      <c r="H2" s="4"/>
      <c r="I2" s="4"/>
      <c r="J2" s="4"/>
    </row>
    <row r="4">
      <c r="C4" s="5" t="s">
        <v>2</v>
      </c>
      <c r="D4" s="5" t="s">
        <v>3</v>
      </c>
    </row>
    <row r="5">
      <c r="C5" s="6">
        <v>45657.0</v>
      </c>
      <c r="D5" s="7" t="s">
        <v>4</v>
      </c>
    </row>
    <row r="6">
      <c r="C6" s="6">
        <v>45657.0</v>
      </c>
      <c r="D6" s="7" t="s">
        <v>5</v>
      </c>
    </row>
    <row r="7">
      <c r="C7" s="6">
        <v>45657.0</v>
      </c>
      <c r="D7" s="7" t="s">
        <v>6</v>
      </c>
    </row>
    <row r="8">
      <c r="C8" s="6">
        <v>45657.0</v>
      </c>
      <c r="D8" s="7" t="s">
        <v>7</v>
      </c>
    </row>
    <row r="9">
      <c r="C9" s="6">
        <v>45657.0</v>
      </c>
      <c r="D9" s="7" t="s">
        <v>8</v>
      </c>
    </row>
    <row r="10">
      <c r="C10" s="6">
        <v>45471.0</v>
      </c>
      <c r="D10" s="7" t="s">
        <v>4</v>
      </c>
    </row>
    <row r="11">
      <c r="C11" s="6">
        <v>45471.0</v>
      </c>
      <c r="D11" s="7" t="s">
        <v>9</v>
      </c>
    </row>
    <row r="12">
      <c r="C12" s="6">
        <v>45471.0</v>
      </c>
      <c r="D12" s="7" t="s">
        <v>6</v>
      </c>
    </row>
    <row r="13">
      <c r="C13" s="6">
        <v>45471.0</v>
      </c>
      <c r="D13" s="7" t="s">
        <v>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5" footer="0.0" header="0.0" left="0.511805555555556" right="0.511805555555556" top="0.7875"/>
  <pageSetup paperSize="9" scale="74"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sheetPr>
  <sheetViews>
    <sheetView showGridLines="0" workbookViewId="0"/>
  </sheetViews>
  <sheetFormatPr customHeight="1" defaultColWidth="14.43" defaultRowHeight="15.0"/>
  <cols>
    <col customWidth="1" min="1" max="6" width="9.86"/>
    <col customWidth="1" min="7" max="12" width="9.14"/>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sheetData>
  <printOptions horizontalCentered="1" verticalCentered="1"/>
  <pageMargins bottom="0.0" footer="0.0" header="0.0" left="0.0" right="0.0" top="0.0"/>
  <pageSetup paperSize="9" orientation="landscape"/>
  <headerFooter>
    <oddFooter>&amp;R&amp;P</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1.29"/>
    <col customWidth="1" min="2" max="10" width="12.0"/>
    <col customWidth="1" min="11" max="11" width="12.43"/>
    <col customWidth="1" min="12" max="13" width="10.14"/>
    <col customWidth="1" min="14" max="26" width="9.14"/>
  </cols>
  <sheetData>
    <row r="2" ht="18.75" customHeight="1">
      <c r="A2" s="3" t="s">
        <v>10</v>
      </c>
      <c r="B2" s="4"/>
      <c r="C2" s="4"/>
      <c r="D2" s="4"/>
      <c r="E2" s="4"/>
      <c r="F2" s="4"/>
      <c r="G2" s="4"/>
      <c r="H2" s="4"/>
      <c r="I2" s="4"/>
      <c r="J2" s="4"/>
      <c r="K2" s="8"/>
      <c r="L2" s="9">
        <f>report_date</f>
        <v>45657</v>
      </c>
      <c r="M2" s="10"/>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c r="A35" s="11"/>
      <c r="B35" s="11"/>
      <c r="C35" s="11"/>
      <c r="D35" s="11"/>
      <c r="E35" s="11"/>
      <c r="F35" s="11"/>
      <c r="G35" s="11"/>
      <c r="H35" s="11"/>
      <c r="I35" s="11"/>
      <c r="J35" s="11"/>
      <c r="K35" s="11"/>
      <c r="L35" s="11"/>
      <c r="M35" s="11"/>
    </row>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L2:M2"/>
  </mergeCells>
  <printOptions horizontalCentered="1"/>
  <pageMargins bottom="0.393055555555556" footer="0.0" header="0.0" left="0.315277777777778" right="0.315277777777778" top="0.634722222222222"/>
  <pageSetup fitToHeight="0" paperSize="9" orientation="landscape"/>
  <headerFooter>
    <oddHeader>&amp;CRELATÓRIO DE RISCO DAS APLICAÇÕES FINANCEIRAS</oddHeader>
    <oddFooter>&amp;R&amp;P</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22.14"/>
    <col customWidth="1" min="2" max="2" width="21.14"/>
    <col customWidth="1" min="3" max="3" width="16.29"/>
    <col customWidth="1" min="4" max="4" width="4.43"/>
    <col customWidth="1" min="5" max="10" width="9.71"/>
    <col customWidth="1" min="11" max="11" width="9.86"/>
    <col customWidth="1" min="12" max="12" width="14.57"/>
    <col customWidth="1" min="13" max="15" width="9.0"/>
    <col customWidth="1" min="16" max="16" width="14.43"/>
    <col customWidth="1" min="17" max="18" width="9.0"/>
    <col customWidth="1" min="19" max="19" width="14.43"/>
    <col customWidth="1" min="20" max="26" width="9.0"/>
  </cols>
  <sheetData>
    <row r="1">
      <c r="A1" s="12"/>
      <c r="B1" s="12"/>
      <c r="C1" s="12"/>
      <c r="D1" s="12"/>
      <c r="E1" s="12"/>
      <c r="F1" s="12"/>
      <c r="G1" s="12"/>
      <c r="H1" s="12"/>
      <c r="I1" s="12"/>
      <c r="J1" s="12"/>
      <c r="K1" s="12"/>
      <c r="L1" s="13"/>
      <c r="M1" s="12"/>
      <c r="N1" s="12"/>
      <c r="O1" s="12"/>
      <c r="P1" s="12"/>
      <c r="Q1" s="12"/>
      <c r="R1" s="12"/>
      <c r="S1" s="12"/>
      <c r="T1" s="12"/>
      <c r="U1" s="12"/>
      <c r="V1" s="12"/>
      <c r="W1" s="12"/>
      <c r="X1" s="12"/>
      <c r="Y1" s="12"/>
      <c r="Z1" s="12"/>
    </row>
    <row r="2" ht="24.0" customHeight="1">
      <c r="A2" s="14" t="s">
        <v>11</v>
      </c>
      <c r="B2" s="15"/>
      <c r="C2" s="15"/>
      <c r="D2" s="15"/>
      <c r="E2" s="15"/>
      <c r="F2" s="15"/>
      <c r="G2" s="15"/>
      <c r="H2" s="15"/>
      <c r="I2" s="15"/>
      <c r="J2" s="16"/>
      <c r="K2" s="17">
        <f>report_date</f>
        <v>45657</v>
      </c>
      <c r="L2" s="10"/>
      <c r="M2" s="13"/>
      <c r="N2" s="13"/>
      <c r="O2" s="13"/>
      <c r="P2" s="13"/>
      <c r="Q2" s="13"/>
      <c r="R2" s="13"/>
      <c r="S2" s="13"/>
      <c r="T2" s="13"/>
      <c r="U2" s="13"/>
      <c r="V2" s="13"/>
      <c r="W2" s="13"/>
      <c r="X2" s="13"/>
      <c r="Y2" s="13"/>
      <c r="Z2" s="13"/>
    </row>
    <row r="3">
      <c r="A3" s="12"/>
      <c r="B3" s="12"/>
      <c r="C3" s="12"/>
      <c r="D3" s="12"/>
      <c r="E3" s="12"/>
      <c r="F3" s="12"/>
      <c r="G3" s="12"/>
      <c r="H3" s="12"/>
      <c r="I3" s="12"/>
      <c r="J3" s="12"/>
      <c r="K3" s="12"/>
      <c r="L3" s="12"/>
      <c r="M3" s="12"/>
      <c r="N3" s="12"/>
      <c r="O3" s="12"/>
      <c r="P3" s="12"/>
      <c r="Q3" s="12"/>
      <c r="R3" s="12"/>
      <c r="S3" s="12"/>
      <c r="T3" s="12"/>
      <c r="U3" s="12"/>
      <c r="V3" s="12"/>
      <c r="W3" s="12"/>
      <c r="X3" s="12"/>
      <c r="Y3" s="12"/>
      <c r="Z3" s="12"/>
    </row>
    <row r="4">
      <c r="A4" s="12"/>
      <c r="B4" s="12"/>
      <c r="C4" s="12"/>
      <c r="D4" s="12"/>
      <c r="E4" s="12"/>
      <c r="F4" s="12"/>
      <c r="G4" s="12"/>
      <c r="H4" s="12"/>
      <c r="I4" s="12"/>
      <c r="J4" s="12"/>
      <c r="K4" s="12"/>
      <c r="L4" s="12"/>
      <c r="M4" s="12"/>
      <c r="N4" s="12"/>
      <c r="O4" s="12"/>
      <c r="P4" s="18"/>
      <c r="Q4" s="18"/>
      <c r="R4" s="12"/>
      <c r="S4" s="19"/>
      <c r="T4" s="12"/>
      <c r="U4" s="12"/>
      <c r="V4" s="12"/>
      <c r="W4" s="12"/>
      <c r="X4" s="12"/>
      <c r="Y4" s="12"/>
      <c r="Z4" s="12"/>
    </row>
    <row r="5">
      <c r="A5" s="20" t="s">
        <v>12</v>
      </c>
      <c r="B5" s="20" t="s">
        <v>13</v>
      </c>
      <c r="C5" s="20" t="s">
        <v>14</v>
      </c>
      <c r="D5" s="12"/>
      <c r="E5" s="12"/>
      <c r="F5" s="12"/>
      <c r="G5" s="12"/>
      <c r="H5" s="12"/>
      <c r="I5" s="12"/>
      <c r="J5" s="12"/>
      <c r="K5" s="21"/>
      <c r="L5" s="21"/>
      <c r="M5" s="12"/>
      <c r="N5" s="12"/>
      <c r="O5" s="12"/>
      <c r="P5" s="18"/>
      <c r="Q5" s="18"/>
      <c r="R5" s="12"/>
      <c r="S5" s="22"/>
      <c r="T5" s="18"/>
      <c r="U5" s="12"/>
      <c r="V5" s="12"/>
      <c r="W5" s="12"/>
      <c r="X5" s="12"/>
      <c r="Y5" s="12"/>
      <c r="Z5" s="12"/>
    </row>
    <row r="6">
      <c r="A6" s="7" t="s">
        <v>15</v>
      </c>
      <c r="B6" s="7" t="s">
        <v>16</v>
      </c>
      <c r="C6" s="23">
        <v>7.793219866703536E7</v>
      </c>
      <c r="D6" s="12"/>
      <c r="E6" s="12"/>
      <c r="F6" s="12"/>
      <c r="G6" s="12"/>
      <c r="H6" s="12"/>
      <c r="I6" s="12"/>
      <c r="J6" s="12"/>
      <c r="K6" s="21"/>
      <c r="L6" s="21"/>
      <c r="M6" s="12"/>
      <c r="N6" s="12"/>
      <c r="O6" s="12"/>
      <c r="P6" s="18"/>
      <c r="Q6" s="18"/>
      <c r="R6" s="12"/>
      <c r="S6" s="22"/>
      <c r="T6" s="18"/>
      <c r="U6" s="12"/>
      <c r="V6" s="12"/>
      <c r="W6" s="12"/>
      <c r="X6" s="12"/>
      <c r="Y6" s="12"/>
      <c r="Z6" s="12"/>
    </row>
    <row r="7">
      <c r="A7" s="7" t="s">
        <v>15</v>
      </c>
      <c r="B7" s="7" t="s">
        <v>17</v>
      </c>
      <c r="C7" s="23">
        <v>1.9412435227451494E8</v>
      </c>
      <c r="D7" s="12"/>
      <c r="E7" s="12"/>
      <c r="F7" s="12"/>
      <c r="G7" s="12"/>
      <c r="H7" s="12"/>
      <c r="I7" s="12"/>
      <c r="J7" s="12"/>
      <c r="K7" s="21"/>
      <c r="L7" s="21"/>
      <c r="M7" s="12"/>
      <c r="N7" s="12"/>
      <c r="O7" s="12"/>
      <c r="P7" s="18"/>
      <c r="Q7" s="18"/>
      <c r="R7" s="12"/>
      <c r="S7" s="22"/>
      <c r="T7" s="18"/>
      <c r="U7" s="12"/>
      <c r="V7" s="12"/>
      <c r="W7" s="12"/>
      <c r="X7" s="12"/>
      <c r="Y7" s="12"/>
      <c r="Z7" s="12"/>
    </row>
    <row r="8">
      <c r="A8" s="7" t="s">
        <v>15</v>
      </c>
      <c r="B8" s="7" t="s">
        <v>18</v>
      </c>
      <c r="C8" s="23">
        <v>3.976761623548859E7</v>
      </c>
      <c r="D8" s="12"/>
      <c r="E8" s="12"/>
      <c r="F8" s="12"/>
      <c r="G8" s="12"/>
      <c r="H8" s="12"/>
      <c r="I8" s="12"/>
      <c r="J8" s="12"/>
      <c r="K8" s="21"/>
      <c r="L8" s="21"/>
      <c r="M8" s="12"/>
      <c r="N8" s="12"/>
      <c r="O8" s="12"/>
      <c r="P8" s="18"/>
      <c r="Q8" s="18"/>
      <c r="R8" s="12"/>
      <c r="S8" s="24"/>
      <c r="T8" s="18"/>
      <c r="U8" s="12"/>
      <c r="V8" s="12"/>
      <c r="W8" s="12"/>
      <c r="X8" s="12"/>
      <c r="Y8" s="12"/>
      <c r="Z8" s="12"/>
    </row>
    <row r="9">
      <c r="A9" s="7" t="s">
        <v>15</v>
      </c>
      <c r="B9" s="7" t="s">
        <v>19</v>
      </c>
      <c r="C9" s="25">
        <v>-8432.52812488107</v>
      </c>
      <c r="D9" s="12"/>
      <c r="E9" s="12"/>
      <c r="F9" s="12"/>
      <c r="G9" s="12"/>
      <c r="H9" s="12"/>
      <c r="I9" s="12"/>
      <c r="J9" s="12"/>
      <c r="K9" s="21"/>
      <c r="L9" s="21"/>
      <c r="M9" s="12"/>
      <c r="N9" s="12"/>
      <c r="O9" s="12"/>
      <c r="P9" s="18"/>
      <c r="Q9" s="18"/>
      <c r="R9" s="12"/>
      <c r="S9" s="22"/>
      <c r="T9" s="18"/>
      <c r="U9" s="12"/>
      <c r="V9" s="12"/>
      <c r="W9" s="12"/>
      <c r="X9" s="12"/>
      <c r="Y9" s="12"/>
      <c r="Z9" s="12"/>
    </row>
    <row r="10">
      <c r="A10" s="7" t="s">
        <v>15</v>
      </c>
      <c r="B10" s="7" t="s">
        <v>20</v>
      </c>
      <c r="C10" s="23">
        <v>1.762352887923772E7</v>
      </c>
      <c r="D10" s="12"/>
      <c r="E10" s="12"/>
      <c r="F10" s="12"/>
      <c r="G10" s="12"/>
      <c r="H10" s="12"/>
      <c r="I10" s="12"/>
      <c r="J10" s="12"/>
      <c r="K10" s="21"/>
      <c r="L10" s="21"/>
      <c r="M10" s="12"/>
      <c r="N10" s="12"/>
      <c r="O10" s="12"/>
      <c r="P10" s="22"/>
      <c r="Q10" s="18"/>
      <c r="R10" s="12"/>
      <c r="S10" s="22"/>
      <c r="T10" s="18"/>
      <c r="U10" s="12"/>
      <c r="V10" s="12"/>
      <c r="W10" s="12"/>
      <c r="X10" s="12"/>
      <c r="Y10" s="12"/>
      <c r="Z10" s="12"/>
    </row>
    <row r="11" ht="15.75" customHeight="1">
      <c r="A11" s="7" t="s">
        <v>15</v>
      </c>
      <c r="B11" s="7" t="s">
        <v>21</v>
      </c>
      <c r="C11" s="23">
        <v>6820307.627122056</v>
      </c>
      <c r="D11" s="12"/>
      <c r="E11" s="12"/>
      <c r="F11" s="12"/>
      <c r="G11" s="12"/>
      <c r="H11" s="12"/>
      <c r="I11" s="12"/>
      <c r="J11" s="12"/>
      <c r="K11" s="21"/>
      <c r="L11" s="21"/>
      <c r="M11" s="12"/>
      <c r="N11" s="12"/>
      <c r="O11" s="12"/>
      <c r="P11" s="22"/>
      <c r="Q11" s="18"/>
      <c r="R11" s="12"/>
      <c r="S11" s="22"/>
      <c r="T11" s="18"/>
      <c r="U11" s="12"/>
      <c r="V11" s="12"/>
      <c r="W11" s="12"/>
      <c r="X11" s="12"/>
      <c r="Y11" s="12"/>
      <c r="Z11" s="12"/>
    </row>
    <row r="12" ht="15.75" customHeight="1">
      <c r="A12" s="7" t="s">
        <v>22</v>
      </c>
      <c r="B12" s="26" t="s">
        <v>23</v>
      </c>
      <c r="C12" s="23">
        <v>9104804.754257439</v>
      </c>
      <c r="D12" s="12"/>
      <c r="E12" s="12"/>
      <c r="F12" s="12"/>
      <c r="G12" s="12"/>
      <c r="H12" s="12"/>
      <c r="I12" s="12"/>
      <c r="J12" s="12"/>
      <c r="K12" s="21"/>
      <c r="L12" s="21"/>
      <c r="M12" s="12"/>
      <c r="N12" s="12"/>
      <c r="O12" s="12"/>
      <c r="P12" s="27"/>
      <c r="Q12" s="12"/>
      <c r="R12" s="12"/>
      <c r="S12" s="22"/>
      <c r="T12" s="18"/>
      <c r="U12" s="12"/>
      <c r="V12" s="12"/>
      <c r="W12" s="12"/>
      <c r="X12" s="12"/>
      <c r="Y12" s="12"/>
      <c r="Z12" s="12"/>
    </row>
    <row r="13" ht="15.75" customHeight="1">
      <c r="A13" s="7" t="s">
        <v>24</v>
      </c>
      <c r="B13" s="26" t="s">
        <v>25</v>
      </c>
      <c r="C13" s="23">
        <v>6.947941761264485E7</v>
      </c>
      <c r="D13" s="28"/>
      <c r="E13" s="21"/>
      <c r="F13" s="21"/>
      <c r="G13" s="21"/>
      <c r="H13" s="21"/>
      <c r="I13" s="21"/>
      <c r="J13" s="21"/>
      <c r="K13" s="21"/>
      <c r="L13" s="21"/>
      <c r="M13" s="12"/>
      <c r="N13" s="12"/>
      <c r="O13" s="12"/>
      <c r="P13" s="12"/>
      <c r="Q13" s="12"/>
      <c r="R13" s="12"/>
      <c r="S13" s="22"/>
      <c r="T13" s="18"/>
      <c r="U13" s="12"/>
      <c r="V13" s="12"/>
      <c r="W13" s="12"/>
      <c r="X13" s="12"/>
      <c r="Y13" s="12"/>
      <c r="Z13" s="12"/>
    </row>
    <row r="14" ht="15.75" customHeight="1">
      <c r="A14" s="7" t="s">
        <v>26</v>
      </c>
      <c r="B14" s="26" t="s">
        <v>27</v>
      </c>
      <c r="C14" s="23">
        <v>2.3387138677218877E7</v>
      </c>
      <c r="D14" s="28"/>
      <c r="E14" s="21"/>
      <c r="F14" s="21"/>
      <c r="G14" s="21"/>
      <c r="H14" s="21"/>
      <c r="I14" s="21"/>
      <c r="J14" s="21"/>
      <c r="K14" s="21"/>
      <c r="L14" s="21"/>
      <c r="M14" s="12"/>
      <c r="N14" s="12"/>
      <c r="O14" s="12"/>
      <c r="P14" s="12"/>
      <c r="Q14" s="12"/>
      <c r="R14" s="12"/>
      <c r="S14" s="22"/>
      <c r="T14" s="18"/>
      <c r="U14" s="12"/>
      <c r="V14" s="12"/>
      <c r="W14" s="12"/>
      <c r="X14" s="12"/>
      <c r="Y14" s="12"/>
      <c r="Z14" s="12"/>
    </row>
    <row r="15" ht="15.75" customHeight="1">
      <c r="A15" s="7" t="s">
        <v>28</v>
      </c>
      <c r="B15" s="26" t="s">
        <v>29</v>
      </c>
      <c r="C15" s="23">
        <v>3.992976109325508E7</v>
      </c>
      <c r="D15" s="28"/>
      <c r="E15" s="21"/>
      <c r="F15" s="21"/>
      <c r="G15" s="21"/>
      <c r="H15" s="21"/>
      <c r="I15" s="21"/>
      <c r="J15" s="21"/>
      <c r="K15" s="21"/>
      <c r="L15" s="21"/>
      <c r="M15" s="12"/>
      <c r="N15" s="12"/>
      <c r="O15" s="12"/>
      <c r="P15" s="12"/>
      <c r="Q15" s="12"/>
      <c r="R15" s="12"/>
      <c r="S15" s="27"/>
      <c r="T15" s="12"/>
      <c r="U15" s="12"/>
      <c r="V15" s="12"/>
      <c r="W15" s="12"/>
      <c r="X15" s="12"/>
      <c r="Y15" s="12"/>
      <c r="Z15" s="12"/>
    </row>
    <row r="16" ht="15.75" customHeight="1">
      <c r="A16" s="29"/>
      <c r="B16" s="30"/>
      <c r="C16" s="29"/>
      <c r="D16" s="30"/>
      <c r="E16" s="12"/>
      <c r="F16" s="21"/>
      <c r="G16" s="21"/>
      <c r="H16" s="21"/>
      <c r="I16" s="21"/>
      <c r="J16" s="21"/>
      <c r="K16" s="21"/>
      <c r="L16" s="21"/>
      <c r="M16" s="12"/>
      <c r="N16" s="12"/>
      <c r="O16" s="12"/>
      <c r="P16" s="12"/>
      <c r="Q16" s="12"/>
      <c r="R16" s="12"/>
      <c r="S16" s="12"/>
      <c r="T16" s="12"/>
      <c r="U16" s="12"/>
      <c r="V16" s="12"/>
      <c r="W16" s="12"/>
      <c r="X16" s="12"/>
      <c r="Y16" s="12"/>
      <c r="Z16" s="12"/>
    </row>
    <row r="17" ht="15.75" customHeight="1">
      <c r="A17" s="12"/>
      <c r="B17" s="12"/>
      <c r="C17" s="12"/>
      <c r="D17" s="28"/>
      <c r="E17" s="21"/>
      <c r="F17" s="21"/>
      <c r="G17" s="21"/>
      <c r="H17" s="21"/>
      <c r="I17" s="12"/>
      <c r="J17" s="21"/>
      <c r="K17" s="21"/>
      <c r="L17" s="21"/>
      <c r="M17" s="12"/>
      <c r="N17" s="12"/>
      <c r="O17" s="12"/>
      <c r="P17" s="12"/>
      <c r="Q17" s="12"/>
      <c r="R17" s="12"/>
      <c r="S17" s="12"/>
      <c r="T17" s="12"/>
      <c r="U17" s="12"/>
      <c r="V17" s="12"/>
      <c r="W17" s="12"/>
      <c r="X17" s="12"/>
      <c r="Y17" s="12"/>
      <c r="Z17" s="12"/>
    </row>
    <row r="18" ht="15.75" customHeight="1">
      <c r="A18" s="12"/>
      <c r="B18" s="12"/>
      <c r="C18" s="12"/>
      <c r="D18" s="28"/>
      <c r="E18" s="21"/>
      <c r="F18" s="21"/>
      <c r="G18" s="21"/>
      <c r="H18" s="21"/>
      <c r="I18" s="12"/>
      <c r="J18" s="21"/>
      <c r="K18" s="21"/>
      <c r="L18" s="21"/>
      <c r="M18" s="12"/>
      <c r="N18" s="12"/>
      <c r="O18" s="12"/>
      <c r="P18" s="12"/>
      <c r="Q18" s="12"/>
      <c r="R18" s="12"/>
      <c r="S18" s="12"/>
      <c r="T18" s="12"/>
      <c r="U18" s="12"/>
      <c r="V18" s="12"/>
      <c r="W18" s="12"/>
      <c r="X18" s="12"/>
      <c r="Y18" s="12"/>
      <c r="Z18" s="12"/>
    </row>
    <row r="19" ht="15.75" customHeight="1">
      <c r="A19" s="12"/>
      <c r="B19" s="12"/>
      <c r="C19" s="12"/>
      <c r="D19" s="28"/>
      <c r="E19" s="21"/>
      <c r="F19" s="21"/>
      <c r="G19" s="21"/>
      <c r="H19" s="21"/>
      <c r="I19" s="12"/>
      <c r="J19" s="21"/>
      <c r="K19" s="21"/>
      <c r="L19" s="21"/>
      <c r="M19" s="12"/>
      <c r="N19" s="12"/>
      <c r="O19" s="12"/>
      <c r="P19" s="12"/>
      <c r="Q19" s="12"/>
      <c r="R19" s="12"/>
      <c r="S19" s="12"/>
      <c r="T19" s="12"/>
      <c r="U19" s="12"/>
      <c r="V19" s="12"/>
      <c r="W19" s="12"/>
      <c r="X19" s="12"/>
      <c r="Y19" s="12"/>
      <c r="Z19" s="12"/>
    </row>
    <row r="20" ht="15.75" customHeight="1">
      <c r="A20" s="12"/>
      <c r="B20" s="12"/>
      <c r="C20" s="12"/>
      <c r="D20" s="28"/>
      <c r="E20" s="21"/>
      <c r="F20" s="21"/>
      <c r="G20" s="21"/>
      <c r="H20" s="21"/>
      <c r="I20" s="12"/>
      <c r="J20" s="21"/>
      <c r="K20" s="21"/>
      <c r="L20" s="21"/>
      <c r="M20" s="12"/>
      <c r="N20" s="12"/>
      <c r="O20" s="12"/>
      <c r="P20" s="12"/>
      <c r="Q20" s="12"/>
      <c r="R20" s="12"/>
      <c r="S20" s="12"/>
      <c r="T20" s="12"/>
      <c r="U20" s="12"/>
      <c r="V20" s="12"/>
      <c r="W20" s="12"/>
      <c r="X20" s="12"/>
      <c r="Y20" s="12"/>
      <c r="Z20" s="12"/>
    </row>
    <row r="21" ht="15.75" customHeight="1">
      <c r="A21" s="12"/>
      <c r="B21" s="12"/>
      <c r="C21" s="12"/>
      <c r="D21" s="28"/>
      <c r="E21" s="21"/>
      <c r="F21" s="21"/>
      <c r="G21" s="21"/>
      <c r="H21" s="21"/>
      <c r="I21" s="12"/>
      <c r="J21" s="21"/>
      <c r="K21" s="21"/>
      <c r="L21" s="21"/>
      <c r="M21" s="12"/>
      <c r="N21" s="12"/>
      <c r="O21" s="12"/>
      <c r="P21" s="12"/>
      <c r="Q21" s="12"/>
      <c r="R21" s="12"/>
      <c r="S21" s="12"/>
      <c r="T21" s="12"/>
      <c r="U21" s="12"/>
      <c r="V21" s="12"/>
      <c r="W21" s="12"/>
      <c r="X21" s="12"/>
      <c r="Y21" s="12"/>
      <c r="Z21" s="12"/>
    </row>
    <row r="22" ht="15.75" customHeight="1">
      <c r="A22" s="12"/>
      <c r="B22" s="12"/>
      <c r="C22" s="12"/>
      <c r="D22" s="28"/>
      <c r="E22" s="21"/>
      <c r="F22" s="21"/>
      <c r="G22" s="21"/>
      <c r="H22" s="21"/>
      <c r="I22" s="12"/>
      <c r="J22" s="21"/>
      <c r="K22" s="21"/>
      <c r="L22" s="21"/>
      <c r="M22" s="12"/>
      <c r="N22" s="12"/>
      <c r="O22" s="12"/>
      <c r="P22" s="12"/>
      <c r="Q22" s="12"/>
      <c r="R22" s="12"/>
      <c r="S22" s="12"/>
      <c r="T22" s="12"/>
      <c r="U22" s="12"/>
      <c r="V22" s="12"/>
      <c r="W22" s="12"/>
      <c r="X22" s="12"/>
      <c r="Y22" s="12"/>
      <c r="Z22" s="12"/>
    </row>
    <row r="23" ht="15.75" customHeight="1">
      <c r="A23" s="12"/>
      <c r="B23" s="12"/>
      <c r="C23" s="12"/>
      <c r="D23" s="28"/>
      <c r="E23" s="21"/>
      <c r="F23" s="21"/>
      <c r="G23" s="21"/>
      <c r="H23" s="21"/>
      <c r="I23" s="12"/>
      <c r="J23" s="21"/>
      <c r="K23" s="21"/>
      <c r="L23" s="21"/>
      <c r="M23" s="12"/>
      <c r="N23" s="12"/>
      <c r="O23" s="12"/>
      <c r="P23" s="12"/>
      <c r="Q23" s="12"/>
      <c r="R23" s="12"/>
      <c r="S23" s="12"/>
      <c r="T23" s="12"/>
      <c r="U23" s="12"/>
      <c r="V23" s="12"/>
      <c r="W23" s="12"/>
      <c r="X23" s="12"/>
      <c r="Y23" s="12"/>
      <c r="Z23" s="12"/>
    </row>
    <row r="24" ht="15.75" customHeight="1">
      <c r="A24" s="12"/>
      <c r="B24" s="12"/>
      <c r="C24" s="12"/>
      <c r="D24" s="28"/>
      <c r="E24" s="21"/>
      <c r="F24" s="21"/>
      <c r="G24" s="21"/>
      <c r="H24" s="21"/>
      <c r="I24" s="12"/>
      <c r="J24" s="21"/>
      <c r="K24" s="21"/>
      <c r="L24" s="21"/>
      <c r="M24" s="12"/>
      <c r="N24" s="12"/>
      <c r="O24" s="12"/>
      <c r="P24" s="12"/>
      <c r="Q24" s="12"/>
      <c r="R24" s="12"/>
      <c r="S24" s="12"/>
      <c r="T24" s="12"/>
      <c r="U24" s="12"/>
      <c r="V24" s="12"/>
      <c r="W24" s="12"/>
      <c r="X24" s="12"/>
      <c r="Y24" s="12"/>
      <c r="Z24" s="12"/>
    </row>
    <row r="25" ht="15.75" customHeight="1">
      <c r="A25" s="12"/>
      <c r="B25" s="12"/>
      <c r="C25" s="12"/>
      <c r="D25" s="28"/>
      <c r="E25" s="21"/>
      <c r="F25" s="21"/>
      <c r="G25" s="21"/>
      <c r="H25" s="21"/>
      <c r="I25" s="12"/>
      <c r="J25" s="21"/>
      <c r="K25" s="21"/>
      <c r="L25" s="21"/>
      <c r="M25" s="12"/>
      <c r="N25" s="12"/>
      <c r="O25" s="12"/>
      <c r="P25" s="12"/>
      <c r="Q25" s="12"/>
      <c r="R25" s="12"/>
      <c r="S25" s="12"/>
      <c r="T25" s="12"/>
      <c r="U25" s="12"/>
      <c r="V25" s="12"/>
      <c r="W25" s="12"/>
      <c r="X25" s="12"/>
      <c r="Y25" s="12"/>
      <c r="Z25" s="12"/>
    </row>
    <row r="26" ht="15.75" customHeight="1">
      <c r="A26" s="12"/>
      <c r="B26" s="12"/>
      <c r="C26" s="12"/>
      <c r="D26" s="28"/>
      <c r="E26" s="21"/>
      <c r="F26" s="21"/>
      <c r="G26" s="21"/>
      <c r="H26" s="21"/>
      <c r="I26" s="12"/>
      <c r="J26" s="21"/>
      <c r="K26" s="21"/>
      <c r="L26" s="21"/>
      <c r="M26" s="12"/>
      <c r="N26" s="12"/>
      <c r="O26" s="12"/>
      <c r="P26" s="12"/>
      <c r="Q26" s="12"/>
      <c r="R26" s="12"/>
      <c r="S26" s="12"/>
      <c r="T26" s="12"/>
      <c r="U26" s="12"/>
      <c r="V26" s="12"/>
      <c r="W26" s="12"/>
      <c r="X26" s="12"/>
      <c r="Y26" s="12"/>
      <c r="Z26" s="12"/>
    </row>
    <row r="27" ht="15.75" customHeight="1">
      <c r="A27" s="12"/>
      <c r="B27" s="12"/>
      <c r="C27" s="12"/>
      <c r="D27" s="28"/>
      <c r="E27" s="21"/>
      <c r="F27" s="21"/>
      <c r="G27" s="12"/>
      <c r="H27" s="21"/>
      <c r="I27" s="21"/>
      <c r="J27" s="21"/>
      <c r="K27" s="12"/>
      <c r="L27" s="21"/>
      <c r="M27" s="12"/>
      <c r="N27" s="12"/>
      <c r="O27" s="12"/>
      <c r="P27" s="12"/>
      <c r="Q27" s="12"/>
      <c r="R27" s="12"/>
      <c r="S27" s="12"/>
      <c r="T27" s="12"/>
      <c r="U27" s="12"/>
      <c r="V27" s="12"/>
      <c r="W27" s="12"/>
      <c r="X27" s="12"/>
      <c r="Y27" s="12"/>
      <c r="Z27" s="12"/>
    </row>
    <row r="28" ht="15.75" customHeight="1">
      <c r="A28" s="12"/>
      <c r="B28" s="12"/>
      <c r="C28" s="12"/>
      <c r="D28" s="28"/>
      <c r="E28" s="21"/>
      <c r="F28" s="21"/>
      <c r="G28" s="21"/>
      <c r="H28" s="21"/>
      <c r="I28" s="21"/>
      <c r="J28" s="21"/>
      <c r="K28" s="21"/>
      <c r="L28" s="21"/>
      <c r="M28" s="12"/>
      <c r="N28" s="12"/>
      <c r="O28" s="12"/>
      <c r="P28" s="12"/>
      <c r="Q28" s="12"/>
      <c r="R28" s="12"/>
      <c r="S28" s="12"/>
      <c r="T28" s="12"/>
      <c r="U28" s="12"/>
      <c r="V28" s="12"/>
      <c r="W28" s="12"/>
      <c r="X28" s="12"/>
      <c r="Y28" s="12"/>
      <c r="Z28" s="12"/>
    </row>
    <row r="29" ht="15.75" customHeight="1">
      <c r="A29" s="12"/>
      <c r="B29" s="12"/>
      <c r="C29" s="12"/>
      <c r="D29" s="28"/>
      <c r="E29" s="21"/>
      <c r="F29" s="21"/>
      <c r="G29" s="21"/>
      <c r="H29" s="21"/>
      <c r="I29" s="21"/>
      <c r="J29" s="21"/>
      <c r="K29" s="21"/>
      <c r="L29" s="21"/>
      <c r="M29" s="12"/>
      <c r="N29" s="12"/>
      <c r="O29" s="12"/>
      <c r="P29" s="12"/>
      <c r="Q29" s="12"/>
      <c r="R29" s="12"/>
      <c r="S29" s="12"/>
      <c r="T29" s="12"/>
      <c r="U29" s="12"/>
      <c r="V29" s="12"/>
      <c r="W29" s="12"/>
      <c r="X29" s="12"/>
      <c r="Y29" s="12"/>
      <c r="Z29" s="12"/>
    </row>
    <row r="30" ht="15.75" customHeight="1">
      <c r="A30" s="12"/>
      <c r="B30" s="12"/>
      <c r="C30" s="12"/>
      <c r="D30" s="28"/>
      <c r="E30" s="21"/>
      <c r="F30" s="21"/>
      <c r="G30" s="21"/>
      <c r="H30" s="21"/>
      <c r="I30" s="21"/>
      <c r="J30" s="21"/>
      <c r="K30" s="21"/>
      <c r="L30" s="21"/>
      <c r="M30" s="12"/>
      <c r="N30" s="12"/>
      <c r="O30" s="12"/>
      <c r="P30" s="12"/>
      <c r="Q30" s="12"/>
      <c r="R30" s="12"/>
      <c r="S30" s="12"/>
      <c r="T30" s="12"/>
      <c r="U30" s="12"/>
      <c r="V30" s="12"/>
      <c r="W30" s="12"/>
      <c r="X30" s="12"/>
      <c r="Y30" s="12"/>
      <c r="Z30" s="12"/>
    </row>
    <row r="31" ht="15.75" customHeight="1">
      <c r="A31" s="12"/>
      <c r="B31" s="12"/>
      <c r="C31" s="12"/>
      <c r="D31" s="28"/>
      <c r="E31" s="21"/>
      <c r="F31" s="21"/>
      <c r="G31" s="21"/>
      <c r="H31" s="21"/>
      <c r="I31" s="21"/>
      <c r="J31" s="21"/>
      <c r="K31" s="21"/>
      <c r="L31" s="21"/>
      <c r="M31" s="12"/>
      <c r="N31" s="12"/>
      <c r="O31" s="12"/>
      <c r="P31" s="12"/>
      <c r="Q31" s="12"/>
      <c r="R31" s="12"/>
      <c r="S31" s="12"/>
      <c r="T31" s="12"/>
      <c r="U31" s="12"/>
      <c r="V31" s="12"/>
      <c r="W31" s="12"/>
      <c r="X31" s="12"/>
      <c r="Y31" s="12"/>
      <c r="Z31" s="12"/>
    </row>
    <row r="32" ht="15.75" customHeight="1">
      <c r="A32" s="12"/>
      <c r="B32" s="12"/>
      <c r="D32" s="28"/>
      <c r="E32" s="21"/>
      <c r="F32" s="12"/>
      <c r="G32" s="12"/>
      <c r="H32" s="12"/>
      <c r="I32" s="21"/>
      <c r="J32" s="21"/>
      <c r="K32" s="21"/>
      <c r="L32" s="21"/>
      <c r="M32" s="12"/>
      <c r="N32" s="12"/>
      <c r="O32" s="12"/>
      <c r="P32" s="12"/>
      <c r="Q32" s="12"/>
      <c r="R32" s="12"/>
      <c r="S32" s="12"/>
      <c r="T32" s="12"/>
      <c r="U32" s="12"/>
      <c r="V32" s="12"/>
      <c r="W32" s="12"/>
      <c r="X32" s="12"/>
      <c r="Y32" s="12"/>
      <c r="Z32" s="12"/>
    </row>
    <row r="33" ht="15.75" customHeight="1">
      <c r="A33" s="31"/>
      <c r="B33" s="31"/>
      <c r="C33" s="31"/>
      <c r="D33" s="31"/>
      <c r="E33" s="31"/>
      <c r="F33" s="31"/>
      <c r="G33" s="31"/>
      <c r="H33" s="31"/>
      <c r="I33" s="31"/>
      <c r="J33" s="31"/>
      <c r="K33" s="31"/>
      <c r="L33" s="31"/>
      <c r="M33" s="12"/>
      <c r="N33" s="12"/>
      <c r="O33" s="12"/>
      <c r="P33" s="12"/>
      <c r="Q33" s="12"/>
      <c r="R33" s="12"/>
      <c r="S33" s="12"/>
      <c r="T33" s="12"/>
      <c r="U33" s="12"/>
      <c r="V33" s="12"/>
      <c r="W33" s="12"/>
      <c r="X33" s="12"/>
      <c r="Y33" s="12"/>
      <c r="Z33" s="12"/>
    </row>
    <row r="34" ht="15.75" customHeight="1">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row>
    <row r="35" ht="15.75" customHeight="1">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row>
    <row r="36" ht="15.75" customHeight="1">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row>
    <row r="37" ht="15.75" customHeight="1">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row>
    <row r="38" ht="15.75" customHeight="1">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row>
    <row r="39" ht="15.75" customHeight="1">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row>
    <row r="40" ht="15.75" customHeight="1">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row>
    <row r="41" ht="15.75" customHeight="1">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row>
    <row r="42" ht="15.75" customHeight="1">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row>
    <row r="43" ht="15.75" customHeight="1">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row>
    <row r="44" ht="15.75" customHeight="1">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row>
    <row r="45" ht="15.75" customHeight="1">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row>
    <row r="46" ht="15.75" customHeight="1">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row>
    <row r="47" ht="15.75" customHeight="1">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row>
    <row r="48" ht="15.75" customHeight="1">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row>
    <row r="49" ht="15.75" customHeight="1">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row>
    <row r="50" ht="15.75" customHeight="1">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row>
    <row r="51" ht="15.75" customHeight="1">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row>
    <row r="52" ht="15.75" customHeight="1">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row>
    <row r="53" ht="15.75" customHeight="1">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row>
    <row r="54" ht="15.75" customHeight="1">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row>
    <row r="55" ht="15.75" customHeight="1">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row>
    <row r="56" ht="15.75" customHeight="1">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row>
    <row r="57" ht="15.75" customHeight="1">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row>
    <row r="58" ht="15.75" customHeight="1">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row>
    <row r="59" ht="15.75" customHeight="1">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row>
    <row r="60" ht="15.75" customHeight="1">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row>
    <row r="61" ht="15.75" customHeight="1">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row>
    <row r="62" ht="15.75" customHeight="1">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row>
    <row r="63" ht="15.75" customHeight="1">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row>
    <row r="64" ht="15.75" customHeight="1">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row>
    <row r="65" ht="15.75" customHeight="1">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row>
    <row r="66" ht="15.75" customHeight="1">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row>
    <row r="67" ht="15.75" customHeight="1">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row>
    <row r="68" ht="15.75" customHeight="1">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row>
    <row r="69" ht="15.75" customHeight="1">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row>
    <row r="70" ht="15.75" customHeight="1">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row>
    <row r="71" ht="15.75" customHeight="1">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row>
    <row r="72" ht="15.75" customHeight="1">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row>
    <row r="73" ht="15.75" customHeight="1">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row>
    <row r="74" ht="15.75" customHeight="1">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row>
    <row r="75" ht="15.75" customHeight="1">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row>
    <row r="76" ht="15.75" customHeight="1">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row>
    <row r="77" ht="15.75" customHeight="1">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row>
    <row r="78" ht="15.75" customHeight="1">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row>
    <row r="79" ht="15.75" customHeight="1">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row>
    <row r="80" ht="15.75" customHeight="1">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row>
    <row r="81" ht="15.75" customHeight="1">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row>
    <row r="82" ht="15.75" customHeight="1">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row>
    <row r="83" ht="15.75" customHeight="1">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row>
    <row r="84" ht="15.75" customHeight="1">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row>
    <row r="85" ht="15.75" customHeight="1">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row>
    <row r="86" ht="15.75" customHeight="1">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row>
    <row r="87" ht="15.75" customHeight="1">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row>
    <row r="88" ht="15.75" customHeight="1">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row>
    <row r="89" ht="15.75" customHeight="1">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row>
    <row r="90" ht="15.75" customHeight="1">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row>
    <row r="91" ht="15.75" customHeight="1">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row>
    <row r="92" ht="15.75" customHeight="1">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row>
    <row r="93" ht="15.75" customHeight="1">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row>
    <row r="94" ht="15.75" customHeight="1">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row>
    <row r="95" ht="15.75" customHeight="1">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row>
    <row r="96" ht="15.75" customHeight="1">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row>
    <row r="97" ht="15.75" customHeight="1">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row>
    <row r="98" ht="15.75" customHeight="1">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row>
    <row r="99" ht="15.75" customHeight="1">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row>
    <row r="100" ht="15.75" customHeight="1">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row>
    <row r="101" ht="15.75" customHeight="1">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row>
    <row r="102" ht="15.75" customHeight="1">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row>
    <row r="103" ht="15.75" customHeight="1">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row>
    <row r="104" ht="15.75" customHeight="1">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row>
    <row r="105" ht="15.75" customHeight="1">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row>
    <row r="106" ht="15.75" customHeight="1">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row>
    <row r="107" ht="15.75" customHeight="1">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row>
    <row r="108" ht="15.75" customHeight="1">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row>
    <row r="109" ht="15.75" customHeight="1">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row>
    <row r="110" ht="15.75" customHeight="1">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row>
    <row r="111" ht="15.75" customHeight="1">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row>
    <row r="112" ht="15.75" customHeight="1">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row>
    <row r="113" ht="15.75" customHeight="1">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row>
    <row r="114" ht="15.75" customHeight="1">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row>
    <row r="115" ht="15.75" customHeight="1">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row>
    <row r="116" ht="15.75" customHeight="1">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row>
    <row r="117" ht="15.75" customHeight="1">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row>
    <row r="118" ht="15.75" customHeight="1">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row>
    <row r="119" ht="15.75" customHeight="1">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row>
    <row r="120" ht="15.75" customHeight="1">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row>
    <row r="121" ht="15.75" customHeight="1">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row>
    <row r="122" ht="15.75" customHeight="1">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row>
    <row r="123" ht="15.75" customHeight="1">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row>
    <row r="124" ht="15.75" customHeight="1">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row>
    <row r="125" ht="15.75" customHeight="1">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row>
    <row r="126" ht="15.75" customHeight="1">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row>
    <row r="127" ht="15.75" customHeight="1">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row>
    <row r="128" ht="15.75" customHeight="1">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row>
    <row r="129" ht="15.75" customHeight="1">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row>
    <row r="130" ht="15.75" customHeight="1">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row>
    <row r="131" ht="15.75" customHeight="1">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row>
    <row r="132" ht="15.75" customHeight="1">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row>
    <row r="133" ht="15.75" customHeight="1">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row>
    <row r="134" ht="15.75" customHeight="1">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row>
    <row r="135" ht="15.75" customHeight="1">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row>
    <row r="136" ht="15.75" customHeight="1">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row>
    <row r="137" ht="15.75" customHeight="1">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row>
    <row r="138" ht="15.75" customHeight="1">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row>
    <row r="139" ht="15.75" customHeight="1">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row>
    <row r="140" ht="15.75" customHeight="1">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row>
    <row r="141" ht="15.75" customHeight="1">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row>
    <row r="142" ht="15.75" customHeight="1">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row>
    <row r="143" ht="15.75" customHeight="1">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row>
    <row r="144" ht="15.75" customHeight="1">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row>
    <row r="145" ht="15.75" customHeight="1">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row>
    <row r="146" ht="15.75" customHeight="1">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row>
    <row r="147" ht="15.75" customHeight="1">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row>
    <row r="148" ht="15.75" customHeight="1">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row>
    <row r="149" ht="15.75" customHeight="1">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row>
    <row r="150" ht="15.75" customHeight="1">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row>
    <row r="151" ht="15.75" customHeight="1">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row>
    <row r="152" ht="15.75" customHeight="1">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row>
    <row r="153" ht="15.75" customHeight="1">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row>
    <row r="154" ht="15.75" customHeight="1">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row>
    <row r="155" ht="15.75" customHeight="1">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row>
    <row r="156" ht="15.75" customHeight="1">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row>
    <row r="157" ht="15.75" customHeight="1">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row>
    <row r="158" ht="15.75" customHeight="1">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row>
    <row r="159" ht="15.75" customHeight="1">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row>
    <row r="160" ht="15.75" customHeight="1">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row>
    <row r="161" ht="15.75" customHeight="1">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row>
    <row r="162" ht="15.75" customHeight="1">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row>
    <row r="163" ht="15.75" customHeight="1">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row>
    <row r="164" ht="15.75" customHeight="1">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row>
    <row r="165" ht="15.75" customHeight="1">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row>
    <row r="166" ht="15.75" customHeight="1">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row>
    <row r="167" ht="15.75" customHeight="1">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row>
    <row r="168" ht="15.75" customHeight="1">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row>
    <row r="169" ht="15.75" customHeight="1">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row>
    <row r="170" ht="15.75" customHeight="1">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row>
    <row r="171" ht="15.75" customHeight="1">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row>
    <row r="172" ht="15.75" customHeight="1">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row>
    <row r="173" ht="15.75" customHeight="1">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row>
    <row r="174" ht="15.75" customHeight="1">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row>
    <row r="175" ht="15.75" customHeight="1">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row>
    <row r="176" ht="15.75" customHeight="1">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row>
    <row r="177" ht="15.75" customHeight="1">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row>
    <row r="178" ht="15.75" customHeight="1">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row>
    <row r="179" ht="15.75" customHeight="1">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row>
    <row r="180" ht="15.75" customHeight="1">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row>
    <row r="181" ht="15.75" customHeight="1">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row>
    <row r="182" ht="15.75" customHeight="1">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row>
    <row r="183" ht="15.75" customHeight="1">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row>
    <row r="184" ht="15.75" customHeight="1">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row>
    <row r="185" ht="15.75" customHeight="1">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row>
    <row r="186" ht="15.75" customHeight="1">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row>
    <row r="187" ht="15.75" customHeight="1">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row>
    <row r="188" ht="15.75" customHeight="1">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row>
    <row r="189" ht="15.75" customHeight="1">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row>
    <row r="190" ht="15.75" customHeight="1">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row>
    <row r="191" ht="15.75" customHeight="1">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row>
    <row r="192" ht="15.75" customHeight="1">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row>
    <row r="193" ht="15.75" customHeight="1">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row>
    <row r="194" ht="15.75" customHeight="1">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row>
    <row r="195" ht="15.75" customHeight="1">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row>
    <row r="196" ht="15.75" customHeight="1">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row>
    <row r="197" ht="15.75" customHeight="1">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row>
    <row r="198" ht="15.75" customHeight="1">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row>
    <row r="199" ht="15.75" customHeight="1">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row>
    <row r="200" ht="15.75" customHeight="1">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row>
    <row r="201" ht="15.75" customHeight="1">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ht="15.75" customHeight="1">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ht="15.75" customHeight="1">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ht="15.75" customHeight="1">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ht="15.75" customHeight="1">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ht="15.75" customHeight="1">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ht="15.75" customHeight="1">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ht="15.75" customHeight="1">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ht="15.75" customHeight="1">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ht="15.75" customHeight="1">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ht="15.75" customHeight="1">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ht="15.75" customHeight="1">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ht="15.75" customHeight="1">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ht="15.75" customHeight="1">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ht="15.75" customHeight="1">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ht="15.75" customHeight="1">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ht="15.75" customHeight="1">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ht="15.75" customHeight="1">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ht="15.75" customHeight="1">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ht="15.75" customHeight="1">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ht="15.75" customHeight="1">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ht="15.75" customHeight="1">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ht="15.75" customHeight="1">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ht="15.75" customHeight="1">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ht="15.75" customHeight="1">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ht="15.75" customHeight="1">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ht="15.75" customHeight="1">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ht="15.75" customHeight="1">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ht="15.75" customHeight="1">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ht="15.75" customHeight="1">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ht="15.75" customHeight="1">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ht="15.75" customHeight="1">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ht="15.75" customHeight="1">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ht="15.75" customHeight="1">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ht="15.75" customHeight="1">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ht="15.75" customHeight="1">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ht="15.75" customHeight="1">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ht="15.75" customHeight="1">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ht="15.75" customHeight="1">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ht="15.75" customHeight="1">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ht="15.75" customHeight="1">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ht="15.75" customHeight="1">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ht="15.75" customHeight="1">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ht="15.75" customHeight="1">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ht="15.75" customHeight="1">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ht="15.75" customHeight="1">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ht="15.75" customHeight="1">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ht="15.75" customHeight="1">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ht="15.75" customHeight="1">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ht="15.75" customHeight="1">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ht="15.75" customHeight="1">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ht="15.75" customHeight="1">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ht="15.75" customHeight="1">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ht="15.75" customHeight="1">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ht="15.75" customHeight="1">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ht="15.75" customHeight="1">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ht="15.75" customHeight="1">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ht="15.75" customHeight="1">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ht="15.75" customHeight="1">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ht="15.75" customHeight="1">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ht="15.75" customHeight="1">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ht="15.75" customHeight="1">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ht="15.75" customHeight="1">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ht="15.75" customHeight="1">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ht="15.75" customHeight="1">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ht="15.75" customHeight="1">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ht="15.75" customHeight="1">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ht="15.75" customHeight="1">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ht="15.75" customHeight="1">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ht="15.75" customHeight="1">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ht="15.75" customHeight="1">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ht="15.75" customHeight="1">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ht="15.75" customHeight="1">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ht="15.75" customHeight="1">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ht="15.75" customHeight="1">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ht="15.75" customHeight="1">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ht="15.75" customHeight="1">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ht="15.75" customHeight="1">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ht="15.75" customHeight="1">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ht="15.75" customHeight="1">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ht="15.75" customHeight="1">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ht="15.75" customHeight="1">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ht="15.75" customHeight="1">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ht="15.75" customHeight="1">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ht="15.75" customHeight="1">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ht="15.75" customHeight="1">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ht="15.75" customHeight="1">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ht="15.75" customHeight="1">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ht="15.75" customHeight="1">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ht="15.75" customHeight="1">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ht="15.75" customHeight="1">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ht="15.75" customHeight="1">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ht="15.75" customHeight="1">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ht="15.75" customHeight="1">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ht="15.75" customHeight="1">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ht="15.75" customHeight="1">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ht="15.75" customHeight="1">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ht="15.75" customHeight="1">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ht="15.75" customHeight="1">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ht="15.75" customHeight="1">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ht="15.75" customHeight="1">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ht="15.75" customHeight="1">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ht="15.75" customHeight="1">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ht="15.75" customHeight="1">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ht="15.75" customHeight="1">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ht="15.75" customHeight="1">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ht="15.75" customHeight="1">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ht="15.75" customHeight="1">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ht="15.75" customHeight="1">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ht="15.75" customHeight="1">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ht="15.75" customHeight="1">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ht="15.75" customHeight="1">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ht="15.75" customHeight="1">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ht="15.75" customHeight="1">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ht="15.75" customHeight="1">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ht="15.75" customHeight="1">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ht="15.75" customHeight="1">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ht="15.75" customHeight="1">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ht="15.75" customHeight="1">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ht="15.75" customHeight="1">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ht="15.75" customHeight="1">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ht="15.75" customHeight="1">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ht="15.75" customHeight="1">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ht="15.75" customHeight="1">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ht="15.75" customHeight="1">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ht="15.75" customHeight="1">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ht="15.75" customHeight="1">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ht="15.75" customHeight="1">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ht="15.75" customHeight="1">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ht="15.75" customHeight="1">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ht="15.75" customHeight="1">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ht="15.75" customHeight="1">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ht="15.75" customHeight="1">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ht="15.75" customHeight="1">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ht="15.75" customHeight="1">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ht="15.75" customHeight="1">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ht="15.75" customHeight="1">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ht="15.75" customHeight="1">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ht="15.75" customHeight="1">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ht="15.75" customHeight="1">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ht="15.75" customHeight="1">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ht="15.75" customHeight="1">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ht="15.75" customHeight="1">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ht="15.75" customHeight="1">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ht="15.75" customHeight="1">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ht="15.75" customHeight="1">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ht="15.75" customHeight="1">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ht="15.75" customHeight="1">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ht="15.75" customHeight="1">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ht="15.75" customHeight="1">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ht="15.75" customHeight="1">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ht="15.75" customHeight="1">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ht="15.75" customHeight="1">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ht="15.75" customHeight="1">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ht="15.75" customHeight="1">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ht="15.75" customHeight="1">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ht="15.75" customHeight="1">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ht="15.75" customHeight="1">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ht="15.75" customHeight="1">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ht="15.75" customHeight="1">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ht="15.75" customHeight="1">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ht="15.75" customHeight="1">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ht="15.75" customHeight="1">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ht="15.75" customHeight="1">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ht="15.75" customHeight="1">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ht="15.75" customHeight="1">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ht="15.75" customHeight="1">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ht="15.75" customHeight="1">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ht="15.75" customHeight="1">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ht="15.75" customHeight="1">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ht="15.75" customHeight="1">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ht="15.75" customHeight="1">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ht="15.75" customHeight="1">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ht="15.75" customHeight="1">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ht="15.75" customHeight="1">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ht="15.75" customHeight="1">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ht="15.75" customHeight="1">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ht="15.75" customHeight="1">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ht="15.75" customHeight="1">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ht="15.75" customHeight="1">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ht="15.75" customHeight="1">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ht="15.75" customHeight="1">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ht="15.75" customHeight="1">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ht="15.75" customHeight="1">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ht="15.75" customHeight="1">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ht="15.75" customHeight="1">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ht="15.75" customHeight="1">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ht="15.75" customHeight="1">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ht="15.75" customHeight="1">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ht="15.75" customHeight="1">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ht="15.75" customHeight="1">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ht="15.75" customHeight="1">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ht="15.75" customHeight="1">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ht="15.75" customHeight="1">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ht="15.75" customHeight="1">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ht="15.75" customHeight="1">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ht="15.75" customHeight="1">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ht="15.75" customHeight="1">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ht="15.75" customHeight="1">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ht="15.75" customHeight="1">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ht="15.75" customHeight="1">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ht="15.75" customHeight="1">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ht="15.75" customHeight="1">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ht="15.75" customHeight="1">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ht="15.75" customHeight="1">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ht="15.75" customHeight="1">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ht="15.75" customHeight="1">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ht="15.75" customHeight="1">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ht="15.75" customHeight="1">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ht="15.75" customHeight="1">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ht="15.75" customHeight="1">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ht="15.75" customHeight="1">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ht="15.75" customHeight="1">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ht="15.75" customHeight="1">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ht="15.75" customHeight="1">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ht="15.75" customHeight="1">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ht="15.75" customHeight="1">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ht="15.75" customHeight="1">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ht="15.75" customHeight="1">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ht="15.75" customHeight="1">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ht="15.75" customHeight="1">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ht="15.75" customHeight="1">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ht="15.75" customHeight="1">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ht="15.75" customHeight="1">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ht="15.75" customHeight="1">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ht="15.75" customHeight="1">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ht="15.75" customHeight="1">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ht="15.75" customHeight="1">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ht="15.75" customHeight="1">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ht="15.75" customHeight="1">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ht="15.75" customHeight="1">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ht="15.75" customHeight="1">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ht="15.75" customHeight="1">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ht="15.75" customHeight="1">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ht="15.75" customHeight="1">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ht="15.75" customHeight="1">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ht="15.75" customHeight="1">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ht="15.75" customHeight="1">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ht="15.75" customHeight="1">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ht="15.75" customHeight="1">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ht="15.75" customHeight="1">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ht="15.75" customHeight="1">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ht="15.75" customHeight="1">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ht="15.75" customHeight="1">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ht="15.75" customHeight="1">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ht="15.75" customHeight="1">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ht="15.75" customHeight="1">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ht="15.75" customHeight="1">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ht="15.75" customHeight="1">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ht="15.75" customHeight="1">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ht="15.75" customHeight="1">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ht="15.75" customHeight="1">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ht="15.75" customHeight="1">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ht="15.75" customHeight="1">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ht="15.75" customHeight="1">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ht="15.75" customHeight="1">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ht="15.75" customHeight="1">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ht="15.75" customHeight="1">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ht="15.75" customHeight="1">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ht="15.75" customHeight="1">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ht="15.75" customHeight="1">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ht="15.75" customHeight="1">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ht="15.75" customHeight="1">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ht="15.75" customHeight="1">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ht="15.75" customHeight="1">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ht="15.75" customHeight="1">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ht="15.75" customHeight="1">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ht="15.75" customHeight="1">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ht="15.75" customHeight="1">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ht="15.75" customHeight="1">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ht="15.75" customHeight="1">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ht="15.75" customHeight="1">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ht="15.75" customHeight="1">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ht="15.75" customHeight="1">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ht="15.75" customHeight="1">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ht="15.75" customHeight="1">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ht="15.75" customHeight="1">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ht="15.75" customHeight="1">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ht="15.75" customHeight="1">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ht="15.75" customHeight="1">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ht="15.75" customHeight="1">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ht="15.75" customHeight="1">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ht="15.75" customHeight="1">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ht="15.75" customHeight="1">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ht="15.75" customHeight="1">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ht="15.75" customHeight="1">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ht="15.75" customHeight="1">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ht="15.75" customHeight="1">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ht="15.75" customHeight="1">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ht="15.75" customHeight="1">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ht="15.75" customHeight="1">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ht="15.75" customHeight="1">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ht="15.75" customHeight="1">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ht="15.75" customHeight="1">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ht="15.75" customHeight="1">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ht="15.75" customHeight="1">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ht="15.75" customHeight="1">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ht="15.75" customHeight="1">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ht="15.75" customHeight="1">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ht="15.75" customHeight="1">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ht="15.75" customHeight="1">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ht="15.75" customHeight="1">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ht="15.75" customHeight="1">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ht="15.75" customHeight="1">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ht="15.75" customHeight="1">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ht="15.75" customHeight="1">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ht="15.75" customHeight="1">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ht="15.75" customHeight="1">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ht="15.75" customHeight="1">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ht="15.75" customHeight="1">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ht="15.75" customHeight="1">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ht="15.75" customHeight="1">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ht="15.75" customHeight="1">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ht="15.75" customHeight="1">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ht="15.75" customHeight="1">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ht="15.75" customHeight="1">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ht="15.75" customHeight="1">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ht="15.75" customHeight="1">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ht="15.75" customHeight="1">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ht="15.75" customHeight="1">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ht="15.75" customHeight="1">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ht="15.75" customHeight="1">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ht="15.75" customHeight="1">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ht="15.75" customHeight="1">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ht="15.75" customHeight="1">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ht="15.75" customHeight="1">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ht="15.75" customHeight="1">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ht="15.75" customHeight="1">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ht="15.75" customHeight="1">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ht="15.75" customHeight="1">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ht="15.75" customHeight="1">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ht="15.75" customHeight="1">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ht="15.75" customHeight="1">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ht="15.75" customHeight="1">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ht="15.75" customHeight="1">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ht="15.75" customHeight="1">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ht="15.75" customHeight="1">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ht="15.75" customHeight="1">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ht="15.75" customHeight="1">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ht="15.75" customHeight="1">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ht="15.75" customHeight="1">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ht="15.75" customHeight="1">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ht="15.75" customHeight="1">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ht="15.75" customHeight="1">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ht="15.75" customHeight="1">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ht="15.75" customHeight="1">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ht="15.75" customHeight="1">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ht="15.75" customHeight="1">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ht="15.75" customHeight="1">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ht="15.75" customHeight="1">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ht="15.75" customHeight="1">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ht="15.75" customHeight="1">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ht="15.75" customHeight="1">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ht="15.75" customHeight="1">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ht="15.75" customHeight="1">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ht="15.75" customHeight="1">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ht="15.75" customHeight="1">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ht="15.75" customHeight="1">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ht="15.75" customHeight="1">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ht="15.75" customHeight="1">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ht="15.75" customHeight="1">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ht="15.75" customHeight="1">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ht="15.75" customHeight="1">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ht="15.75" customHeight="1">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ht="15.75" customHeight="1">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ht="15.75" customHeight="1">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ht="15.75" customHeight="1">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ht="15.75" customHeight="1">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ht="15.75" customHeight="1">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ht="15.75" customHeight="1">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ht="15.75" customHeight="1">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ht="15.75" customHeight="1">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ht="15.75" customHeight="1">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ht="15.75" customHeight="1">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ht="15.75" customHeight="1">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ht="15.75" customHeight="1">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ht="15.75" customHeight="1">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ht="15.75" customHeight="1">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ht="15.75" customHeight="1">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ht="15.75" customHeight="1">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ht="15.75" customHeight="1">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ht="15.75" customHeight="1">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ht="15.75" customHeight="1">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ht="15.75" customHeight="1">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ht="15.75" customHeight="1">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ht="15.75" customHeight="1">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ht="15.75" customHeight="1">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ht="15.75" customHeight="1">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ht="15.75" customHeight="1">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ht="15.75" customHeight="1">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ht="15.75" customHeight="1">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ht="15.75" customHeight="1">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ht="15.75" customHeight="1">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ht="15.75" customHeight="1">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ht="15.75" customHeight="1">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ht="15.75" customHeight="1">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ht="15.75" customHeight="1">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ht="15.75" customHeight="1">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ht="15.75" customHeight="1">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ht="15.75" customHeight="1">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ht="15.75" customHeight="1">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ht="15.75" customHeight="1">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ht="15.75" customHeight="1">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ht="15.75" customHeight="1">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ht="15.75" customHeight="1">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ht="15.75" customHeight="1">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ht="15.75" customHeight="1">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ht="15.75" customHeight="1">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ht="15.75" customHeight="1">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ht="15.75" customHeight="1">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ht="15.75" customHeight="1">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ht="15.75" customHeight="1">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ht="15.75" customHeight="1">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ht="15.75" customHeight="1">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ht="15.75" customHeight="1">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ht="15.75" customHeight="1">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ht="15.75" customHeight="1">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ht="15.75" customHeight="1">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ht="15.75" customHeight="1">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ht="15.75" customHeight="1">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ht="15.75" customHeight="1">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ht="15.75" customHeight="1">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ht="15.75" customHeight="1">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ht="15.75" customHeight="1">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ht="15.75" customHeight="1">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ht="15.75" customHeight="1">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ht="15.75" customHeight="1">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ht="15.75" customHeight="1">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ht="15.75" customHeight="1">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ht="15.75" customHeight="1">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ht="15.75" customHeight="1">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ht="15.75" customHeight="1">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ht="15.75" customHeight="1">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ht="15.75" customHeight="1">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ht="15.75" customHeight="1">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ht="15.75" customHeight="1">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ht="15.75" customHeight="1">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ht="15.75" customHeight="1">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ht="15.75" customHeight="1">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ht="15.75" customHeight="1">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ht="15.75" customHeight="1">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ht="15.75" customHeight="1">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ht="15.75" customHeight="1">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ht="15.75" customHeight="1">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ht="15.75" customHeight="1">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ht="15.75" customHeight="1">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ht="15.75" customHeight="1">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ht="15.75" customHeight="1">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ht="15.75" customHeight="1">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ht="15.75" customHeight="1">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ht="15.75" customHeight="1">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ht="15.75" customHeight="1">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ht="15.75" customHeight="1">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ht="15.75" customHeight="1">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ht="15.75" customHeight="1">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ht="15.75" customHeight="1">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ht="15.75" customHeight="1">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ht="15.75" customHeight="1">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ht="15.75" customHeight="1">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ht="15.75" customHeight="1">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ht="15.75" customHeight="1">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ht="15.75" customHeight="1">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ht="15.75" customHeight="1">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ht="15.75" customHeight="1">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ht="15.75" customHeight="1">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ht="15.75" customHeight="1">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ht="15.75" customHeight="1">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ht="15.75" customHeight="1">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ht="15.75" customHeight="1">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ht="15.75" customHeight="1">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ht="15.75" customHeight="1">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ht="15.75" customHeight="1">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ht="15.75" customHeight="1">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ht="15.75" customHeight="1">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ht="15.75" customHeight="1">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ht="15.75" customHeight="1">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ht="15.75" customHeight="1">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ht="15.75" customHeight="1">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ht="15.75" customHeight="1">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ht="15.75" customHeight="1">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ht="15.75" customHeight="1">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ht="15.75" customHeight="1">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ht="15.75" customHeight="1">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ht="15.75" customHeight="1">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ht="15.75" customHeight="1">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ht="15.75" customHeight="1">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ht="15.75" customHeight="1">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ht="15.75" customHeight="1">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ht="15.75" customHeight="1">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ht="15.75" customHeight="1">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ht="15.75" customHeight="1">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ht="15.75" customHeight="1">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ht="15.75" customHeight="1">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ht="15.75" customHeight="1">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ht="15.75" customHeight="1">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ht="15.75" customHeight="1">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ht="15.75" customHeight="1">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ht="15.75" customHeight="1">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ht="15.75" customHeight="1">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ht="15.75" customHeight="1">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ht="15.75" customHeight="1">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ht="15.75" customHeight="1">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ht="15.75" customHeight="1">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ht="15.75" customHeight="1">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ht="15.75" customHeight="1">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ht="15.75" customHeight="1">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ht="15.75" customHeight="1">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ht="15.75" customHeight="1">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ht="15.75" customHeight="1">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ht="15.75" customHeight="1">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ht="15.75" customHeight="1">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ht="15.75" customHeight="1">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ht="15.75" customHeight="1">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ht="15.75" customHeight="1">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ht="15.75" customHeight="1">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ht="15.75" customHeight="1">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ht="15.75" customHeight="1">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ht="15.75" customHeight="1">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ht="15.75" customHeight="1">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ht="15.75" customHeight="1">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ht="15.75" customHeight="1">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ht="15.75" customHeight="1">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ht="15.75" customHeight="1">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ht="15.75" customHeight="1">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ht="15.75" customHeight="1">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ht="15.75" customHeight="1">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ht="15.75" customHeight="1">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ht="15.75" customHeight="1">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ht="15.75" customHeight="1">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ht="15.75" customHeight="1">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ht="15.75" customHeight="1">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ht="15.75" customHeight="1">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ht="15.75" customHeight="1">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ht="15.75" customHeight="1">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ht="15.75" customHeight="1">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ht="15.75" customHeight="1">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ht="15.75" customHeight="1">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ht="15.75" customHeight="1">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ht="15.75" customHeight="1">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ht="15.75" customHeight="1">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ht="15.75" customHeight="1">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ht="15.75" customHeight="1">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ht="15.75" customHeight="1">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ht="15.75" customHeight="1">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ht="15.75" customHeight="1">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ht="15.75" customHeight="1">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ht="15.75" customHeight="1">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ht="15.75" customHeight="1">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ht="15.75" customHeight="1">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ht="15.75" customHeight="1">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ht="15.75" customHeight="1">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ht="15.75" customHeight="1">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ht="15.75" customHeight="1">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ht="15.75" customHeight="1">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ht="15.75" customHeight="1">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ht="15.75" customHeight="1">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ht="15.75" customHeight="1">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ht="15.75" customHeight="1">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ht="15.75" customHeight="1">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ht="15.75" customHeight="1">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ht="15.75" customHeight="1">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ht="15.75" customHeight="1">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ht="15.75" customHeight="1">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ht="15.75" customHeight="1">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ht="15.75" customHeight="1">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ht="15.75" customHeight="1">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ht="15.75" customHeight="1">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ht="15.75" customHeight="1">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ht="15.75" customHeight="1">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ht="15.75" customHeight="1">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ht="15.75" customHeight="1">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ht="15.75" customHeight="1">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ht="15.75" customHeight="1">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ht="15.75" customHeight="1">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ht="15.75" customHeight="1">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ht="15.75" customHeight="1">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ht="15.75" customHeight="1">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ht="15.75" customHeight="1">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ht="15.75" customHeight="1">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ht="15.75" customHeight="1">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ht="15.75" customHeight="1">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ht="15.75" customHeight="1">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ht="15.75" customHeight="1">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ht="15.75" customHeight="1">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ht="15.75" customHeight="1">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ht="15.75" customHeight="1">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ht="15.75" customHeight="1">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ht="15.75" customHeight="1">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ht="15.75" customHeight="1">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ht="15.75" customHeight="1">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ht="15.75" customHeight="1">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ht="15.75" customHeight="1">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ht="15.75" customHeight="1">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ht="15.75" customHeight="1">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ht="15.75" customHeight="1">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ht="15.75" customHeight="1">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ht="15.75" customHeight="1">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ht="15.75" customHeight="1">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ht="15.75" customHeight="1">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ht="15.75" customHeight="1">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ht="15.75" customHeight="1">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ht="15.75" customHeight="1">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ht="15.75" customHeight="1">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ht="15.75" customHeight="1">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ht="15.75" customHeight="1">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ht="15.75" customHeight="1">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ht="15.75" customHeight="1">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ht="15.75" customHeight="1">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ht="15.75" customHeight="1">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ht="15.75" customHeight="1">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ht="15.75" customHeight="1">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ht="15.75" customHeight="1">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ht="15.75" customHeight="1">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ht="15.75" customHeight="1">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ht="15.75" customHeight="1">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ht="15.75" customHeight="1">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ht="15.75" customHeight="1">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ht="15.75" customHeight="1">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ht="15.75" customHeight="1">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ht="15.75" customHeight="1">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ht="15.75" customHeight="1">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ht="15.75" customHeight="1">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ht="15.75" customHeight="1">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ht="15.75" customHeight="1">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ht="15.75" customHeight="1">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ht="15.75" customHeight="1">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ht="15.75" customHeight="1">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ht="15.75" customHeight="1">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ht="15.75" customHeight="1">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ht="15.75" customHeight="1">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ht="15.75" customHeight="1">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ht="15.75" customHeight="1">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ht="15.75" customHeight="1">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ht="15.75" customHeight="1">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ht="15.75" customHeight="1">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ht="15.75" customHeight="1">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ht="15.75" customHeight="1">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ht="15.75" customHeight="1">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ht="15.75" customHeight="1">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ht="15.75" customHeight="1">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ht="15.75" customHeight="1">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ht="15.75" customHeight="1">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ht="15.75" customHeight="1">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ht="15.75" customHeight="1">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ht="15.75" customHeight="1">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ht="15.75" customHeight="1">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ht="15.75" customHeight="1">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ht="15.75" customHeight="1">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ht="15.75" customHeight="1">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ht="15.75" customHeight="1">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ht="15.75" customHeight="1">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ht="15.75" customHeight="1">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ht="15.75" customHeight="1">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ht="15.75" customHeight="1">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ht="15.75" customHeight="1">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ht="15.75" customHeight="1">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ht="15.75" customHeight="1">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ht="15.75" customHeight="1">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ht="15.75" customHeight="1">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ht="15.75" customHeight="1">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ht="15.75" customHeight="1">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ht="15.75" customHeight="1">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ht="15.75" customHeight="1">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ht="15.75" customHeight="1">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ht="15.75" customHeight="1">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ht="15.75" customHeight="1">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ht="15.75" customHeight="1">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ht="15.75" customHeight="1">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ht="15.75" customHeight="1">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ht="15.75" customHeight="1">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ht="15.75" customHeight="1">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ht="15.75" customHeight="1">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ht="15.75" customHeight="1">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ht="15.75" customHeight="1">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ht="15.75" customHeight="1">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ht="15.75" customHeight="1">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ht="15.75" customHeight="1">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ht="15.75" customHeight="1">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ht="15.75" customHeight="1">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ht="15.75" customHeight="1">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ht="15.75" customHeight="1">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ht="15.75" customHeight="1">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ht="15.75" customHeight="1">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ht="15.75" customHeight="1">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ht="15.75" customHeight="1">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ht="15.75" customHeight="1">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ht="15.75" customHeight="1">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ht="15.75" customHeight="1">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ht="15.75" customHeight="1">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ht="15.75" customHeight="1">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ht="15.75" customHeight="1">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ht="15.75" customHeight="1">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ht="15.75" customHeight="1">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ht="15.75" customHeight="1">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ht="15.75" customHeight="1">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ht="15.75" customHeight="1">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ht="15.75" customHeight="1">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ht="15.75" customHeight="1">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ht="15.75" customHeight="1">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ht="15.75" customHeight="1">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ht="15.75" customHeight="1">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ht="15.75" customHeight="1">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ht="15.75" customHeight="1">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ht="15.75" customHeight="1">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ht="15.75" customHeight="1">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ht="15.75" customHeight="1">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ht="15.75" customHeight="1">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ht="15.75" customHeight="1">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ht="15.75" customHeight="1">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ht="15.75" customHeight="1">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ht="15.75" customHeight="1">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ht="15.75" customHeight="1">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ht="15.75" customHeight="1">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ht="15.75" customHeight="1">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ht="15.75" customHeight="1">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ht="15.75" customHeight="1">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ht="15.75" customHeight="1">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ht="15.75" customHeight="1">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ht="15.75" customHeight="1">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ht="15.75" customHeight="1">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ht="15.75" customHeight="1">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ht="15.75" customHeight="1">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ht="15.75" customHeight="1">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ht="15.75" customHeight="1">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ht="15.75" customHeight="1">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ht="15.75" customHeight="1">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ht="15.75" customHeight="1">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ht="15.75" customHeight="1">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ht="15.75" customHeight="1">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ht="15.75" customHeight="1">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ht="15.75" customHeight="1">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ht="15.75" customHeight="1">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ht="15.75" customHeight="1">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ht="15.75" customHeight="1">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ht="15.75" customHeight="1">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ht="15.75" customHeight="1">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ht="15.75" customHeight="1">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ht="15.75" customHeight="1">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ht="15.75" customHeight="1">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ht="15.75" customHeight="1">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ht="15.75" customHeight="1">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ht="15.75" customHeight="1">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ht="15.75" customHeight="1">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ht="15.75" customHeight="1">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ht="15.75" customHeight="1">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ht="15.75" customHeight="1">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ht="15.75" customHeight="1">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ht="15.75" customHeight="1">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ht="15.75" customHeight="1">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ht="15.75" customHeight="1">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ht="15.75" customHeight="1">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ht="15.75" customHeight="1">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ht="15.75" customHeight="1">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ht="15.75" customHeight="1">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ht="15.75" customHeight="1">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ht="15.75" customHeight="1">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ht="15.75" customHeight="1">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ht="15.75" customHeight="1">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ht="15.75" customHeight="1">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ht="15.75" customHeight="1">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ht="15.75" customHeight="1">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ht="15.75" customHeight="1">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ht="15.75" customHeight="1">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ht="15.75" customHeight="1">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ht="15.75" customHeight="1">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ht="15.75" customHeight="1">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ht="15.75" customHeight="1">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ht="15.75" customHeight="1">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ht="15.75" customHeight="1">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ht="15.75" customHeight="1">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ht="15.75" customHeight="1">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ht="15.75" customHeight="1">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ht="15.75" customHeight="1">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ht="15.75" customHeight="1">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ht="15.75" customHeight="1">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ht="15.75" customHeight="1">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ht="15.75" customHeight="1">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ht="15.75" customHeight="1">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ht="15.75" customHeight="1">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ht="15.75" customHeight="1">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ht="15.75" customHeight="1">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ht="15.75" customHeight="1">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ht="15.75" customHeight="1">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ht="15.75" customHeight="1">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ht="15.75" customHeight="1">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ht="15.75" customHeight="1">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ht="15.75" customHeight="1">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ht="15.75" customHeight="1">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ht="15.75" customHeight="1">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ht="15.75" customHeight="1">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ht="15.75" customHeight="1">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ht="15.75" customHeight="1">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ht="15.75" customHeight="1">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ht="15.75" customHeight="1">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ht="15.75" customHeight="1">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ht="15.75" customHeight="1">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ht="15.75" customHeight="1">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ht="15.75" customHeight="1">
      <c r="A998" s="12"/>
      <c r="B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sheetData>
  <mergeCells count="3">
    <mergeCell ref="K2:L2"/>
    <mergeCell ref="A16:B16"/>
    <mergeCell ref="C16:D16"/>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9" width="12.43"/>
    <col customWidth="1" min="10" max="10" width="9.14"/>
    <col customWidth="1" min="11" max="12" width="9.86"/>
    <col customWidth="1" min="13" max="19" width="8.71"/>
  </cols>
  <sheetData>
    <row r="1">
      <c r="L1" s="32"/>
    </row>
    <row r="2" ht="18.75" customHeight="1">
      <c r="A2" s="33" t="s">
        <v>30</v>
      </c>
      <c r="B2" s="34"/>
      <c r="C2" s="34"/>
      <c r="D2" s="34"/>
      <c r="E2" s="34"/>
      <c r="F2" s="34"/>
      <c r="G2" s="34"/>
      <c r="H2" s="34"/>
      <c r="I2" s="34"/>
      <c r="J2" s="34"/>
      <c r="K2" s="34"/>
      <c r="L2" s="34"/>
      <c r="M2" s="34"/>
      <c r="N2" s="34"/>
      <c r="O2" s="34"/>
      <c r="P2" s="10"/>
      <c r="Q2" s="35">
        <f>report_date</f>
        <v>45657</v>
      </c>
      <c r="R2" s="10"/>
      <c r="S2" s="32"/>
    </row>
    <row r="8">
      <c r="A8" s="36"/>
      <c r="B8" s="36"/>
      <c r="C8" s="37"/>
      <c r="D8" s="36"/>
      <c r="E8" s="36"/>
      <c r="F8" s="36"/>
      <c r="G8" s="36"/>
      <c r="H8" s="36"/>
      <c r="I8" s="36"/>
      <c r="J8" s="36"/>
      <c r="K8" s="36"/>
      <c r="L8" s="36"/>
      <c r="M8" s="32"/>
      <c r="N8" s="32"/>
      <c r="O8" s="32"/>
      <c r="P8" s="32"/>
      <c r="Q8" s="32"/>
      <c r="R8" s="32"/>
      <c r="S8" s="32"/>
    </row>
    <row r="9">
      <c r="A9" s="32"/>
      <c r="B9" s="32"/>
      <c r="C9" s="32"/>
      <c r="D9" s="32"/>
      <c r="E9" s="32"/>
      <c r="F9" s="32"/>
      <c r="G9" s="32"/>
      <c r="H9" s="32"/>
      <c r="I9" s="32"/>
      <c r="J9" s="32"/>
      <c r="K9" s="32"/>
      <c r="L9" s="32"/>
      <c r="M9" s="32"/>
      <c r="N9" s="32"/>
      <c r="O9" s="32"/>
      <c r="P9" s="32"/>
      <c r="Q9" s="32"/>
      <c r="R9" s="32"/>
      <c r="S9" s="32"/>
    </row>
    <row r="10">
      <c r="A10" s="32"/>
      <c r="B10" s="32"/>
      <c r="C10" s="32"/>
      <c r="D10" s="32"/>
      <c r="E10" s="32"/>
      <c r="F10" s="32"/>
      <c r="G10" s="32"/>
      <c r="H10" s="32"/>
      <c r="I10" s="32"/>
      <c r="J10" s="32"/>
      <c r="K10" s="32"/>
      <c r="L10" s="32"/>
      <c r="M10" s="32"/>
      <c r="N10" s="32"/>
      <c r="O10" s="32"/>
      <c r="P10" s="32"/>
      <c r="Q10" s="32"/>
      <c r="R10" s="32"/>
      <c r="S10" s="32"/>
    </row>
    <row r="11">
      <c r="A11" s="32"/>
      <c r="B11" s="32"/>
      <c r="C11" s="32"/>
      <c r="D11" s="32"/>
      <c r="E11" s="32"/>
      <c r="F11" s="32"/>
      <c r="G11" s="32"/>
      <c r="H11" s="32"/>
      <c r="I11" s="32"/>
      <c r="J11" s="32"/>
      <c r="K11" s="32"/>
      <c r="L11" s="32"/>
      <c r="M11" s="32"/>
      <c r="N11" s="32"/>
      <c r="O11" s="32"/>
      <c r="P11" s="32"/>
      <c r="Q11" s="32"/>
      <c r="R11" s="32"/>
      <c r="S11" s="32"/>
    </row>
    <row r="12">
      <c r="A12" s="32"/>
      <c r="B12" s="32"/>
      <c r="C12" s="32"/>
      <c r="D12" s="32"/>
      <c r="E12" s="32"/>
      <c r="F12" s="32"/>
      <c r="G12" s="32"/>
      <c r="H12" s="32"/>
      <c r="I12" s="32"/>
      <c r="J12" s="32"/>
      <c r="K12" s="32"/>
      <c r="L12" s="32"/>
      <c r="M12" s="32"/>
      <c r="N12" s="32"/>
      <c r="O12" s="32"/>
      <c r="P12" s="32"/>
      <c r="Q12" s="32"/>
      <c r="R12" s="32"/>
      <c r="S12" s="32"/>
    </row>
    <row r="13">
      <c r="A13" s="32"/>
      <c r="B13" s="32"/>
      <c r="C13" s="32"/>
      <c r="D13" s="32"/>
      <c r="E13" s="32"/>
      <c r="F13" s="32"/>
      <c r="G13" s="32"/>
      <c r="H13" s="32"/>
      <c r="I13" s="32"/>
      <c r="J13" s="32"/>
      <c r="K13" s="32"/>
      <c r="L13" s="32"/>
      <c r="M13" s="32"/>
      <c r="N13" s="32"/>
      <c r="O13" s="32"/>
      <c r="P13" s="32"/>
      <c r="Q13" s="32"/>
      <c r="R13" s="32"/>
      <c r="S13" s="32"/>
    </row>
    <row r="14">
      <c r="A14" s="32"/>
      <c r="B14" s="32"/>
      <c r="C14" s="32"/>
      <c r="D14" s="32"/>
      <c r="E14" s="32"/>
      <c r="F14" s="32"/>
      <c r="G14" s="32"/>
      <c r="H14" s="32"/>
      <c r="I14" s="32"/>
      <c r="J14" s="32"/>
      <c r="K14" s="32"/>
      <c r="L14" s="32"/>
      <c r="M14" s="32"/>
      <c r="N14" s="32"/>
      <c r="O14" s="32"/>
      <c r="P14" s="32"/>
      <c r="Q14" s="32"/>
      <c r="R14" s="32"/>
      <c r="S14" s="32"/>
    </row>
    <row r="15">
      <c r="A15" s="32"/>
      <c r="B15" s="32"/>
      <c r="C15" s="32"/>
      <c r="D15" s="32"/>
      <c r="E15" s="32"/>
      <c r="F15" s="32"/>
      <c r="G15" s="32"/>
      <c r="H15" s="32"/>
      <c r="I15" s="32"/>
      <c r="J15" s="32"/>
      <c r="K15" s="32"/>
      <c r="L15" s="32"/>
      <c r="M15" s="32"/>
      <c r="N15" s="32"/>
      <c r="O15" s="32"/>
      <c r="P15" s="32"/>
      <c r="Q15" s="32"/>
      <c r="R15" s="32"/>
      <c r="S15" s="32"/>
    </row>
    <row r="16">
      <c r="A16" s="32"/>
      <c r="B16" s="32"/>
      <c r="C16" s="32"/>
      <c r="D16" s="32"/>
      <c r="E16" s="32"/>
      <c r="F16" s="32"/>
      <c r="G16" s="32"/>
      <c r="H16" s="32"/>
      <c r="I16" s="32"/>
      <c r="J16" s="32"/>
      <c r="K16" s="32"/>
      <c r="L16" s="32"/>
      <c r="M16" s="32"/>
      <c r="N16" s="32"/>
      <c r="O16" s="32"/>
      <c r="P16" s="32"/>
      <c r="Q16" s="32"/>
      <c r="R16" s="32"/>
      <c r="S16" s="32"/>
    </row>
    <row r="17">
      <c r="A17" s="32"/>
      <c r="B17" s="32"/>
      <c r="C17" s="32"/>
      <c r="D17" s="32"/>
      <c r="E17" s="32"/>
      <c r="F17" s="32"/>
      <c r="G17" s="32"/>
      <c r="H17" s="32"/>
      <c r="I17" s="32"/>
      <c r="J17" s="32"/>
      <c r="K17" s="32"/>
      <c r="L17" s="32"/>
      <c r="M17" s="32"/>
      <c r="N17" s="32"/>
      <c r="O17" s="32"/>
      <c r="P17" s="32"/>
      <c r="Q17" s="32"/>
      <c r="R17" s="32"/>
      <c r="S17" s="32"/>
    </row>
    <row r="18">
      <c r="A18" s="32"/>
      <c r="B18" s="32"/>
      <c r="C18" s="32"/>
      <c r="D18" s="32"/>
      <c r="E18" s="32"/>
      <c r="F18" s="32"/>
      <c r="G18" s="32"/>
      <c r="H18" s="32"/>
      <c r="I18" s="32"/>
      <c r="J18" s="32"/>
      <c r="K18" s="32"/>
      <c r="L18" s="32"/>
      <c r="M18" s="32"/>
      <c r="N18" s="32"/>
      <c r="O18" s="32"/>
      <c r="P18" s="32"/>
      <c r="Q18" s="32"/>
      <c r="R18" s="32"/>
      <c r="S18" s="32"/>
    </row>
    <row r="19">
      <c r="A19" s="32"/>
      <c r="B19" s="32"/>
      <c r="C19" s="32"/>
      <c r="D19" s="32"/>
      <c r="E19" s="32"/>
      <c r="F19" s="32"/>
      <c r="G19" s="32"/>
      <c r="H19" s="32"/>
      <c r="I19" s="32"/>
      <c r="J19" s="32"/>
      <c r="K19" s="32"/>
      <c r="L19" s="32"/>
      <c r="M19" s="32"/>
      <c r="N19" s="32"/>
      <c r="O19" s="32"/>
      <c r="P19" s="32"/>
      <c r="Q19" s="32"/>
      <c r="R19" s="32"/>
      <c r="S19" s="32"/>
    </row>
    <row r="20">
      <c r="A20" s="32"/>
      <c r="B20" s="32"/>
      <c r="C20" s="32"/>
      <c r="D20" s="32"/>
      <c r="E20" s="32"/>
      <c r="F20" s="32"/>
      <c r="G20" s="32"/>
      <c r="H20" s="32"/>
      <c r="I20" s="32"/>
      <c r="J20" s="32"/>
      <c r="K20" s="32"/>
      <c r="L20" s="32"/>
      <c r="M20" s="32"/>
      <c r="N20" s="32"/>
      <c r="O20" s="32"/>
      <c r="P20" s="32"/>
      <c r="Q20" s="32"/>
      <c r="R20" s="32"/>
      <c r="S20" s="32"/>
    </row>
    <row r="21">
      <c r="A21" s="32"/>
      <c r="B21" s="32"/>
      <c r="C21" s="32"/>
      <c r="D21" s="32"/>
      <c r="E21" s="32"/>
      <c r="F21" s="32"/>
      <c r="G21" s="32"/>
      <c r="H21" s="32"/>
      <c r="I21" s="32"/>
      <c r="J21" s="32"/>
      <c r="K21" s="32"/>
      <c r="L21" s="32"/>
      <c r="M21" s="32"/>
      <c r="N21" s="32"/>
      <c r="O21" s="32"/>
      <c r="P21" s="32"/>
      <c r="Q21" s="32"/>
      <c r="R21" s="32"/>
      <c r="S21" s="32"/>
    </row>
    <row r="22">
      <c r="A22" s="32"/>
      <c r="B22" s="32"/>
      <c r="C22" s="32"/>
      <c r="D22" s="32"/>
      <c r="E22" s="32"/>
      <c r="F22" s="32"/>
      <c r="G22" s="32"/>
      <c r="H22" s="32"/>
      <c r="I22" s="32"/>
      <c r="J22" s="32"/>
      <c r="K22" s="32"/>
      <c r="L22" s="32"/>
      <c r="M22" s="32"/>
      <c r="N22" s="32"/>
      <c r="O22" s="32"/>
      <c r="P22" s="32"/>
      <c r="Q22" s="32"/>
      <c r="R22" s="32"/>
      <c r="S22" s="32"/>
    </row>
    <row r="23">
      <c r="A23" s="32"/>
      <c r="B23" s="32"/>
      <c r="C23" s="32"/>
      <c r="D23" s="32"/>
      <c r="E23" s="32"/>
      <c r="F23" s="32"/>
      <c r="G23" s="32"/>
      <c r="H23" s="32"/>
      <c r="I23" s="32"/>
      <c r="J23" s="32"/>
      <c r="K23" s="32"/>
      <c r="L23" s="32"/>
      <c r="M23" s="32"/>
      <c r="N23" s="32"/>
      <c r="O23" s="32"/>
      <c r="P23" s="32"/>
      <c r="Q23" s="32"/>
      <c r="R23" s="32"/>
      <c r="S23" s="32"/>
    </row>
    <row r="24">
      <c r="A24" s="32"/>
      <c r="B24" s="32"/>
      <c r="C24" s="32"/>
      <c r="D24" s="32"/>
      <c r="E24" s="32"/>
      <c r="F24" s="32"/>
      <c r="G24" s="32"/>
      <c r="H24" s="32"/>
      <c r="I24" s="32"/>
      <c r="J24" s="32"/>
      <c r="K24" s="32"/>
      <c r="L24" s="32"/>
      <c r="M24" s="32"/>
      <c r="N24" s="32"/>
      <c r="O24" s="32"/>
      <c r="P24" s="32"/>
      <c r="Q24" s="32"/>
      <c r="R24" s="32"/>
      <c r="S24" s="32"/>
    </row>
    <row r="25">
      <c r="A25" s="32"/>
      <c r="B25" s="32"/>
      <c r="C25" s="32"/>
      <c r="D25" s="32"/>
      <c r="E25" s="32"/>
      <c r="F25" s="32"/>
      <c r="G25" s="32"/>
      <c r="H25" s="32"/>
      <c r="I25" s="32"/>
      <c r="J25" s="32"/>
      <c r="K25" s="32"/>
      <c r="L25" s="32"/>
      <c r="M25" s="32"/>
      <c r="N25" s="32"/>
      <c r="O25" s="32"/>
      <c r="P25" s="32"/>
      <c r="Q25" s="32"/>
      <c r="R25" s="32"/>
      <c r="S25" s="32"/>
    </row>
    <row r="26">
      <c r="A26" s="32"/>
      <c r="B26" s="32"/>
      <c r="C26" s="32"/>
      <c r="D26" s="32"/>
      <c r="E26" s="32"/>
      <c r="F26" s="32"/>
      <c r="G26" s="32"/>
      <c r="H26" s="32"/>
      <c r="I26" s="32"/>
      <c r="J26" s="32"/>
      <c r="K26" s="32"/>
      <c r="L26" s="32"/>
      <c r="M26" s="32"/>
      <c r="N26" s="32"/>
      <c r="O26" s="32"/>
      <c r="P26" s="32"/>
      <c r="Q26" s="32"/>
      <c r="R26" s="32"/>
      <c r="S26" s="32"/>
    </row>
    <row r="27">
      <c r="A27" s="32"/>
      <c r="B27" s="32"/>
      <c r="C27" s="32"/>
      <c r="D27" s="32"/>
      <c r="E27" s="32"/>
      <c r="F27" s="32"/>
      <c r="G27" s="32"/>
      <c r="H27" s="32"/>
      <c r="I27" s="32"/>
      <c r="J27" s="32"/>
      <c r="K27" s="32"/>
      <c r="L27" s="32"/>
      <c r="M27" s="32"/>
      <c r="N27" s="32"/>
      <c r="O27" s="32"/>
      <c r="P27" s="32"/>
      <c r="Q27" s="32"/>
      <c r="R27" s="32"/>
      <c r="S27" s="32"/>
    </row>
    <row r="28">
      <c r="A28" s="32"/>
      <c r="B28" s="32"/>
      <c r="C28" s="32"/>
      <c r="D28" s="32"/>
      <c r="E28" s="32"/>
      <c r="F28" s="32"/>
      <c r="G28" s="32"/>
      <c r="H28" s="32"/>
      <c r="I28" s="32"/>
      <c r="J28" s="32"/>
      <c r="K28" s="32"/>
      <c r="L28" s="32"/>
      <c r="M28" s="32"/>
      <c r="N28" s="32"/>
      <c r="O28" s="32"/>
      <c r="P28" s="32"/>
      <c r="Q28" s="32"/>
      <c r="R28" s="32"/>
      <c r="S28" s="32"/>
    </row>
    <row r="29" ht="15.75" customHeight="1">
      <c r="A29" s="32"/>
      <c r="B29" s="32"/>
      <c r="C29" s="32"/>
      <c r="D29" s="32"/>
      <c r="E29" s="32"/>
      <c r="F29" s="32"/>
      <c r="G29" s="32"/>
      <c r="H29" s="32"/>
      <c r="I29" s="32"/>
      <c r="J29" s="32"/>
      <c r="K29" s="32"/>
      <c r="L29" s="32"/>
      <c r="M29" s="32"/>
      <c r="N29" s="32"/>
      <c r="O29" s="32"/>
      <c r="P29" s="32"/>
      <c r="Q29" s="32"/>
      <c r="R29" s="32"/>
      <c r="S29" s="32"/>
    </row>
    <row r="30" ht="15.75" customHeight="1">
      <c r="A30" s="32"/>
      <c r="B30" s="32"/>
      <c r="C30" s="32"/>
      <c r="D30" s="32"/>
      <c r="E30" s="32"/>
      <c r="F30" s="32"/>
      <c r="G30" s="32"/>
      <c r="H30" s="32"/>
      <c r="I30" s="32"/>
      <c r="J30" s="32"/>
      <c r="K30" s="32"/>
      <c r="L30" s="32"/>
      <c r="M30" s="32"/>
      <c r="N30" s="32"/>
      <c r="O30" s="32"/>
      <c r="P30" s="32"/>
      <c r="Q30" s="32"/>
      <c r="R30" s="32"/>
      <c r="S30" s="32"/>
    </row>
    <row r="31" ht="15.75" customHeight="1">
      <c r="A31" s="32"/>
      <c r="B31" s="32"/>
      <c r="C31" s="32"/>
      <c r="D31" s="32"/>
      <c r="E31" s="32"/>
      <c r="F31" s="32"/>
      <c r="G31" s="32"/>
      <c r="H31" s="32"/>
      <c r="I31" s="32"/>
      <c r="J31" s="32"/>
      <c r="K31" s="32"/>
      <c r="L31" s="32"/>
      <c r="M31" s="32"/>
      <c r="N31" s="32"/>
      <c r="O31" s="32"/>
      <c r="P31" s="32"/>
      <c r="Q31" s="32"/>
      <c r="R31" s="32"/>
      <c r="S31" s="32"/>
    </row>
    <row r="32" ht="15.75" customHeight="1">
      <c r="A32" s="32"/>
      <c r="B32" s="32"/>
      <c r="C32" s="32"/>
      <c r="D32" s="32"/>
      <c r="E32" s="32"/>
      <c r="F32" s="32"/>
      <c r="G32" s="32"/>
      <c r="H32" s="32"/>
      <c r="I32" s="32"/>
      <c r="J32" s="32"/>
      <c r="K32" s="32"/>
      <c r="L32" s="32"/>
      <c r="M32" s="32"/>
      <c r="N32" s="32"/>
      <c r="O32" s="32"/>
      <c r="P32" s="32"/>
      <c r="Q32" s="32"/>
      <c r="R32" s="32"/>
      <c r="S32" s="32"/>
    </row>
    <row r="33" ht="15.75" customHeight="1">
      <c r="A33" s="32"/>
      <c r="B33" s="32"/>
      <c r="C33" s="32"/>
      <c r="D33" s="32"/>
      <c r="E33" s="32"/>
      <c r="F33" s="32"/>
      <c r="G33" s="32"/>
      <c r="H33" s="32"/>
      <c r="I33" s="32"/>
      <c r="J33" s="32"/>
      <c r="K33" s="32"/>
      <c r="L33" s="32"/>
      <c r="M33" s="32"/>
      <c r="N33" s="32"/>
      <c r="O33" s="32"/>
      <c r="P33" s="32"/>
      <c r="Q33" s="32"/>
      <c r="R33" s="32"/>
      <c r="S33" s="32"/>
    </row>
    <row r="34" ht="15.75" customHeight="1">
      <c r="A34" s="32"/>
      <c r="B34" s="32"/>
      <c r="C34" s="32"/>
      <c r="D34" s="32"/>
      <c r="E34" s="32"/>
      <c r="F34" s="32"/>
      <c r="G34" s="32"/>
      <c r="H34" s="32"/>
      <c r="I34" s="32"/>
      <c r="J34" s="32"/>
      <c r="K34" s="32"/>
      <c r="L34" s="32"/>
      <c r="M34" s="32"/>
      <c r="N34" s="32"/>
      <c r="O34" s="32"/>
      <c r="P34" s="32"/>
      <c r="Q34" s="32"/>
      <c r="R34" s="32"/>
      <c r="S34" s="32"/>
    </row>
    <row r="35" ht="15.75" customHeight="1">
      <c r="A35" s="32"/>
      <c r="B35" s="32"/>
      <c r="C35" s="32"/>
      <c r="D35" s="32"/>
      <c r="E35" s="32"/>
      <c r="F35" s="32"/>
      <c r="G35" s="32"/>
      <c r="H35" s="32"/>
      <c r="I35" s="32"/>
      <c r="J35" s="32"/>
      <c r="K35" s="32"/>
      <c r="L35" s="32"/>
      <c r="M35" s="32"/>
      <c r="N35" s="32"/>
      <c r="O35" s="32"/>
      <c r="P35" s="32"/>
      <c r="Q35" s="32"/>
      <c r="R35" s="32"/>
      <c r="S35" s="32"/>
    </row>
    <row r="36" ht="15.75" customHeight="1">
      <c r="A36" s="32"/>
      <c r="B36" s="32"/>
      <c r="C36" s="32"/>
      <c r="D36" s="32"/>
      <c r="E36" s="32"/>
      <c r="F36" s="32"/>
      <c r="G36" s="32"/>
      <c r="H36" s="32"/>
      <c r="I36" s="32"/>
      <c r="J36" s="32"/>
      <c r="K36" s="32"/>
      <c r="L36" s="32"/>
      <c r="M36" s="32"/>
      <c r="N36" s="32"/>
      <c r="O36" s="32"/>
      <c r="P36" s="32"/>
      <c r="Q36" s="32"/>
      <c r="R36" s="32"/>
      <c r="S36" s="32"/>
    </row>
    <row r="37" ht="15.75" customHeight="1">
      <c r="A37" s="32"/>
      <c r="B37" s="32"/>
      <c r="C37" s="32"/>
      <c r="D37" s="32"/>
      <c r="E37" s="32"/>
      <c r="F37" s="32"/>
      <c r="G37" s="32"/>
      <c r="H37" s="32"/>
      <c r="I37" s="32"/>
      <c r="J37" s="32"/>
      <c r="K37" s="32"/>
      <c r="L37" s="32"/>
      <c r="M37" s="32"/>
      <c r="N37" s="32"/>
      <c r="O37" s="32"/>
      <c r="P37" s="32"/>
      <c r="Q37" s="32"/>
      <c r="R37" s="32"/>
      <c r="S37" s="32"/>
    </row>
    <row r="38" ht="15.75" customHeight="1">
      <c r="A38" s="32"/>
      <c r="B38" s="32"/>
      <c r="C38" s="32"/>
      <c r="D38" s="32"/>
      <c r="E38" s="32"/>
      <c r="F38" s="32"/>
      <c r="G38" s="32"/>
      <c r="H38" s="32"/>
      <c r="I38" s="32"/>
      <c r="J38" s="32"/>
      <c r="K38" s="32"/>
      <c r="L38" s="32"/>
      <c r="M38" s="32"/>
      <c r="N38" s="32"/>
      <c r="O38" s="32"/>
      <c r="P38" s="32"/>
      <c r="Q38" s="32"/>
      <c r="R38" s="32"/>
      <c r="S38" s="32"/>
    </row>
    <row r="39" ht="15.75" customHeight="1">
      <c r="A39" s="32"/>
      <c r="B39" s="32"/>
      <c r="C39" s="32"/>
      <c r="D39" s="32"/>
      <c r="E39" s="32"/>
      <c r="F39" s="32"/>
      <c r="G39" s="32"/>
      <c r="H39" s="32"/>
      <c r="I39" s="32"/>
      <c r="J39" s="32"/>
      <c r="K39" s="32"/>
      <c r="L39" s="32"/>
      <c r="M39" s="32"/>
      <c r="N39" s="32"/>
      <c r="O39" s="32"/>
      <c r="P39" s="32"/>
      <c r="Q39" s="32"/>
      <c r="R39" s="32"/>
      <c r="S39" s="32"/>
    </row>
    <row r="40" ht="15.75" customHeight="1">
      <c r="A40" s="32"/>
      <c r="B40" s="32"/>
      <c r="C40" s="32"/>
      <c r="D40" s="32"/>
      <c r="E40" s="32"/>
      <c r="F40" s="32"/>
      <c r="G40" s="32"/>
      <c r="H40" s="32"/>
      <c r="I40" s="32"/>
      <c r="J40" s="32"/>
      <c r="K40" s="32"/>
      <c r="L40" s="32"/>
      <c r="M40" s="32"/>
      <c r="N40" s="32"/>
      <c r="O40" s="32"/>
      <c r="P40" s="32"/>
      <c r="Q40" s="32"/>
      <c r="R40" s="32"/>
      <c r="S40" s="32"/>
    </row>
    <row r="41" ht="15.75" customHeight="1">
      <c r="A41" s="36"/>
      <c r="B41" s="36"/>
      <c r="C41" s="36"/>
      <c r="D41" s="36"/>
      <c r="E41" s="36"/>
      <c r="F41" s="36"/>
      <c r="G41" s="36"/>
      <c r="H41" s="36"/>
      <c r="I41" s="36"/>
      <c r="J41" s="36"/>
      <c r="K41" s="36"/>
      <c r="L41" s="36"/>
      <c r="M41" s="32"/>
      <c r="N41" s="32"/>
      <c r="O41" s="32"/>
      <c r="P41" s="32"/>
      <c r="Q41" s="32"/>
      <c r="R41" s="32"/>
      <c r="S41" s="32"/>
    </row>
    <row r="42" ht="15.75" customHeight="1">
      <c r="A42" s="38"/>
      <c r="B42" s="34"/>
      <c r="C42" s="34"/>
      <c r="D42" s="34"/>
      <c r="E42" s="34"/>
      <c r="F42" s="34"/>
      <c r="G42" s="34"/>
      <c r="H42" s="34"/>
      <c r="I42" s="34"/>
      <c r="J42" s="34"/>
      <c r="K42" s="34"/>
      <c r="L42" s="34"/>
      <c r="M42" s="34"/>
      <c r="N42" s="34"/>
      <c r="O42" s="34"/>
      <c r="P42" s="34"/>
      <c r="Q42" s="34"/>
      <c r="R42" s="10"/>
      <c r="S42" s="32"/>
    </row>
    <row r="43" ht="15.75" customHeight="1"/>
  </sheetData>
  <mergeCells count="3">
    <mergeCell ref="A2:P2"/>
    <mergeCell ref="Q2:R2"/>
    <mergeCell ref="A42:R42"/>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4.43"/>
    <col customWidth="1" min="2" max="2" width="30.71"/>
    <col customWidth="1" min="3" max="3" width="83.71"/>
    <col customWidth="1" min="4" max="4" width="22.71"/>
    <col customWidth="1" min="5" max="5" width="17.29"/>
    <col customWidth="1" min="6" max="6" width="19.14"/>
    <col customWidth="1" min="7" max="7" width="19.71"/>
    <col customWidth="1" min="8" max="8" width="16.29"/>
  </cols>
  <sheetData>
    <row r="1">
      <c r="A1" s="39" t="s">
        <v>31</v>
      </c>
      <c r="B1" s="39" t="s">
        <v>32</v>
      </c>
      <c r="C1" s="39" t="s">
        <v>33</v>
      </c>
      <c r="D1" s="39" t="s">
        <v>34</v>
      </c>
      <c r="E1" s="39" t="s">
        <v>35</v>
      </c>
      <c r="F1" s="39" t="s">
        <v>36</v>
      </c>
      <c r="G1" s="39" t="s">
        <v>37</v>
      </c>
      <c r="H1" s="39" t="s">
        <v>38</v>
      </c>
    </row>
    <row r="2">
      <c r="A2" s="40" t="s">
        <v>15</v>
      </c>
      <c r="B2" s="41" t="s">
        <v>39</v>
      </c>
      <c r="C2" s="42" t="s">
        <v>40</v>
      </c>
      <c r="D2" s="43"/>
      <c r="E2" s="44">
        <v>1.147245316E7</v>
      </c>
      <c r="F2" s="41">
        <v>2.37</v>
      </c>
      <c r="G2" s="43"/>
      <c r="H2" s="45"/>
    </row>
    <row r="3">
      <c r="A3" s="46" t="s">
        <v>15</v>
      </c>
      <c r="B3" s="47" t="s">
        <v>39</v>
      </c>
      <c r="C3" s="48" t="s">
        <v>41</v>
      </c>
      <c r="D3" s="49"/>
      <c r="E3" s="50">
        <v>2.197894227E7</v>
      </c>
      <c r="F3" s="47">
        <v>4.55</v>
      </c>
      <c r="G3" s="49"/>
      <c r="H3" s="51"/>
    </row>
    <row r="4">
      <c r="A4" s="46" t="s">
        <v>15</v>
      </c>
      <c r="B4" s="47" t="s">
        <v>39</v>
      </c>
      <c r="C4" s="48" t="s">
        <v>42</v>
      </c>
      <c r="D4" s="49"/>
      <c r="E4" s="50">
        <v>3824856.72</v>
      </c>
      <c r="F4" s="47">
        <v>0.79</v>
      </c>
      <c r="G4" s="49"/>
      <c r="H4" s="51"/>
    </row>
    <row r="5">
      <c r="A5" s="46" t="s">
        <v>15</v>
      </c>
      <c r="B5" s="47" t="s">
        <v>39</v>
      </c>
      <c r="C5" s="48" t="s">
        <v>43</v>
      </c>
      <c r="D5" s="49"/>
      <c r="E5" s="50">
        <v>583096.46</v>
      </c>
      <c r="F5" s="47">
        <v>0.12</v>
      </c>
      <c r="G5" s="49"/>
      <c r="H5" s="51"/>
    </row>
    <row r="6">
      <c r="A6" s="46" t="s">
        <v>15</v>
      </c>
      <c r="B6" s="47" t="s">
        <v>39</v>
      </c>
      <c r="C6" s="48" t="s">
        <v>44</v>
      </c>
      <c r="D6" s="49"/>
      <c r="E6" s="50">
        <v>2.321529806E7</v>
      </c>
      <c r="F6" s="47">
        <v>4.8</v>
      </c>
      <c r="G6" s="49"/>
      <c r="H6" s="51"/>
    </row>
    <row r="7">
      <c r="A7" s="46" t="s">
        <v>15</v>
      </c>
      <c r="B7" s="47" t="s">
        <v>39</v>
      </c>
      <c r="C7" s="48" t="s">
        <v>45</v>
      </c>
      <c r="D7" s="49"/>
      <c r="E7" s="50">
        <v>5817409.82</v>
      </c>
      <c r="F7" s="47">
        <v>1.2</v>
      </c>
      <c r="G7" s="49"/>
      <c r="H7" s="51"/>
    </row>
    <row r="8">
      <c r="A8" s="46" t="s">
        <v>15</v>
      </c>
      <c r="B8" s="47" t="s">
        <v>39</v>
      </c>
      <c r="C8" s="48" t="s">
        <v>46</v>
      </c>
      <c r="D8" s="49"/>
      <c r="E8" s="50">
        <v>7346978.9</v>
      </c>
      <c r="F8" s="47">
        <v>1.52</v>
      </c>
      <c r="G8" s="49"/>
      <c r="H8" s="51"/>
    </row>
    <row r="9">
      <c r="A9" s="46" t="s">
        <v>15</v>
      </c>
      <c r="B9" s="47" t="s">
        <v>39</v>
      </c>
      <c r="C9" s="48" t="s">
        <v>47</v>
      </c>
      <c r="D9" s="49"/>
      <c r="E9" s="50">
        <v>2.32499402E7</v>
      </c>
      <c r="F9" s="47">
        <v>4.81</v>
      </c>
      <c r="G9" s="49"/>
      <c r="H9" s="51"/>
    </row>
    <row r="10">
      <c r="A10" s="46" t="s">
        <v>15</v>
      </c>
      <c r="B10" s="47" t="s">
        <v>39</v>
      </c>
      <c r="C10" s="48" t="s">
        <v>48</v>
      </c>
      <c r="D10" s="49"/>
      <c r="E10" s="50">
        <v>1.14579326E7</v>
      </c>
      <c r="F10" s="47">
        <v>2.37</v>
      </c>
      <c r="G10" s="49"/>
      <c r="H10" s="51"/>
    </row>
    <row r="11">
      <c r="A11" s="46" t="s">
        <v>15</v>
      </c>
      <c r="B11" s="47" t="s">
        <v>39</v>
      </c>
      <c r="C11" s="48" t="s">
        <v>49</v>
      </c>
      <c r="D11" s="49"/>
      <c r="E11" s="50">
        <v>1.117001174E7</v>
      </c>
      <c r="F11" s="47">
        <v>2.31</v>
      </c>
      <c r="G11" s="49"/>
      <c r="H11" s="51"/>
    </row>
    <row r="12">
      <c r="A12" s="46" t="s">
        <v>15</v>
      </c>
      <c r="B12" s="47" t="s">
        <v>39</v>
      </c>
      <c r="C12" s="48" t="s">
        <v>50</v>
      </c>
      <c r="D12" s="49"/>
      <c r="E12" s="50">
        <v>5547899.5</v>
      </c>
      <c r="F12" s="47">
        <v>1.15</v>
      </c>
      <c r="G12" s="49"/>
      <c r="H12" s="51"/>
    </row>
    <row r="13">
      <c r="A13" s="46" t="s">
        <v>15</v>
      </c>
      <c r="B13" s="47" t="s">
        <v>39</v>
      </c>
      <c r="C13" s="48" t="s">
        <v>51</v>
      </c>
      <c r="D13" s="49"/>
      <c r="E13" s="50">
        <v>5836795.84</v>
      </c>
      <c r="F13" s="47">
        <v>1.21</v>
      </c>
      <c r="G13" s="49"/>
      <c r="H13" s="51"/>
    </row>
    <row r="14">
      <c r="A14" s="46" t="s">
        <v>15</v>
      </c>
      <c r="B14" s="47" t="s">
        <v>39</v>
      </c>
      <c r="C14" s="48" t="s">
        <v>52</v>
      </c>
      <c r="D14" s="49"/>
      <c r="E14" s="50">
        <v>2.314904604E7</v>
      </c>
      <c r="F14" s="47">
        <v>4.79</v>
      </c>
      <c r="G14" s="49"/>
      <c r="H14" s="51"/>
    </row>
    <row r="15">
      <c r="A15" s="46" t="s">
        <v>15</v>
      </c>
      <c r="B15" s="47" t="s">
        <v>39</v>
      </c>
      <c r="C15" s="48" t="s">
        <v>53</v>
      </c>
      <c r="D15" s="49"/>
      <c r="E15" s="50">
        <v>1.110754572E7</v>
      </c>
      <c r="F15" s="47">
        <v>2.3</v>
      </c>
      <c r="G15" s="49"/>
      <c r="H15" s="51"/>
    </row>
    <row r="16">
      <c r="A16" s="46" t="s">
        <v>15</v>
      </c>
      <c r="B16" s="47" t="s">
        <v>39</v>
      </c>
      <c r="C16" s="48" t="s">
        <v>54</v>
      </c>
      <c r="D16" s="49"/>
      <c r="E16" s="50">
        <v>6671505.9</v>
      </c>
      <c r="F16" s="47">
        <v>1.38</v>
      </c>
      <c r="G16" s="49"/>
      <c r="H16" s="51"/>
    </row>
    <row r="17">
      <c r="A17" s="46" t="s">
        <v>15</v>
      </c>
      <c r="B17" s="47" t="s">
        <v>39</v>
      </c>
      <c r="C17" s="48" t="s">
        <v>55</v>
      </c>
      <c r="D17" s="49"/>
      <c r="E17" s="50">
        <v>2976143.24</v>
      </c>
      <c r="F17" s="47">
        <v>0.62</v>
      </c>
      <c r="G17" s="49"/>
      <c r="H17" s="51"/>
    </row>
    <row r="18">
      <c r="A18" s="52" t="s">
        <v>15</v>
      </c>
      <c r="B18" s="53" t="s">
        <v>39</v>
      </c>
      <c r="C18" s="54" t="s">
        <v>56</v>
      </c>
      <c r="D18" s="55"/>
      <c r="E18" s="56">
        <v>1.020405049E7</v>
      </c>
      <c r="F18" s="53">
        <v>2.11</v>
      </c>
      <c r="G18" s="55"/>
      <c r="H18" s="57"/>
    </row>
    <row r="19">
      <c r="A19" s="58"/>
      <c r="B19" s="59" t="s">
        <v>57</v>
      </c>
      <c r="C19" s="60"/>
      <c r="D19" s="60"/>
      <c r="E19" s="61">
        <v>1.8560990666E8</v>
      </c>
      <c r="F19" s="59">
        <v>38.4</v>
      </c>
      <c r="G19" s="60"/>
      <c r="H19" s="62"/>
    </row>
    <row r="20">
      <c r="A20" s="40" t="s">
        <v>15</v>
      </c>
      <c r="B20" s="41" t="s">
        <v>58</v>
      </c>
      <c r="C20" s="42" t="s">
        <v>59</v>
      </c>
      <c r="D20" s="41" t="s">
        <v>60</v>
      </c>
      <c r="E20" s="44">
        <v>508485.43</v>
      </c>
      <c r="F20" s="41">
        <v>0.11</v>
      </c>
      <c r="G20" s="44">
        <v>2.41064820417E9</v>
      </c>
      <c r="H20" s="63">
        <v>0.02</v>
      </c>
    </row>
    <row r="21">
      <c r="A21" s="46" t="s">
        <v>15</v>
      </c>
      <c r="B21" s="47" t="s">
        <v>58</v>
      </c>
      <c r="C21" s="48" t="s">
        <v>61</v>
      </c>
      <c r="D21" s="47" t="s">
        <v>62</v>
      </c>
      <c r="E21" s="50">
        <v>6460896.43</v>
      </c>
      <c r="F21" s="47">
        <v>1.34</v>
      </c>
      <c r="G21" s="50">
        <v>4.17451627182E9</v>
      </c>
      <c r="H21" s="64">
        <v>0.15</v>
      </c>
    </row>
    <row r="22">
      <c r="A22" s="46" t="s">
        <v>15</v>
      </c>
      <c r="B22" s="47" t="s">
        <v>58</v>
      </c>
      <c r="C22" s="48" t="s">
        <v>63</v>
      </c>
      <c r="D22" s="47" t="s">
        <v>64</v>
      </c>
      <c r="E22" s="50">
        <v>1.901873518E7</v>
      </c>
      <c r="F22" s="47">
        <v>3.93</v>
      </c>
      <c r="G22" s="50">
        <v>2.01400194153E10</v>
      </c>
      <c r="H22" s="64">
        <v>0.09</v>
      </c>
    </row>
    <row r="23">
      <c r="A23" s="46" t="s">
        <v>15</v>
      </c>
      <c r="B23" s="47" t="s">
        <v>58</v>
      </c>
      <c r="C23" s="48" t="s">
        <v>65</v>
      </c>
      <c r="D23" s="47" t="s">
        <v>66</v>
      </c>
      <c r="E23" s="50">
        <v>1.352984325E7</v>
      </c>
      <c r="F23" s="47">
        <v>2.8</v>
      </c>
      <c r="G23" s="50">
        <v>1.521454376015E10</v>
      </c>
      <c r="H23" s="64">
        <v>0.09</v>
      </c>
    </row>
    <row r="24">
      <c r="A24" s="46" t="s">
        <v>15</v>
      </c>
      <c r="B24" s="47" t="s">
        <v>58</v>
      </c>
      <c r="C24" s="48" t="s">
        <v>67</v>
      </c>
      <c r="D24" s="47" t="s">
        <v>68</v>
      </c>
      <c r="E24" s="50">
        <v>7764452.06</v>
      </c>
      <c r="F24" s="47">
        <v>1.61</v>
      </c>
      <c r="G24" s="50">
        <v>6.71158518095E9</v>
      </c>
      <c r="H24" s="64">
        <v>0.12</v>
      </c>
    </row>
    <row r="25">
      <c r="A25" s="46" t="s">
        <v>15</v>
      </c>
      <c r="B25" s="47" t="s">
        <v>58</v>
      </c>
      <c r="C25" s="48" t="s">
        <v>69</v>
      </c>
      <c r="D25" s="47" t="s">
        <v>70</v>
      </c>
      <c r="E25" s="50">
        <v>1112744.93</v>
      </c>
      <c r="F25" s="47">
        <v>0.23</v>
      </c>
      <c r="G25" s="50">
        <v>1.29315560147E9</v>
      </c>
      <c r="H25" s="64">
        <v>0.09</v>
      </c>
    </row>
    <row r="26">
      <c r="A26" s="46" t="s">
        <v>15</v>
      </c>
      <c r="B26" s="47" t="s">
        <v>58</v>
      </c>
      <c r="C26" s="48" t="s">
        <v>71</v>
      </c>
      <c r="D26" s="47" t="s">
        <v>72</v>
      </c>
      <c r="E26" s="50">
        <v>1.303388143E7</v>
      </c>
      <c r="F26" s="47">
        <v>2.7</v>
      </c>
      <c r="G26" s="50">
        <v>3.15699152599E9</v>
      </c>
      <c r="H26" s="64">
        <v>0.41</v>
      </c>
    </row>
    <row r="27">
      <c r="A27" s="52" t="s">
        <v>15</v>
      </c>
      <c r="B27" s="53" t="s">
        <v>58</v>
      </c>
      <c r="C27" s="54" t="s">
        <v>73</v>
      </c>
      <c r="D27" s="53" t="s">
        <v>74</v>
      </c>
      <c r="E27" s="56">
        <v>1.319871337E7</v>
      </c>
      <c r="F27" s="53">
        <v>2.73</v>
      </c>
      <c r="G27" s="56">
        <v>6.9440744502E8</v>
      </c>
      <c r="H27" s="65">
        <v>1.9</v>
      </c>
    </row>
    <row r="28">
      <c r="A28" s="58"/>
      <c r="B28" s="59" t="s">
        <v>75</v>
      </c>
      <c r="C28" s="60"/>
      <c r="D28" s="60"/>
      <c r="E28" s="61">
        <v>7.462775208E7</v>
      </c>
      <c r="F28" s="59">
        <v>15.44</v>
      </c>
      <c r="G28" s="60"/>
      <c r="H28" s="62"/>
    </row>
    <row r="29">
      <c r="A29" s="66" t="s">
        <v>15</v>
      </c>
      <c r="B29" s="67" t="s">
        <v>76</v>
      </c>
      <c r="C29" s="68" t="s">
        <v>77</v>
      </c>
      <c r="D29" s="69"/>
      <c r="E29" s="70">
        <v>5272398.83</v>
      </c>
      <c r="F29" s="67">
        <v>1.09</v>
      </c>
      <c r="G29" s="70"/>
      <c r="H29" s="71"/>
    </row>
    <row r="30">
      <c r="A30" s="46" t="s">
        <v>15</v>
      </c>
      <c r="B30" s="47" t="s">
        <v>76</v>
      </c>
      <c r="C30" s="48" t="s">
        <v>78</v>
      </c>
      <c r="D30" s="72"/>
      <c r="E30" s="50">
        <v>5089646.4</v>
      </c>
      <c r="F30" s="47">
        <v>1.05</v>
      </c>
      <c r="G30" s="50"/>
      <c r="H30" s="73"/>
    </row>
    <row r="31">
      <c r="A31" s="46" t="s">
        <v>15</v>
      </c>
      <c r="B31" s="47" t="s">
        <v>76</v>
      </c>
      <c r="C31" s="48" t="s">
        <v>79</v>
      </c>
      <c r="D31" s="72"/>
      <c r="E31" s="50">
        <v>5072413.71</v>
      </c>
      <c r="F31" s="47">
        <v>1.05</v>
      </c>
      <c r="G31" s="50"/>
      <c r="H31" s="73"/>
    </row>
    <row r="32">
      <c r="A32" s="46" t="s">
        <v>15</v>
      </c>
      <c r="B32" s="47" t="s">
        <v>76</v>
      </c>
      <c r="C32" s="48" t="s">
        <v>80</v>
      </c>
      <c r="D32" s="72"/>
      <c r="E32" s="50">
        <v>2.407573761E7</v>
      </c>
      <c r="F32" s="47">
        <v>4.98</v>
      </c>
      <c r="G32" s="50"/>
      <c r="H32" s="73"/>
    </row>
    <row r="33">
      <c r="A33" s="46" t="s">
        <v>15</v>
      </c>
      <c r="B33" s="47" t="s">
        <v>76</v>
      </c>
      <c r="C33" s="48" t="s">
        <v>81</v>
      </c>
      <c r="D33" s="72"/>
      <c r="E33" s="50">
        <v>1.35748838E7</v>
      </c>
      <c r="F33" s="47">
        <v>2.81</v>
      </c>
      <c r="G33" s="50"/>
      <c r="H33" s="73"/>
    </row>
    <row r="34">
      <c r="A34" s="46" t="s">
        <v>15</v>
      </c>
      <c r="B34" s="47" t="s">
        <v>76</v>
      </c>
      <c r="C34" s="48" t="s">
        <v>82</v>
      </c>
      <c r="D34" s="72"/>
      <c r="E34" s="50">
        <v>1.304089803E7</v>
      </c>
      <c r="F34" s="47">
        <v>2.7</v>
      </c>
      <c r="G34" s="50"/>
      <c r="H34" s="73"/>
    </row>
    <row r="35">
      <c r="A35" s="58"/>
      <c r="B35" s="59" t="s">
        <v>83</v>
      </c>
      <c r="C35" s="60"/>
      <c r="D35" s="60"/>
      <c r="E35" s="61">
        <v>6.612597838E7</v>
      </c>
      <c r="F35" s="59">
        <v>13.68</v>
      </c>
      <c r="G35" s="60"/>
      <c r="H35" s="62"/>
    </row>
    <row r="36">
      <c r="A36" s="46" t="s">
        <v>15</v>
      </c>
      <c r="B36" s="47" t="s">
        <v>84</v>
      </c>
      <c r="C36" s="48" t="s">
        <v>85</v>
      </c>
      <c r="D36" s="47" t="s">
        <v>86</v>
      </c>
      <c r="E36" s="50">
        <v>268470.53</v>
      </c>
      <c r="F36" s="47">
        <v>0.06</v>
      </c>
      <c r="G36" s="50">
        <v>5.602777426E7</v>
      </c>
      <c r="H36" s="64">
        <v>0.48</v>
      </c>
    </row>
    <row r="37">
      <c r="A37" s="46" t="s">
        <v>15</v>
      </c>
      <c r="B37" s="47" t="s">
        <v>84</v>
      </c>
      <c r="C37" s="48" t="s">
        <v>87</v>
      </c>
      <c r="D37" s="47" t="s">
        <v>88</v>
      </c>
      <c r="E37" s="50">
        <v>151483.88</v>
      </c>
      <c r="F37" s="47">
        <v>0.03</v>
      </c>
      <c r="G37" s="50">
        <v>2.809130613E7</v>
      </c>
      <c r="H37" s="64">
        <v>0.54</v>
      </c>
    </row>
    <row r="38">
      <c r="A38" s="58"/>
      <c r="B38" s="59" t="s">
        <v>89</v>
      </c>
      <c r="C38" s="60"/>
      <c r="D38" s="60"/>
      <c r="E38" s="61">
        <v>419954.41</v>
      </c>
      <c r="F38" s="59">
        <v>0.09</v>
      </c>
      <c r="G38" s="60"/>
      <c r="H38" s="62"/>
    </row>
    <row r="39">
      <c r="A39" s="46" t="s">
        <v>15</v>
      </c>
      <c r="B39" s="47" t="s">
        <v>90</v>
      </c>
      <c r="C39" s="48" t="s">
        <v>91</v>
      </c>
      <c r="D39" s="47" t="s">
        <v>92</v>
      </c>
      <c r="E39" s="50">
        <v>1.023021663E7</v>
      </c>
      <c r="F39" s="47">
        <v>2.12</v>
      </c>
      <c r="G39" s="50">
        <v>3.60881974449E9</v>
      </c>
      <c r="H39" s="64">
        <v>0.28</v>
      </c>
    </row>
    <row r="40">
      <c r="A40" s="58"/>
      <c r="B40" s="59" t="s">
        <v>93</v>
      </c>
      <c r="C40" s="60"/>
      <c r="D40" s="60"/>
      <c r="E40" s="61">
        <v>1.023021663E7</v>
      </c>
      <c r="F40" s="59">
        <v>2.12</v>
      </c>
      <c r="G40" s="60"/>
      <c r="H40" s="62"/>
    </row>
    <row r="41">
      <c r="A41" s="74"/>
      <c r="B41" s="39" t="s">
        <v>94</v>
      </c>
      <c r="C41" s="74"/>
      <c r="D41" s="75"/>
      <c r="E41" s="76">
        <v>3.3701380816E8</v>
      </c>
      <c r="F41" s="77">
        <v>69.72</v>
      </c>
      <c r="G41" s="74"/>
      <c r="H41" s="74"/>
    </row>
    <row r="42">
      <c r="A42" s="40" t="s">
        <v>24</v>
      </c>
      <c r="B42" s="41" t="s">
        <v>95</v>
      </c>
      <c r="C42" s="42" t="s">
        <v>96</v>
      </c>
      <c r="D42" s="41" t="s">
        <v>97</v>
      </c>
      <c r="E42" s="70">
        <v>1770024.64</v>
      </c>
      <c r="F42" s="41">
        <v>0.37</v>
      </c>
      <c r="G42" s="44">
        <v>7.224809235E8</v>
      </c>
      <c r="H42" s="63">
        <v>0.24</v>
      </c>
    </row>
    <row r="43">
      <c r="A43" s="46" t="s">
        <v>24</v>
      </c>
      <c r="B43" s="47" t="s">
        <v>95</v>
      </c>
      <c r="C43" s="48" t="s">
        <v>98</v>
      </c>
      <c r="D43" s="47" t="s">
        <v>99</v>
      </c>
      <c r="E43" s="50">
        <v>1112986.97</v>
      </c>
      <c r="F43" s="47">
        <v>0.23</v>
      </c>
      <c r="G43" s="50">
        <v>1.64574939925E9</v>
      </c>
      <c r="H43" s="64">
        <v>0.07</v>
      </c>
    </row>
    <row r="44">
      <c r="A44" s="46" t="s">
        <v>24</v>
      </c>
      <c r="B44" s="47" t="s">
        <v>95</v>
      </c>
      <c r="C44" s="48" t="s">
        <v>100</v>
      </c>
      <c r="D44" s="47" t="s">
        <v>101</v>
      </c>
      <c r="E44" s="50">
        <v>3154460.66</v>
      </c>
      <c r="F44" s="47">
        <v>0.65</v>
      </c>
      <c r="G44" s="50">
        <v>8.2349557502E8</v>
      </c>
      <c r="H44" s="64">
        <v>0.38</v>
      </c>
    </row>
    <row r="45">
      <c r="A45" s="46" t="s">
        <v>24</v>
      </c>
      <c r="B45" s="47" t="s">
        <v>95</v>
      </c>
      <c r="C45" s="48" t="s">
        <v>102</v>
      </c>
      <c r="D45" s="47" t="s">
        <v>103</v>
      </c>
      <c r="E45" s="50">
        <v>823547.71</v>
      </c>
      <c r="F45" s="47">
        <v>0.17</v>
      </c>
      <c r="G45" s="50">
        <v>1.10196325555E9</v>
      </c>
      <c r="H45" s="64">
        <v>0.07</v>
      </c>
    </row>
    <row r="46">
      <c r="A46" s="46" t="s">
        <v>24</v>
      </c>
      <c r="B46" s="47" t="s">
        <v>95</v>
      </c>
      <c r="C46" s="48" t="s">
        <v>104</v>
      </c>
      <c r="D46" s="47" t="s">
        <v>105</v>
      </c>
      <c r="E46" s="50">
        <v>5323238.76</v>
      </c>
      <c r="F46" s="47">
        <v>1.1</v>
      </c>
      <c r="G46" s="50">
        <v>9.7137399881E8</v>
      </c>
      <c r="H46" s="64">
        <v>0.55</v>
      </c>
    </row>
    <row r="47">
      <c r="A47" s="46" t="s">
        <v>24</v>
      </c>
      <c r="B47" s="47" t="s">
        <v>95</v>
      </c>
      <c r="C47" s="48" t="s">
        <v>106</v>
      </c>
      <c r="D47" s="47" t="s">
        <v>107</v>
      </c>
      <c r="E47" s="50">
        <v>1.350396823E7</v>
      </c>
      <c r="F47" s="47">
        <v>2.79</v>
      </c>
      <c r="G47" s="50">
        <v>5.3825064138E8</v>
      </c>
      <c r="H47" s="64">
        <v>2.51</v>
      </c>
    </row>
    <row r="48">
      <c r="A48" s="46" t="s">
        <v>24</v>
      </c>
      <c r="B48" s="47" t="s">
        <v>95</v>
      </c>
      <c r="C48" s="48" t="s">
        <v>108</v>
      </c>
      <c r="D48" s="47" t="s">
        <v>109</v>
      </c>
      <c r="E48" s="50">
        <v>4190001.4</v>
      </c>
      <c r="F48" s="47">
        <v>0.87</v>
      </c>
      <c r="G48" s="50">
        <v>5.279313575E8</v>
      </c>
      <c r="H48" s="64">
        <v>0.79</v>
      </c>
    </row>
    <row r="49">
      <c r="A49" s="46" t="s">
        <v>24</v>
      </c>
      <c r="B49" s="47" t="s">
        <v>95</v>
      </c>
      <c r="C49" s="48" t="s">
        <v>110</v>
      </c>
      <c r="D49" s="47" t="s">
        <v>111</v>
      </c>
      <c r="E49" s="50">
        <v>1797325.95</v>
      </c>
      <c r="F49" s="47">
        <v>0.37</v>
      </c>
      <c r="G49" s="50">
        <v>2.19075551E7</v>
      </c>
      <c r="H49" s="64">
        <v>8.2</v>
      </c>
    </row>
    <row r="50">
      <c r="A50" s="46" t="s">
        <v>24</v>
      </c>
      <c r="B50" s="47" t="s">
        <v>95</v>
      </c>
      <c r="C50" s="48" t="s">
        <v>112</v>
      </c>
      <c r="D50" s="47" t="s">
        <v>113</v>
      </c>
      <c r="E50" s="50">
        <v>1002859.33</v>
      </c>
      <c r="F50" s="47">
        <v>0.21</v>
      </c>
      <c r="G50" s="50">
        <v>7.129138486E8</v>
      </c>
      <c r="H50" s="64">
        <v>0.14</v>
      </c>
    </row>
    <row r="51">
      <c r="A51" s="46" t="s">
        <v>24</v>
      </c>
      <c r="B51" s="47" t="s">
        <v>95</v>
      </c>
      <c r="C51" s="48" t="s">
        <v>114</v>
      </c>
      <c r="D51" s="47" t="s">
        <v>115</v>
      </c>
      <c r="E51" s="50">
        <v>709474.54</v>
      </c>
      <c r="F51" s="47">
        <v>0.15</v>
      </c>
      <c r="G51" s="50">
        <v>1.0789021822E8</v>
      </c>
      <c r="H51" s="64">
        <v>0.66</v>
      </c>
    </row>
    <row r="52">
      <c r="A52" s="46" t="s">
        <v>24</v>
      </c>
      <c r="B52" s="47" t="s">
        <v>95</v>
      </c>
      <c r="C52" s="48" t="s">
        <v>116</v>
      </c>
      <c r="D52" s="47" t="s">
        <v>117</v>
      </c>
      <c r="E52" s="50">
        <v>4093432.18</v>
      </c>
      <c r="F52" s="47">
        <v>0.85</v>
      </c>
      <c r="G52" s="50">
        <v>1.8857817091E8</v>
      </c>
      <c r="H52" s="64">
        <v>2.17</v>
      </c>
    </row>
    <row r="53">
      <c r="A53" s="46" t="s">
        <v>24</v>
      </c>
      <c r="B53" s="47" t="s">
        <v>95</v>
      </c>
      <c r="C53" s="48" t="s">
        <v>118</v>
      </c>
      <c r="D53" s="47" t="s">
        <v>119</v>
      </c>
      <c r="E53" s="50">
        <v>3982216.84</v>
      </c>
      <c r="F53" s="47">
        <v>0.82</v>
      </c>
      <c r="G53" s="50">
        <v>4.417997509E7</v>
      </c>
      <c r="H53" s="64">
        <v>9.01</v>
      </c>
    </row>
    <row r="54">
      <c r="A54" s="46" t="s">
        <v>24</v>
      </c>
      <c r="B54" s="47" t="s">
        <v>95</v>
      </c>
      <c r="C54" s="48" t="s">
        <v>120</v>
      </c>
      <c r="D54" s="47" t="s">
        <v>121</v>
      </c>
      <c r="E54" s="50">
        <v>3193969.12</v>
      </c>
      <c r="F54" s="47">
        <v>0.66</v>
      </c>
      <c r="G54" s="50">
        <v>1.0573680062E8</v>
      </c>
      <c r="H54" s="64">
        <v>3.02</v>
      </c>
    </row>
    <row r="55">
      <c r="A55" s="46" t="s">
        <v>24</v>
      </c>
      <c r="B55" s="47" t="s">
        <v>95</v>
      </c>
      <c r="C55" s="48" t="s">
        <v>122</v>
      </c>
      <c r="D55" s="47" t="s">
        <v>123</v>
      </c>
      <c r="E55" s="50">
        <v>1.748998851E7</v>
      </c>
      <c r="F55" s="47">
        <v>3.62</v>
      </c>
      <c r="G55" s="50">
        <v>7.1342655705E8</v>
      </c>
      <c r="H55" s="64">
        <v>2.45</v>
      </c>
    </row>
    <row r="56">
      <c r="A56" s="52" t="s">
        <v>24</v>
      </c>
      <c r="B56" s="53" t="s">
        <v>95</v>
      </c>
      <c r="C56" s="54" t="s">
        <v>124</v>
      </c>
      <c r="D56" s="53" t="s">
        <v>125</v>
      </c>
      <c r="E56" s="56">
        <v>770520.8</v>
      </c>
      <c r="F56" s="53">
        <v>0.16</v>
      </c>
      <c r="G56" s="56">
        <v>1.5261126643E8</v>
      </c>
      <c r="H56" s="65">
        <v>0.5</v>
      </c>
    </row>
    <row r="57">
      <c r="A57" s="58"/>
      <c r="B57" s="59" t="s">
        <v>126</v>
      </c>
      <c r="C57" s="60"/>
      <c r="D57" s="60"/>
      <c r="E57" s="61">
        <v>6.291801564E7</v>
      </c>
      <c r="F57" s="59">
        <v>13.02</v>
      </c>
      <c r="G57" s="60"/>
      <c r="H57" s="62"/>
    </row>
    <row r="58">
      <c r="A58" s="78"/>
      <c r="B58" s="79" t="s">
        <v>127</v>
      </c>
      <c r="C58" s="80"/>
      <c r="D58" s="81"/>
      <c r="E58" s="76">
        <v>6.291801564E7</v>
      </c>
      <c r="F58" s="82">
        <v>13.02</v>
      </c>
      <c r="G58" s="80"/>
      <c r="H58" s="83"/>
    </row>
    <row r="59">
      <c r="A59" s="66" t="s">
        <v>128</v>
      </c>
      <c r="B59" s="67" t="s">
        <v>129</v>
      </c>
      <c r="C59" s="68" t="s">
        <v>130</v>
      </c>
      <c r="D59" s="67" t="s">
        <v>131</v>
      </c>
      <c r="E59" s="70">
        <v>4833172.5</v>
      </c>
      <c r="F59" s="67">
        <v>1.0</v>
      </c>
      <c r="G59" s="70">
        <v>3.2675996473E8</v>
      </c>
      <c r="H59" s="84">
        <v>1.48</v>
      </c>
    </row>
    <row r="60">
      <c r="A60" s="46" t="s">
        <v>128</v>
      </c>
      <c r="B60" s="47" t="s">
        <v>129</v>
      </c>
      <c r="C60" s="48" t="s">
        <v>132</v>
      </c>
      <c r="D60" s="47" t="s">
        <v>133</v>
      </c>
      <c r="E60" s="50">
        <v>9755371.08</v>
      </c>
      <c r="F60" s="47">
        <v>2.02</v>
      </c>
      <c r="G60" s="50">
        <v>1.470270145E8</v>
      </c>
      <c r="H60" s="64">
        <v>6.64</v>
      </c>
    </row>
    <row r="61">
      <c r="A61" s="85" t="s">
        <v>128</v>
      </c>
      <c r="B61" s="59" t="s">
        <v>129</v>
      </c>
      <c r="C61" s="86" t="s">
        <v>134</v>
      </c>
      <c r="D61" s="86" t="s">
        <v>135</v>
      </c>
      <c r="E61" s="61">
        <v>5729788.54</v>
      </c>
      <c r="F61" s="59">
        <v>1.19</v>
      </c>
      <c r="G61" s="87">
        <v>7.715856468E8</v>
      </c>
      <c r="H61" s="88">
        <v>0.74</v>
      </c>
    </row>
    <row r="62">
      <c r="A62" s="58" t="s">
        <v>128</v>
      </c>
      <c r="B62" s="59" t="s">
        <v>136</v>
      </c>
      <c r="C62" s="60"/>
      <c r="D62" s="60"/>
      <c r="E62" s="61">
        <v>2.031833212E7</v>
      </c>
      <c r="F62" s="59">
        <v>4.2</v>
      </c>
      <c r="G62" s="60"/>
      <c r="H62" s="62"/>
    </row>
    <row r="63">
      <c r="A63" s="85" t="s">
        <v>128</v>
      </c>
      <c r="B63" s="59" t="s">
        <v>137</v>
      </c>
      <c r="C63" s="86" t="s">
        <v>138</v>
      </c>
      <c r="D63" s="86" t="s">
        <v>139</v>
      </c>
      <c r="E63" s="61">
        <v>4271632.25</v>
      </c>
      <c r="F63" s="59">
        <v>0.88</v>
      </c>
      <c r="G63" s="87">
        <v>2.18168864E9</v>
      </c>
      <c r="H63" s="88">
        <v>0.2</v>
      </c>
    </row>
    <row r="64">
      <c r="A64" s="58"/>
      <c r="B64" s="59" t="s">
        <v>140</v>
      </c>
      <c r="C64" s="60"/>
      <c r="D64" s="60"/>
      <c r="E64" s="61">
        <v>4271632.25</v>
      </c>
      <c r="F64" s="59">
        <v>0.88</v>
      </c>
      <c r="G64" s="60"/>
      <c r="H64" s="62"/>
    </row>
    <row r="65">
      <c r="A65" s="78"/>
      <c r="B65" s="79" t="s">
        <v>141</v>
      </c>
      <c r="C65" s="80"/>
      <c r="D65" s="81"/>
      <c r="E65" s="76">
        <v>2.458996437E7</v>
      </c>
      <c r="F65" s="82">
        <v>5.09</v>
      </c>
      <c r="G65" s="80"/>
      <c r="H65" s="83"/>
    </row>
    <row r="66">
      <c r="A66" s="46" t="s">
        <v>142</v>
      </c>
      <c r="B66" s="47" t="s">
        <v>143</v>
      </c>
      <c r="C66" s="48" t="s">
        <v>144</v>
      </c>
      <c r="D66" s="47" t="s">
        <v>145</v>
      </c>
      <c r="E66" s="50">
        <v>4968028.06</v>
      </c>
      <c r="F66" s="47">
        <v>1.03</v>
      </c>
      <c r="G66" s="50">
        <v>9.8784175991E8</v>
      </c>
      <c r="H66" s="64">
        <v>0.5</v>
      </c>
    </row>
    <row r="67">
      <c r="A67" s="46" t="s">
        <v>142</v>
      </c>
      <c r="B67" s="47" t="s">
        <v>143</v>
      </c>
      <c r="C67" s="48" t="s">
        <v>146</v>
      </c>
      <c r="D67" s="47" t="s">
        <v>147</v>
      </c>
      <c r="E67" s="50">
        <v>2711744.38</v>
      </c>
      <c r="F67" s="47">
        <v>0.56</v>
      </c>
      <c r="G67" s="50">
        <v>1.3817968328E8</v>
      </c>
      <c r="H67" s="64">
        <v>1.96</v>
      </c>
    </row>
    <row r="68">
      <c r="A68" s="46" t="s">
        <v>142</v>
      </c>
      <c r="B68" s="47" t="s">
        <v>143</v>
      </c>
      <c r="C68" s="48" t="s">
        <v>148</v>
      </c>
      <c r="D68" s="47" t="s">
        <v>149</v>
      </c>
      <c r="E68" s="50">
        <v>2932726.96</v>
      </c>
      <c r="F68" s="47">
        <v>0.61</v>
      </c>
      <c r="G68" s="50">
        <v>1.3893471526E8</v>
      </c>
      <c r="H68" s="64">
        <v>2.11</v>
      </c>
    </row>
    <row r="69">
      <c r="A69" s="46" t="s">
        <v>142</v>
      </c>
      <c r="B69" s="47" t="s">
        <v>143</v>
      </c>
      <c r="C69" s="48" t="s">
        <v>150</v>
      </c>
      <c r="D69" s="47" t="s">
        <v>151</v>
      </c>
      <c r="E69" s="50">
        <v>8818909.68</v>
      </c>
      <c r="F69" s="47">
        <v>1.82</v>
      </c>
      <c r="G69" s="50">
        <v>5.996858593E7</v>
      </c>
      <c r="H69" s="64">
        <v>14.71</v>
      </c>
    </row>
    <row r="70">
      <c r="A70" s="46" t="s">
        <v>142</v>
      </c>
      <c r="B70" s="47" t="s">
        <v>143</v>
      </c>
      <c r="C70" s="48" t="s">
        <v>152</v>
      </c>
      <c r="D70" s="47" t="s">
        <v>153</v>
      </c>
      <c r="E70" s="50">
        <v>5478069.18</v>
      </c>
      <c r="F70" s="47">
        <v>1.13</v>
      </c>
      <c r="G70" s="50">
        <v>1.30073088097E9</v>
      </c>
      <c r="H70" s="64">
        <v>0.42</v>
      </c>
    </row>
    <row r="71">
      <c r="A71" s="58"/>
      <c r="B71" s="59" t="s">
        <v>154</v>
      </c>
      <c r="C71" s="60"/>
      <c r="D71" s="60"/>
      <c r="E71" s="61">
        <v>2.490947826E7</v>
      </c>
      <c r="F71" s="59">
        <v>5.15</v>
      </c>
      <c r="G71" s="60"/>
      <c r="H71" s="62"/>
    </row>
    <row r="72">
      <c r="A72" s="46" t="s">
        <v>142</v>
      </c>
      <c r="B72" s="47" t="s">
        <v>155</v>
      </c>
      <c r="C72" s="48" t="s">
        <v>156</v>
      </c>
      <c r="D72" s="47" t="s">
        <v>157</v>
      </c>
      <c r="E72" s="50">
        <v>2.082075001E7</v>
      </c>
      <c r="F72" s="47">
        <v>4.31</v>
      </c>
      <c r="G72" s="50">
        <v>2.9954355854E9</v>
      </c>
      <c r="H72" s="64">
        <v>0.7</v>
      </c>
    </row>
    <row r="73">
      <c r="A73" s="46" t="s">
        <v>142</v>
      </c>
      <c r="B73" s="47" t="s">
        <v>155</v>
      </c>
      <c r="C73" s="48" t="s">
        <v>158</v>
      </c>
      <c r="D73" s="47" t="s">
        <v>159</v>
      </c>
      <c r="E73" s="50">
        <v>8662913.86</v>
      </c>
      <c r="F73" s="47">
        <v>1.79</v>
      </c>
      <c r="G73" s="50">
        <v>3.6846260964E8</v>
      </c>
      <c r="H73" s="64">
        <v>2.35</v>
      </c>
    </row>
    <row r="74">
      <c r="A74" s="58"/>
      <c r="B74" s="59" t="s">
        <v>160</v>
      </c>
      <c r="C74" s="60"/>
      <c r="D74" s="60"/>
      <c r="E74" s="61">
        <v>2.948366387E7</v>
      </c>
      <c r="F74" s="59">
        <v>6.1</v>
      </c>
      <c r="G74" s="60"/>
      <c r="H74" s="62"/>
    </row>
    <row r="75">
      <c r="A75" s="78"/>
      <c r="B75" s="79" t="s">
        <v>161</v>
      </c>
      <c r="C75" s="80"/>
      <c r="D75" s="81"/>
      <c r="E75" s="76">
        <v>5.439314213E7</v>
      </c>
      <c r="F75" s="82">
        <v>11.25</v>
      </c>
      <c r="G75" s="80"/>
      <c r="H75" s="83"/>
    </row>
    <row r="76">
      <c r="A76" s="89" t="s">
        <v>162</v>
      </c>
      <c r="B76" s="89" t="s">
        <v>163</v>
      </c>
      <c r="C76" s="89" t="s">
        <v>164</v>
      </c>
      <c r="D76" s="89" t="s">
        <v>165</v>
      </c>
      <c r="E76" s="90">
        <v>3998989.49</v>
      </c>
      <c r="F76" s="89">
        <v>0.83</v>
      </c>
      <c r="G76" s="90">
        <v>2.2873523928E8</v>
      </c>
      <c r="H76" s="89">
        <v>1.75</v>
      </c>
    </row>
    <row r="77">
      <c r="A77" s="89" t="s">
        <v>162</v>
      </c>
      <c r="B77" s="89" t="s">
        <v>163</v>
      </c>
      <c r="C77" s="89" t="s">
        <v>166</v>
      </c>
      <c r="D77" s="89" t="s">
        <v>167</v>
      </c>
      <c r="E77" s="90">
        <v>500000.0</v>
      </c>
      <c r="F77" s="89">
        <v>0.1</v>
      </c>
      <c r="G77" s="90">
        <v>1.319807584E7</v>
      </c>
      <c r="H77" s="89">
        <v>3.79</v>
      </c>
    </row>
    <row r="78">
      <c r="A78" s="58"/>
      <c r="B78" s="59" t="s">
        <v>168</v>
      </c>
      <c r="C78" s="60"/>
      <c r="D78" s="60"/>
      <c r="E78" s="61">
        <v>4498989.49</v>
      </c>
      <c r="F78" s="59">
        <v>0.93</v>
      </c>
      <c r="G78" s="60"/>
      <c r="H78" s="62"/>
    </row>
    <row r="79">
      <c r="A79" s="91"/>
      <c r="B79" s="92" t="s">
        <v>169</v>
      </c>
      <c r="C79" s="93"/>
      <c r="D79" s="94"/>
      <c r="E79" s="76">
        <v>4498989.49</v>
      </c>
      <c r="F79" s="95">
        <v>0.93</v>
      </c>
      <c r="G79" s="93"/>
      <c r="H79" s="96"/>
    </row>
    <row r="80">
      <c r="A80" s="78"/>
      <c r="B80" s="79" t="s">
        <v>170</v>
      </c>
      <c r="C80" s="80"/>
      <c r="D80" s="81"/>
      <c r="E80" s="76">
        <v>4.834139198E8</v>
      </c>
      <c r="F80" s="82">
        <v>100.0</v>
      </c>
      <c r="G80" s="80"/>
      <c r="H80" s="83"/>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15.14"/>
    <col customWidth="1" min="2" max="2" width="12.57"/>
    <col customWidth="1" min="3" max="3" width="12.14"/>
    <col customWidth="1" min="4" max="4" width="77.14"/>
    <col customWidth="1" min="5" max="5" width="18.86"/>
    <col customWidth="1" min="6" max="6" width="22.0"/>
    <col customWidth="1" min="7" max="8" width="8.71"/>
  </cols>
  <sheetData>
    <row r="2">
      <c r="A2" s="15" t="s">
        <v>171</v>
      </c>
      <c r="B2" s="15"/>
      <c r="C2" s="15"/>
      <c r="D2" s="15"/>
      <c r="E2" s="15"/>
      <c r="F2" s="97">
        <f>report_date</f>
        <v>45657</v>
      </c>
      <c r="G2" s="32"/>
      <c r="H2" s="32"/>
    </row>
    <row r="3">
      <c r="B3" s="1"/>
      <c r="C3" s="1"/>
      <c r="D3" s="1"/>
    </row>
    <row r="4">
      <c r="C4" s="1"/>
      <c r="D4" s="1"/>
    </row>
    <row r="5">
      <c r="A5" s="98" t="s">
        <v>172</v>
      </c>
      <c r="B5" s="99" t="s">
        <v>18</v>
      </c>
      <c r="C5" s="100"/>
      <c r="D5" s="101"/>
      <c r="E5" s="98" t="s">
        <v>34</v>
      </c>
      <c r="F5" s="98" t="s">
        <v>173</v>
      </c>
    </row>
    <row r="6">
      <c r="A6" s="102">
        <v>1.0</v>
      </c>
      <c r="B6" s="103" t="s">
        <v>174</v>
      </c>
      <c r="C6" s="104"/>
      <c r="D6" s="104"/>
      <c r="E6" s="105">
        <v>1.3077415000105E13</v>
      </c>
      <c r="F6" s="106" t="s">
        <v>175</v>
      </c>
    </row>
    <row r="7">
      <c r="A7" s="107">
        <v>1.0</v>
      </c>
      <c r="B7" s="108" t="s">
        <v>176</v>
      </c>
      <c r="C7" s="109"/>
      <c r="D7" s="109"/>
      <c r="E7" s="110">
        <v>1.3077418000149E13</v>
      </c>
      <c r="F7" s="111" t="s">
        <v>177</v>
      </c>
    </row>
    <row r="8">
      <c r="A8" s="107">
        <v>1.0</v>
      </c>
      <c r="B8" s="108" t="s">
        <v>178</v>
      </c>
      <c r="C8" s="109"/>
      <c r="D8" s="109"/>
      <c r="E8" s="110">
        <v>2.8578936000113E13</v>
      </c>
      <c r="F8" s="111" t="s">
        <v>179</v>
      </c>
    </row>
    <row r="9">
      <c r="A9" s="107">
        <v>1.0</v>
      </c>
      <c r="B9" s="108" t="s">
        <v>180</v>
      </c>
      <c r="C9" s="109"/>
      <c r="D9" s="109"/>
      <c r="E9" s="110">
        <v>3.6178569000199E13</v>
      </c>
      <c r="F9" s="111" t="s">
        <v>181</v>
      </c>
    </row>
    <row r="10">
      <c r="A10" s="107">
        <v>1.0</v>
      </c>
      <c r="B10" s="108" t="s">
        <v>182</v>
      </c>
      <c r="C10" s="109"/>
      <c r="D10" s="109"/>
      <c r="E10" s="110">
        <v>2.29692800019E12</v>
      </c>
      <c r="F10" s="111" t="s">
        <v>183</v>
      </c>
    </row>
    <row r="11">
      <c r="A11" s="107">
        <v>2.0</v>
      </c>
      <c r="B11" s="112"/>
      <c r="C11" s="113" t="s">
        <v>184</v>
      </c>
      <c r="D11" s="113"/>
      <c r="E11" s="110">
        <v>5.5471753000177E13</v>
      </c>
      <c r="F11" s="114" t="s">
        <v>185</v>
      </c>
    </row>
    <row r="12">
      <c r="A12" s="107">
        <v>2.0</v>
      </c>
      <c r="B12" s="112"/>
      <c r="C12" s="113" t="s">
        <v>186</v>
      </c>
      <c r="D12" s="113"/>
      <c r="E12" s="110">
        <v>2.6722650000134E13</v>
      </c>
      <c r="F12" s="114" t="s">
        <v>187</v>
      </c>
    </row>
    <row r="13">
      <c r="A13" s="107">
        <v>1.0</v>
      </c>
      <c r="B13" s="108" t="s">
        <v>188</v>
      </c>
      <c r="C13" s="109"/>
      <c r="D13" s="109"/>
      <c r="E13" s="110">
        <v>1.1392165000172E13</v>
      </c>
      <c r="F13" s="111" t="s">
        <v>189</v>
      </c>
    </row>
    <row r="14">
      <c r="A14" s="107">
        <v>1.0</v>
      </c>
      <c r="B14" s="108" t="s">
        <v>65</v>
      </c>
      <c r="C14" s="109"/>
      <c r="D14" s="109"/>
      <c r="E14" s="110">
        <v>3.39941100019E12</v>
      </c>
      <c r="F14" s="111" t="s">
        <v>190</v>
      </c>
    </row>
    <row r="15">
      <c r="A15" s="107">
        <v>2.0</v>
      </c>
      <c r="B15" s="112"/>
      <c r="C15" s="113" t="s">
        <v>191</v>
      </c>
      <c r="D15" s="113"/>
      <c r="E15" s="110">
        <v>4.6711630000175E13</v>
      </c>
      <c r="F15" s="114" t="s">
        <v>192</v>
      </c>
    </row>
    <row r="16">
      <c r="A16" s="107">
        <v>2.0</v>
      </c>
      <c r="B16" s="112"/>
      <c r="C16" s="113" t="s">
        <v>193</v>
      </c>
      <c r="D16" s="113"/>
      <c r="E16" s="110">
        <v>5.0114948000146E13</v>
      </c>
      <c r="F16" s="114" t="s">
        <v>194</v>
      </c>
    </row>
    <row r="17">
      <c r="A17" s="107">
        <v>2.0</v>
      </c>
      <c r="B17" s="112"/>
      <c r="C17" s="113" t="s">
        <v>195</v>
      </c>
      <c r="D17" s="113"/>
      <c r="E17" s="110">
        <v>5.4979779000168E13</v>
      </c>
      <c r="F17" s="114" t="s">
        <v>196</v>
      </c>
    </row>
    <row r="18">
      <c r="A18" s="107">
        <v>2.0</v>
      </c>
      <c r="B18" s="112"/>
      <c r="C18" s="113" t="s">
        <v>197</v>
      </c>
      <c r="D18" s="113"/>
      <c r="E18" s="110">
        <v>4.0906116000109E13</v>
      </c>
      <c r="F18" s="114" t="s">
        <v>198</v>
      </c>
    </row>
    <row r="19">
      <c r="A19" s="107">
        <v>2.0</v>
      </c>
      <c r="B19" s="112"/>
      <c r="C19" s="113" t="s">
        <v>199</v>
      </c>
      <c r="D19" s="113"/>
      <c r="E19" s="110">
        <v>5.4218673000141E13</v>
      </c>
      <c r="F19" s="114" t="s">
        <v>200</v>
      </c>
    </row>
    <row r="20">
      <c r="A20" s="107">
        <v>2.0</v>
      </c>
      <c r="B20" s="112"/>
      <c r="C20" s="113" t="s">
        <v>184</v>
      </c>
      <c r="D20" s="113"/>
      <c r="E20" s="110">
        <v>5.5471753000177E13</v>
      </c>
      <c r="F20" s="114" t="s">
        <v>185</v>
      </c>
    </row>
    <row r="21">
      <c r="A21" s="107">
        <v>2.0</v>
      </c>
      <c r="B21" s="112"/>
      <c r="C21" s="113" t="s">
        <v>201</v>
      </c>
      <c r="D21" s="113"/>
      <c r="E21" s="110">
        <v>3.4850088000152E13</v>
      </c>
      <c r="F21" s="114" t="s">
        <v>202</v>
      </c>
    </row>
    <row r="22">
      <c r="A22" s="107">
        <v>2.0</v>
      </c>
      <c r="B22" s="112"/>
      <c r="C22" s="113" t="s">
        <v>203</v>
      </c>
      <c r="D22" s="113"/>
      <c r="E22" s="110">
        <v>4.1196339000192E13</v>
      </c>
      <c r="F22" s="114" t="s">
        <v>204</v>
      </c>
    </row>
    <row r="23">
      <c r="A23" s="107">
        <v>1.0</v>
      </c>
      <c r="B23" s="108" t="s">
        <v>4</v>
      </c>
      <c r="C23" s="109"/>
      <c r="D23" s="109"/>
      <c r="E23" s="110">
        <v>5.056812500019E13</v>
      </c>
      <c r="F23" s="111" t="s">
        <v>205</v>
      </c>
    </row>
    <row r="24">
      <c r="A24" s="107">
        <v>1.0</v>
      </c>
      <c r="B24" s="108" t="s">
        <v>206</v>
      </c>
      <c r="C24" s="109"/>
      <c r="D24" s="109"/>
      <c r="E24" s="110">
        <v>3.5640811000131E13</v>
      </c>
      <c r="F24" s="111" t="s">
        <v>207</v>
      </c>
    </row>
    <row r="25">
      <c r="A25" s="107">
        <v>1.0</v>
      </c>
      <c r="B25" s="108" t="s">
        <v>208</v>
      </c>
      <c r="C25" s="109"/>
      <c r="D25" s="109"/>
      <c r="E25" s="110">
        <v>1.1977794000164E13</v>
      </c>
      <c r="F25" s="111" t="s">
        <v>209</v>
      </c>
    </row>
    <row r="26">
      <c r="A26" s="107">
        <v>1.0</v>
      </c>
      <c r="B26" s="108" t="s">
        <v>210</v>
      </c>
      <c r="C26" s="109"/>
      <c r="D26" s="109"/>
      <c r="E26" s="110">
        <v>1.4171644000157E13</v>
      </c>
      <c r="F26" s="111" t="s">
        <v>211</v>
      </c>
    </row>
    <row r="27">
      <c r="A27" s="107">
        <v>2.0</v>
      </c>
      <c r="B27" s="112"/>
      <c r="C27" s="113" t="s">
        <v>212</v>
      </c>
      <c r="D27" s="113"/>
      <c r="E27" s="110">
        <v>1.4557317000138E13</v>
      </c>
      <c r="F27" s="114" t="s">
        <v>213</v>
      </c>
    </row>
    <row r="28">
      <c r="A28" s="107">
        <v>3.0</v>
      </c>
      <c r="B28" s="112"/>
      <c r="C28" s="112"/>
      <c r="D28" s="113" t="s">
        <v>214</v>
      </c>
      <c r="E28" s="110">
        <v>8.417544000165E12</v>
      </c>
      <c r="F28" s="114" t="s">
        <v>215</v>
      </c>
    </row>
    <row r="29">
      <c r="A29" s="107">
        <v>3.0</v>
      </c>
      <c r="B29" s="112"/>
      <c r="C29" s="112"/>
      <c r="D29" s="113" t="s">
        <v>214</v>
      </c>
      <c r="E29" s="110">
        <v>8.417544000165E12</v>
      </c>
      <c r="F29" s="114" t="s">
        <v>216</v>
      </c>
    </row>
    <row r="30">
      <c r="A30" s="107">
        <v>3.0</v>
      </c>
      <c r="B30" s="112"/>
      <c r="C30" s="112"/>
      <c r="D30" s="113" t="s">
        <v>214</v>
      </c>
      <c r="E30" s="110">
        <v>8.417544000165E12</v>
      </c>
      <c r="F30" s="114" t="s">
        <v>217</v>
      </c>
    </row>
    <row r="31">
      <c r="A31" s="107">
        <v>3.0</v>
      </c>
      <c r="B31" s="112"/>
      <c r="C31" s="112"/>
      <c r="D31" s="113" t="s">
        <v>218</v>
      </c>
      <c r="E31" s="110">
        <v>5.1956448000114E13</v>
      </c>
      <c r="F31" s="114" t="s">
        <v>219</v>
      </c>
    </row>
    <row r="32">
      <c r="A32" s="107">
        <v>3.0</v>
      </c>
      <c r="B32" s="112"/>
      <c r="C32" s="112"/>
      <c r="D32" s="113" t="s">
        <v>220</v>
      </c>
      <c r="E32" s="110">
        <v>4.4347394000124E13</v>
      </c>
      <c r="F32" s="114" t="s">
        <v>221</v>
      </c>
    </row>
    <row r="33">
      <c r="A33" s="107">
        <v>3.0</v>
      </c>
      <c r="B33" s="112"/>
      <c r="C33" s="112"/>
      <c r="D33" s="113" t="s">
        <v>222</v>
      </c>
      <c r="E33" s="110">
        <v>3.3512396000105E13</v>
      </c>
      <c r="F33" s="114" t="s">
        <v>223</v>
      </c>
    </row>
    <row r="34">
      <c r="A34" s="107">
        <v>3.0</v>
      </c>
      <c r="B34" s="112"/>
      <c r="C34" s="112"/>
      <c r="D34" s="113" t="s">
        <v>224</v>
      </c>
      <c r="E34" s="110">
        <v>4.2794134000171E13</v>
      </c>
      <c r="F34" s="114" t="s">
        <v>225</v>
      </c>
    </row>
    <row r="35">
      <c r="A35" s="107">
        <v>3.0</v>
      </c>
      <c r="B35" s="112"/>
      <c r="C35" s="112"/>
      <c r="D35" s="113" t="s">
        <v>226</v>
      </c>
      <c r="E35" s="110">
        <v>4.2860938000121E13</v>
      </c>
      <c r="F35" s="114" t="s">
        <v>227</v>
      </c>
    </row>
    <row r="36">
      <c r="A36" s="107">
        <v>3.0</v>
      </c>
      <c r="B36" s="112"/>
      <c r="C36" s="112"/>
      <c r="D36" s="113" t="s">
        <v>228</v>
      </c>
      <c r="E36" s="110">
        <v>4.5853976000145E13</v>
      </c>
      <c r="F36" s="114" t="s">
        <v>229</v>
      </c>
    </row>
    <row r="37">
      <c r="A37" s="107">
        <v>3.0</v>
      </c>
      <c r="B37" s="112"/>
      <c r="C37" s="112"/>
      <c r="D37" s="113" t="s">
        <v>230</v>
      </c>
      <c r="E37" s="110">
        <v>4.9520420000198E13</v>
      </c>
      <c r="F37" s="114" t="s">
        <v>231</v>
      </c>
    </row>
    <row r="38">
      <c r="A38" s="107">
        <v>3.0</v>
      </c>
      <c r="B38" s="112"/>
      <c r="C38" s="112"/>
      <c r="D38" s="113" t="s">
        <v>232</v>
      </c>
      <c r="E38" s="110">
        <v>5.0981701000127E13</v>
      </c>
      <c r="F38" s="114" t="s">
        <v>233</v>
      </c>
    </row>
    <row r="39">
      <c r="A39" s="107">
        <v>3.0</v>
      </c>
      <c r="B39" s="112"/>
      <c r="C39" s="112"/>
      <c r="D39" s="113" t="s">
        <v>234</v>
      </c>
      <c r="E39" s="110">
        <v>5.4218941000125E13</v>
      </c>
      <c r="F39" s="114" t="s">
        <v>235</v>
      </c>
    </row>
    <row r="40">
      <c r="A40" s="107">
        <v>3.0</v>
      </c>
      <c r="B40" s="112"/>
      <c r="C40" s="112"/>
      <c r="D40" s="113" t="s">
        <v>236</v>
      </c>
      <c r="E40" s="110">
        <v>5.42191790001E13</v>
      </c>
      <c r="F40" s="114" t="s">
        <v>237</v>
      </c>
    </row>
    <row r="41">
      <c r="A41" s="107">
        <v>3.0</v>
      </c>
      <c r="B41" s="112"/>
      <c r="C41" s="112"/>
      <c r="D41" s="113" t="s">
        <v>238</v>
      </c>
      <c r="E41" s="110">
        <v>5.4248022000102E13</v>
      </c>
      <c r="F41" s="114" t="s">
        <v>239</v>
      </c>
    </row>
    <row r="42">
      <c r="A42" s="107">
        <v>3.0</v>
      </c>
      <c r="B42" s="112"/>
      <c r="C42" s="112"/>
      <c r="D42" s="113" t="s">
        <v>240</v>
      </c>
      <c r="E42" s="110">
        <v>5.8148845000109E13</v>
      </c>
      <c r="F42" s="114" t="s">
        <v>241</v>
      </c>
    </row>
    <row r="43">
      <c r="A43" s="107">
        <v>3.0</v>
      </c>
      <c r="B43" s="112"/>
      <c r="C43" s="112"/>
      <c r="D43" s="113" t="s">
        <v>184</v>
      </c>
      <c r="E43" s="110">
        <v>5.5471753000177E13</v>
      </c>
      <c r="F43" s="114" t="s">
        <v>185</v>
      </c>
    </row>
    <row r="44">
      <c r="A44" s="107">
        <v>3.0</v>
      </c>
      <c r="B44" s="112"/>
      <c r="C44" s="112"/>
      <c r="D44" s="113" t="s">
        <v>242</v>
      </c>
      <c r="E44" s="110">
        <v>4.4516049000177E13</v>
      </c>
      <c r="F44" s="114" t="s">
        <v>243</v>
      </c>
    </row>
    <row r="45">
      <c r="A45" s="107">
        <v>3.0</v>
      </c>
      <c r="B45" s="112"/>
      <c r="C45" s="112"/>
      <c r="D45" s="113" t="s">
        <v>244</v>
      </c>
      <c r="E45" s="110">
        <v>1.7474548000176E13</v>
      </c>
      <c r="F45" s="114" t="s">
        <v>245</v>
      </c>
    </row>
    <row r="46">
      <c r="A46" s="107">
        <v>3.0</v>
      </c>
      <c r="B46" s="112"/>
      <c r="C46" s="112"/>
      <c r="D46" s="113" t="s">
        <v>246</v>
      </c>
      <c r="E46" s="110">
        <v>5.7532556000146E13</v>
      </c>
      <c r="F46" s="114" t="s">
        <v>247</v>
      </c>
    </row>
    <row r="47">
      <c r="A47" s="107">
        <v>3.0</v>
      </c>
      <c r="B47" s="112"/>
      <c r="C47" s="112"/>
      <c r="D47" s="113" t="s">
        <v>248</v>
      </c>
      <c r="E47" s="110">
        <v>4.1197066000109E13</v>
      </c>
      <c r="F47" s="114" t="s">
        <v>249</v>
      </c>
    </row>
    <row r="48">
      <c r="A48" s="107">
        <v>3.0</v>
      </c>
      <c r="B48" s="112"/>
      <c r="C48" s="112"/>
      <c r="D48" s="113" t="s">
        <v>250</v>
      </c>
      <c r="E48" s="110">
        <v>5.2720932000102E13</v>
      </c>
      <c r="F48" s="114" t="s">
        <v>251</v>
      </c>
    </row>
    <row r="49">
      <c r="A49" s="107">
        <v>3.0</v>
      </c>
      <c r="B49" s="112"/>
      <c r="C49" s="112"/>
      <c r="D49" s="113" t="s">
        <v>252</v>
      </c>
      <c r="E49" s="110">
        <v>5.25960710001E13</v>
      </c>
      <c r="F49" s="114" t="s">
        <v>253</v>
      </c>
    </row>
    <row r="50">
      <c r="A50" s="107">
        <v>3.0</v>
      </c>
      <c r="B50" s="112"/>
      <c r="C50" s="112"/>
      <c r="D50" s="113" t="s">
        <v>254</v>
      </c>
      <c r="E50" s="110">
        <v>5.4697682000162E13</v>
      </c>
      <c r="F50" s="114" t="s">
        <v>255</v>
      </c>
    </row>
    <row r="51">
      <c r="A51" s="107">
        <v>3.0</v>
      </c>
      <c r="B51" s="112"/>
      <c r="C51" s="112"/>
      <c r="D51" s="113" t="s">
        <v>256</v>
      </c>
      <c r="E51" s="110">
        <v>4.5953215000165E13</v>
      </c>
      <c r="F51" s="114" t="s">
        <v>257</v>
      </c>
    </row>
    <row r="52">
      <c r="A52" s="107">
        <v>3.0</v>
      </c>
      <c r="B52" s="112"/>
      <c r="C52" s="112"/>
      <c r="D52" s="113" t="s">
        <v>258</v>
      </c>
      <c r="E52" s="110">
        <v>1.725000600011E13</v>
      </c>
      <c r="F52" s="114" t="s">
        <v>259</v>
      </c>
    </row>
    <row r="53">
      <c r="A53" s="107">
        <v>3.0</v>
      </c>
      <c r="B53" s="112"/>
      <c r="C53" s="112"/>
      <c r="D53" s="113" t="s">
        <v>260</v>
      </c>
      <c r="E53" s="110">
        <v>5.0971775000182E13</v>
      </c>
      <c r="F53" s="114" t="s">
        <v>261</v>
      </c>
    </row>
    <row r="54">
      <c r="A54" s="107">
        <v>3.0</v>
      </c>
      <c r="B54" s="112"/>
      <c r="C54" s="112"/>
      <c r="D54" s="113" t="s">
        <v>258</v>
      </c>
      <c r="E54" s="110">
        <v>1.725000600011E13</v>
      </c>
      <c r="F54" s="114" t="s">
        <v>262</v>
      </c>
    </row>
    <row r="55">
      <c r="A55" s="107">
        <v>1.0</v>
      </c>
      <c r="B55" s="108" t="s">
        <v>144</v>
      </c>
      <c r="C55" s="109"/>
      <c r="D55" s="109"/>
      <c r="E55" s="110">
        <v>3.6499594000174E13</v>
      </c>
      <c r="F55" s="111" t="s">
        <v>263</v>
      </c>
    </row>
    <row r="56">
      <c r="A56" s="107">
        <v>1.0</v>
      </c>
      <c r="B56" s="108" t="s">
        <v>69</v>
      </c>
      <c r="C56" s="109"/>
      <c r="D56" s="109"/>
      <c r="E56" s="110">
        <v>1.4508643000155E13</v>
      </c>
      <c r="F56" s="111" t="s">
        <v>264</v>
      </c>
    </row>
    <row r="57">
      <c r="A57" s="107">
        <v>2.0</v>
      </c>
      <c r="B57" s="112"/>
      <c r="C57" s="113" t="s">
        <v>265</v>
      </c>
      <c r="D57" s="113"/>
      <c r="E57" s="110">
        <v>4.1739605000186E13</v>
      </c>
      <c r="F57" s="114" t="s">
        <v>266</v>
      </c>
    </row>
    <row r="58">
      <c r="A58" s="107">
        <v>1.0</v>
      </c>
      <c r="B58" s="108" t="s">
        <v>267</v>
      </c>
      <c r="C58" s="109"/>
      <c r="D58" s="109"/>
      <c r="E58" s="110">
        <v>1.5154441000115E13</v>
      </c>
      <c r="F58" s="111" t="s">
        <v>268</v>
      </c>
    </row>
    <row r="59">
      <c r="A59" s="107">
        <v>1.0</v>
      </c>
      <c r="B59" s="108" t="s">
        <v>269</v>
      </c>
      <c r="C59" s="109"/>
      <c r="D59" s="109"/>
      <c r="E59" s="110">
        <v>2.321500800017E13</v>
      </c>
      <c r="F59" s="111" t="s">
        <v>270</v>
      </c>
    </row>
    <row r="60" ht="15.75" customHeight="1">
      <c r="A60" s="107">
        <v>1.0</v>
      </c>
      <c r="B60" s="108" t="s">
        <v>271</v>
      </c>
      <c r="C60" s="109"/>
      <c r="D60" s="109"/>
      <c r="E60" s="110">
        <v>1.1182064000177E13</v>
      </c>
      <c r="F60" s="111" t="s">
        <v>272</v>
      </c>
    </row>
    <row r="61" ht="15.75" customHeight="1">
      <c r="A61" s="107">
        <v>1.0</v>
      </c>
      <c r="B61" s="108" t="s">
        <v>87</v>
      </c>
      <c r="C61" s="109"/>
      <c r="D61" s="109"/>
      <c r="E61" s="110">
        <v>6.018364000185E12</v>
      </c>
      <c r="F61" s="115" t="s">
        <v>273</v>
      </c>
    </row>
    <row r="62" ht="15.75" customHeight="1">
      <c r="A62" s="107">
        <v>1.0</v>
      </c>
      <c r="B62" s="108" t="s">
        <v>274</v>
      </c>
      <c r="C62" s="109"/>
      <c r="D62" s="109"/>
      <c r="E62" s="110">
        <v>3.7331365000109E13</v>
      </c>
      <c r="F62" s="111" t="s">
        <v>275</v>
      </c>
    </row>
    <row r="63" ht="15.75" customHeight="1">
      <c r="A63" s="107">
        <v>1.0</v>
      </c>
      <c r="B63" s="108" t="s">
        <v>276</v>
      </c>
      <c r="C63" s="109"/>
      <c r="D63" s="109"/>
      <c r="E63" s="110">
        <v>3.8280883000103E13</v>
      </c>
      <c r="F63" s="111" t="s">
        <v>277</v>
      </c>
    </row>
    <row r="64" ht="15.75" customHeight="1">
      <c r="A64" s="107">
        <v>1.0</v>
      </c>
      <c r="B64" s="108" t="s">
        <v>278</v>
      </c>
      <c r="C64" s="109"/>
      <c r="D64" s="109"/>
      <c r="E64" s="110">
        <v>8.279304000141E12</v>
      </c>
      <c r="F64" s="111" t="s">
        <v>279</v>
      </c>
    </row>
    <row r="65" ht="15.75" customHeight="1">
      <c r="A65" s="107">
        <v>1.0</v>
      </c>
      <c r="B65" s="108" t="s">
        <v>280</v>
      </c>
      <c r="C65" s="109"/>
      <c r="D65" s="109"/>
      <c r="E65" s="110">
        <v>1.3990000000128E13</v>
      </c>
      <c r="F65" s="115" t="s">
        <v>273</v>
      </c>
    </row>
    <row r="66" ht="15.75" customHeight="1">
      <c r="A66" s="107">
        <v>1.0</v>
      </c>
      <c r="B66" s="108" t="s">
        <v>281</v>
      </c>
      <c r="C66" s="109"/>
      <c r="D66" s="109"/>
      <c r="E66" s="110">
        <v>2.7782774000178E13</v>
      </c>
      <c r="F66" s="111" t="s">
        <v>282</v>
      </c>
    </row>
    <row r="67" ht="15.75" customHeight="1">
      <c r="A67" s="107">
        <v>1.0</v>
      </c>
      <c r="B67" s="108" t="s">
        <v>283</v>
      </c>
      <c r="C67" s="109"/>
      <c r="D67" s="109"/>
      <c r="E67" s="110">
        <v>1.1628883000103E13</v>
      </c>
      <c r="F67" s="111" t="s">
        <v>284</v>
      </c>
    </row>
    <row r="68" ht="15.75" customHeight="1">
      <c r="A68" s="107">
        <v>1.0</v>
      </c>
      <c r="B68" s="108" t="s">
        <v>285</v>
      </c>
      <c r="C68" s="109"/>
      <c r="D68" s="109"/>
      <c r="E68" s="110">
        <v>2.904535300019E13</v>
      </c>
      <c r="F68" s="111" t="s">
        <v>286</v>
      </c>
    </row>
    <row r="69" ht="15.75" customHeight="1">
      <c r="A69" s="107">
        <v>1.0</v>
      </c>
      <c r="B69" s="108" t="s">
        <v>287</v>
      </c>
      <c r="C69" s="109"/>
      <c r="D69" s="109"/>
      <c r="E69" s="110">
        <v>5.5771625000149E13</v>
      </c>
      <c r="F69" s="111" t="s">
        <v>288</v>
      </c>
    </row>
    <row r="70" ht="15.75" customHeight="1">
      <c r="A70" s="107">
        <v>1.0</v>
      </c>
      <c r="B70" s="108" t="s">
        <v>289</v>
      </c>
      <c r="C70" s="109"/>
      <c r="D70" s="109"/>
      <c r="E70" s="110">
        <v>1.6617446000108E13</v>
      </c>
      <c r="F70" s="111" t="s">
        <v>290</v>
      </c>
    </row>
    <row r="71" ht="15.75" customHeight="1">
      <c r="A71" s="107">
        <v>1.0</v>
      </c>
      <c r="B71" s="108" t="s">
        <v>291</v>
      </c>
      <c r="C71" s="109"/>
      <c r="D71" s="109"/>
      <c r="E71" s="110">
        <v>3.2666326000149E13</v>
      </c>
      <c r="F71" s="111" t="s">
        <v>292</v>
      </c>
    </row>
    <row r="72" ht="15.75" customHeight="1">
      <c r="A72" s="107">
        <v>1.0</v>
      </c>
      <c r="B72" s="108" t="s">
        <v>6</v>
      </c>
      <c r="C72" s="109"/>
      <c r="D72" s="109"/>
      <c r="E72" s="110">
        <v>4.4615439000102E13</v>
      </c>
      <c r="F72" s="111" t="s">
        <v>293</v>
      </c>
    </row>
    <row r="73" ht="15.75" customHeight="1">
      <c r="A73" s="107">
        <v>1.0</v>
      </c>
      <c r="B73" s="108" t="s">
        <v>294</v>
      </c>
      <c r="C73" s="109"/>
      <c r="D73" s="109"/>
      <c r="E73" s="110">
        <v>2.224354000145E12</v>
      </c>
      <c r="F73" s="111" t="s">
        <v>295</v>
      </c>
    </row>
    <row r="74" ht="15.75" customHeight="1">
      <c r="A74" s="107">
        <v>2.0</v>
      </c>
      <c r="B74" s="112"/>
      <c r="C74" s="113" t="s">
        <v>296</v>
      </c>
      <c r="D74" s="113"/>
      <c r="E74" s="110">
        <v>1.591605000167E12</v>
      </c>
      <c r="F74" s="114" t="s">
        <v>297</v>
      </c>
    </row>
    <row r="75" ht="15.75" customHeight="1">
      <c r="A75" s="107">
        <v>3.0</v>
      </c>
      <c r="B75" s="112"/>
      <c r="C75" s="113"/>
      <c r="D75" s="113" t="s">
        <v>197</v>
      </c>
      <c r="E75" s="110">
        <v>4.0906116000109E13</v>
      </c>
      <c r="F75" s="114" t="s">
        <v>198</v>
      </c>
    </row>
    <row r="76" ht="15.75" customHeight="1">
      <c r="A76" s="107">
        <v>1.0</v>
      </c>
      <c r="B76" s="108" t="s">
        <v>7</v>
      </c>
      <c r="C76" s="109"/>
      <c r="D76" s="109"/>
      <c r="E76" s="110">
        <v>1.780479200015E13</v>
      </c>
      <c r="F76" s="111" t="s">
        <v>298</v>
      </c>
    </row>
    <row r="77" ht="15.75" customHeight="1">
      <c r="A77" s="107">
        <v>1.0</v>
      </c>
      <c r="B77" s="108" t="s">
        <v>299</v>
      </c>
      <c r="C77" s="109"/>
      <c r="D77" s="109"/>
      <c r="E77" s="110">
        <v>3.5726741000139E13</v>
      </c>
      <c r="F77" s="111" t="s">
        <v>300</v>
      </c>
    </row>
    <row r="78" ht="15.75" customHeight="1">
      <c r="A78" s="107">
        <v>1.0</v>
      </c>
      <c r="B78" s="108" t="s">
        <v>8</v>
      </c>
      <c r="C78" s="109"/>
      <c r="D78" s="109"/>
      <c r="E78" s="110">
        <v>5.5402699000108E13</v>
      </c>
      <c r="F78" s="111" t="s">
        <v>301</v>
      </c>
    </row>
    <row r="79" ht="15.75" customHeight="1">
      <c r="A79" s="107">
        <v>1.0</v>
      </c>
      <c r="B79" s="108" t="s">
        <v>302</v>
      </c>
      <c r="C79" s="109"/>
      <c r="D79" s="109"/>
      <c r="E79" s="110">
        <v>4.2922247000105E13</v>
      </c>
      <c r="F79" s="111" t="s">
        <v>303</v>
      </c>
    </row>
    <row r="80" ht="15.75" customHeight="1">
      <c r="A80" s="107">
        <v>1.0</v>
      </c>
      <c r="B80" s="108" t="s">
        <v>304</v>
      </c>
      <c r="C80" s="109"/>
      <c r="D80" s="109"/>
      <c r="E80" s="110">
        <v>7.15217000013E12</v>
      </c>
      <c r="F80" s="111" t="s">
        <v>305</v>
      </c>
    </row>
    <row r="81" ht="15.75" customHeight="1">
      <c r="A81" s="107">
        <v>1.0</v>
      </c>
      <c r="B81" s="108" t="s">
        <v>306</v>
      </c>
      <c r="C81" s="109"/>
      <c r="D81" s="109"/>
      <c r="E81" s="110">
        <v>5.09072700012E12</v>
      </c>
      <c r="F81" s="111" t="s">
        <v>307</v>
      </c>
    </row>
    <row r="82" ht="15.75" customHeight="1">
      <c r="A82" s="107">
        <v>1.0</v>
      </c>
      <c r="B82" s="108" t="s">
        <v>308</v>
      </c>
      <c r="C82" s="109"/>
      <c r="D82" s="109"/>
      <c r="E82" s="110">
        <v>1.9831126000136E13</v>
      </c>
      <c r="F82" s="111" t="s">
        <v>309</v>
      </c>
    </row>
    <row r="83" ht="15.75" customHeight="1">
      <c r="A83" s="107">
        <v>1.0</v>
      </c>
      <c r="B83" s="108" t="s">
        <v>152</v>
      </c>
      <c r="C83" s="109"/>
      <c r="D83" s="109"/>
      <c r="E83" s="110">
        <v>1.7453850000148E13</v>
      </c>
      <c r="F83" s="111" t="s">
        <v>310</v>
      </c>
    </row>
    <row r="84" ht="15.75" customHeight="1">
      <c r="A84" s="116">
        <v>1.0</v>
      </c>
      <c r="B84" s="117" t="s">
        <v>311</v>
      </c>
      <c r="C84" s="118"/>
      <c r="D84" s="118"/>
      <c r="E84" s="119">
        <v>5.3654501000158E13</v>
      </c>
      <c r="F84" s="120" t="s">
        <v>273</v>
      </c>
    </row>
    <row r="85" ht="15.75" customHeight="1">
      <c r="A85" s="121"/>
      <c r="B85" s="122"/>
      <c r="C85" s="122"/>
      <c r="D85" s="122"/>
      <c r="E85" s="123"/>
      <c r="F85" s="121"/>
    </row>
    <row r="86" ht="15.75" customHeight="1">
      <c r="A86" s="121"/>
      <c r="B86" s="122"/>
      <c r="C86" s="122"/>
      <c r="D86" s="122"/>
      <c r="E86" s="123"/>
      <c r="F86" s="121"/>
    </row>
    <row r="87" ht="15.75" customHeight="1">
      <c r="A87" s="121"/>
      <c r="B87" s="122"/>
      <c r="C87" s="122"/>
      <c r="D87" s="122"/>
      <c r="E87" s="123"/>
      <c r="F87" s="121"/>
    </row>
    <row r="88" ht="15.75" customHeight="1">
      <c r="A88" s="121"/>
      <c r="B88" s="122"/>
      <c r="C88" s="122"/>
      <c r="D88" s="122"/>
      <c r="E88" s="123"/>
      <c r="F88" s="121"/>
    </row>
    <row r="89" ht="15.75" customHeight="1">
      <c r="A89" s="121"/>
      <c r="B89" s="122"/>
      <c r="C89" s="122"/>
      <c r="D89" s="122"/>
      <c r="E89" s="123"/>
      <c r="F89" s="121"/>
    </row>
    <row r="90" ht="15.75" customHeight="1">
      <c r="A90" s="121"/>
      <c r="B90" s="122"/>
      <c r="C90" s="122"/>
      <c r="D90" s="122"/>
      <c r="E90" s="123"/>
      <c r="F90" s="121"/>
    </row>
    <row r="91" ht="15.75" customHeight="1">
      <c r="A91" s="121"/>
      <c r="B91" s="122"/>
      <c r="C91" s="122"/>
      <c r="D91" s="122"/>
      <c r="E91" s="123"/>
      <c r="F91" s="121"/>
    </row>
    <row r="92" ht="15.75" customHeight="1">
      <c r="A92" s="121"/>
      <c r="B92" s="122"/>
      <c r="C92" s="122"/>
      <c r="D92" s="122"/>
      <c r="E92" s="123"/>
      <c r="F92" s="121"/>
    </row>
    <row r="93" ht="15.75" customHeight="1">
      <c r="A93" s="121"/>
      <c r="B93" s="122"/>
      <c r="C93" s="122"/>
      <c r="D93" s="122"/>
      <c r="E93" s="123"/>
      <c r="F93" s="121"/>
    </row>
    <row r="94" ht="15.75" customHeight="1">
      <c r="A94" s="121"/>
      <c r="B94" s="122"/>
      <c r="C94" s="122"/>
      <c r="D94" s="122"/>
      <c r="E94" s="123"/>
      <c r="F94" s="121"/>
    </row>
    <row r="95" ht="15.75" customHeight="1">
      <c r="A95" s="121"/>
      <c r="B95" s="122"/>
      <c r="C95" s="122"/>
      <c r="D95" s="122"/>
      <c r="E95" s="123"/>
      <c r="F95" s="121"/>
    </row>
    <row r="96" ht="15.75" customHeight="1">
      <c r="A96" s="121"/>
      <c r="B96" s="122"/>
      <c r="C96" s="122"/>
      <c r="D96" s="122"/>
      <c r="E96" s="123"/>
      <c r="F96" s="121"/>
    </row>
    <row r="97" ht="15.75" customHeight="1">
      <c r="A97" s="121"/>
      <c r="B97" s="121"/>
      <c r="C97" s="121"/>
      <c r="D97" s="121"/>
      <c r="E97" s="123"/>
      <c r="F97" s="121"/>
    </row>
    <row r="98" ht="15.75" customHeight="1">
      <c r="A98" s="121"/>
      <c r="B98" s="121"/>
      <c r="C98" s="121"/>
      <c r="D98" s="121"/>
      <c r="E98" s="123"/>
      <c r="F98" s="121"/>
    </row>
    <row r="99" ht="15.75" customHeight="1">
      <c r="A99" s="121"/>
      <c r="B99" s="122"/>
      <c r="C99" s="122"/>
      <c r="D99" s="122"/>
      <c r="E99" s="123"/>
      <c r="F99" s="121"/>
    </row>
    <row r="100" ht="15.75" customHeight="1">
      <c r="A100" s="121"/>
      <c r="B100" s="121"/>
      <c r="C100" s="121"/>
      <c r="D100" s="121"/>
      <c r="E100" s="123"/>
      <c r="F100" s="121"/>
    </row>
    <row r="101" ht="15.75" customHeight="1">
      <c r="A101" s="121"/>
      <c r="B101" s="121"/>
      <c r="C101" s="121"/>
      <c r="D101" s="121"/>
      <c r="E101" s="123"/>
      <c r="F101" s="121"/>
    </row>
    <row r="102" ht="15.75" customHeight="1">
      <c r="A102" s="121"/>
      <c r="B102" s="121"/>
      <c r="C102" s="121"/>
      <c r="D102" s="121"/>
      <c r="E102" s="123"/>
      <c r="F102" s="121"/>
    </row>
    <row r="103" ht="15.75" customHeight="1">
      <c r="A103" s="121"/>
      <c r="B103" s="121"/>
      <c r="C103" s="121"/>
      <c r="D103" s="121"/>
      <c r="E103" s="123"/>
      <c r="F103" s="121"/>
    </row>
    <row r="104" ht="15.75" customHeight="1">
      <c r="A104" s="121"/>
      <c r="B104" s="121"/>
      <c r="C104" s="121"/>
      <c r="D104" s="121"/>
      <c r="E104" s="123"/>
      <c r="F104" s="121"/>
    </row>
    <row r="105" ht="15.75" customHeight="1">
      <c r="A105" s="121"/>
      <c r="B105" s="121"/>
      <c r="C105" s="121"/>
      <c r="D105" s="121"/>
      <c r="E105" s="123"/>
      <c r="F105" s="121"/>
    </row>
    <row r="106" ht="15.75" customHeight="1">
      <c r="A106" s="121"/>
      <c r="B106" s="121"/>
      <c r="C106" s="121"/>
      <c r="D106" s="121"/>
      <c r="E106" s="123"/>
      <c r="F106" s="121"/>
    </row>
    <row r="107" ht="15.75" customHeight="1">
      <c r="A107" s="121"/>
      <c r="B107" s="121"/>
      <c r="C107" s="121"/>
      <c r="D107" s="121"/>
      <c r="E107" s="123"/>
      <c r="F107" s="121"/>
    </row>
    <row r="108" ht="15.75" customHeight="1">
      <c r="A108" s="121"/>
      <c r="B108" s="121"/>
      <c r="C108" s="121"/>
      <c r="D108" s="121"/>
      <c r="E108" s="123"/>
      <c r="F108" s="121"/>
    </row>
    <row r="109" ht="15.75" customHeight="1">
      <c r="A109" s="121"/>
      <c r="B109" s="121"/>
      <c r="C109" s="121"/>
      <c r="D109" s="121"/>
      <c r="E109" s="123"/>
      <c r="F109" s="121"/>
    </row>
    <row r="110" ht="15.75" customHeight="1">
      <c r="A110" s="121"/>
      <c r="B110" s="121"/>
      <c r="C110" s="121"/>
      <c r="D110" s="121"/>
      <c r="E110" s="123"/>
      <c r="F110" s="121"/>
    </row>
    <row r="111" ht="15.75" customHeight="1">
      <c r="A111" s="121"/>
      <c r="B111" s="121"/>
      <c r="C111" s="121"/>
      <c r="D111" s="121"/>
      <c r="E111" s="123"/>
      <c r="F111" s="121"/>
    </row>
    <row r="112" ht="15.75" customHeight="1">
      <c r="A112" s="121"/>
      <c r="B112" s="121"/>
      <c r="C112" s="121"/>
      <c r="D112" s="121"/>
      <c r="E112" s="123"/>
      <c r="F112" s="121"/>
    </row>
    <row r="113" ht="15.75" customHeight="1">
      <c r="A113" s="121"/>
      <c r="B113" s="121"/>
      <c r="C113" s="121"/>
      <c r="D113" s="121"/>
      <c r="E113" s="123"/>
      <c r="F113" s="121"/>
    </row>
    <row r="114" ht="15.75" customHeight="1">
      <c r="A114" s="121"/>
      <c r="B114" s="121"/>
      <c r="C114" s="121"/>
      <c r="D114" s="121"/>
      <c r="E114" s="123"/>
      <c r="F114" s="121"/>
    </row>
    <row r="115" ht="15.75" customHeight="1">
      <c r="A115" s="121"/>
      <c r="B115" s="121"/>
      <c r="C115" s="121"/>
      <c r="D115" s="121"/>
      <c r="E115" s="123"/>
      <c r="F115" s="121"/>
    </row>
    <row r="116" ht="15.75" customHeight="1">
      <c r="A116" s="121"/>
      <c r="B116" s="121"/>
      <c r="C116" s="121"/>
      <c r="D116" s="121"/>
      <c r="E116" s="123"/>
      <c r="F116" s="121"/>
    </row>
    <row r="117" ht="15.75" customHeight="1">
      <c r="A117" s="121"/>
      <c r="B117" s="121"/>
      <c r="C117" s="121"/>
      <c r="D117" s="121"/>
      <c r="E117" s="123"/>
      <c r="F117" s="121"/>
    </row>
    <row r="118" ht="15.75" customHeight="1">
      <c r="A118" s="121"/>
      <c r="B118" s="121"/>
      <c r="C118" s="121"/>
      <c r="D118" s="121"/>
      <c r="E118" s="123"/>
      <c r="F118" s="121"/>
    </row>
    <row r="119" ht="15.75" customHeight="1">
      <c r="A119" s="121"/>
      <c r="B119" s="121"/>
      <c r="C119" s="121"/>
      <c r="D119" s="121"/>
      <c r="E119" s="123"/>
      <c r="F119" s="121"/>
    </row>
    <row r="120" ht="15.75" customHeight="1">
      <c r="A120" s="121"/>
      <c r="B120" s="121"/>
      <c r="C120" s="121"/>
      <c r="D120" s="121"/>
      <c r="E120" s="123"/>
      <c r="F120" s="121"/>
    </row>
    <row r="121" ht="15.75" customHeight="1">
      <c r="A121" s="121"/>
      <c r="B121" s="121"/>
      <c r="C121" s="121"/>
      <c r="D121" s="121"/>
      <c r="E121" s="123"/>
      <c r="F121" s="121"/>
    </row>
    <row r="122" ht="15.75" customHeight="1">
      <c r="A122" s="121"/>
      <c r="B122" s="121"/>
      <c r="C122" s="121"/>
      <c r="D122" s="121"/>
      <c r="E122" s="123"/>
      <c r="F122" s="121"/>
    </row>
    <row r="123" ht="15.75" customHeight="1">
      <c r="A123" s="121"/>
      <c r="B123" s="121"/>
      <c r="C123" s="121"/>
      <c r="D123" s="121"/>
      <c r="E123" s="123"/>
      <c r="F123" s="121"/>
    </row>
    <row r="124" ht="15.75" customHeight="1">
      <c r="A124" s="121"/>
      <c r="B124" s="121"/>
      <c r="C124" s="121"/>
      <c r="D124" s="121"/>
      <c r="E124" s="123"/>
      <c r="F124" s="121"/>
    </row>
    <row r="125" ht="15.75" customHeight="1">
      <c r="A125" s="121"/>
      <c r="B125" s="121"/>
      <c r="C125" s="121"/>
      <c r="D125" s="121"/>
      <c r="E125" s="123"/>
      <c r="F125" s="121"/>
    </row>
    <row r="126" ht="15.75" customHeight="1">
      <c r="A126" s="121"/>
      <c r="B126" s="121"/>
      <c r="C126" s="121"/>
      <c r="D126" s="121"/>
      <c r="E126" s="123"/>
      <c r="F126" s="121"/>
    </row>
    <row r="127" ht="15.75" customHeight="1"/>
    <row r="128" ht="15.75" customHeight="1"/>
  </sheetData>
  <mergeCells count="40">
    <mergeCell ref="B3:B4"/>
    <mergeCell ref="B5:D5"/>
    <mergeCell ref="B6:D6"/>
    <mergeCell ref="B7:D7"/>
    <mergeCell ref="B8:D8"/>
    <mergeCell ref="B9:D9"/>
    <mergeCell ref="B10:D10"/>
    <mergeCell ref="B13:D13"/>
    <mergeCell ref="B14:D14"/>
    <mergeCell ref="B23:D23"/>
    <mergeCell ref="B24:D24"/>
    <mergeCell ref="B25:D25"/>
    <mergeCell ref="B26:D26"/>
    <mergeCell ref="B55:D55"/>
    <mergeCell ref="B56:D56"/>
    <mergeCell ref="B58:D58"/>
    <mergeCell ref="B59:D59"/>
    <mergeCell ref="B60:D60"/>
    <mergeCell ref="B61:D61"/>
    <mergeCell ref="B62:D62"/>
    <mergeCell ref="B63:D63"/>
    <mergeCell ref="B64:D64"/>
    <mergeCell ref="B65:D65"/>
    <mergeCell ref="B66:D66"/>
    <mergeCell ref="B67:D67"/>
    <mergeCell ref="B68:D68"/>
    <mergeCell ref="B69:D69"/>
    <mergeCell ref="B70:D70"/>
    <mergeCell ref="B80:D80"/>
    <mergeCell ref="B81:D81"/>
    <mergeCell ref="B82:D82"/>
    <mergeCell ref="B83:D83"/>
    <mergeCell ref="B84:D84"/>
    <mergeCell ref="B71:D71"/>
    <mergeCell ref="B72:D72"/>
    <mergeCell ref="B73:D73"/>
    <mergeCell ref="B76:D76"/>
    <mergeCell ref="B77:D77"/>
    <mergeCell ref="B78:D78"/>
    <mergeCell ref="B79:D79"/>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43.14"/>
    <col customWidth="1" min="2" max="3" width="26.86"/>
    <col customWidth="1" min="4" max="4" width="7.0"/>
    <col customWidth="1" min="5" max="5" width="10.14"/>
    <col customWidth="1" min="6" max="6" width="18.14"/>
    <col customWidth="1" min="7" max="7" width="12.71"/>
    <col customWidth="1" min="8" max="8" width="7.86"/>
    <col customWidth="1" min="9" max="9" width="4.29"/>
    <col customWidth="1" min="10" max="10" width="6.14"/>
    <col customWidth="1" min="11" max="11" width="4.71"/>
    <col customWidth="1" min="12" max="12" width="8.0"/>
    <col customWidth="1" min="13" max="13" width="6.71"/>
    <col customWidth="1" min="14" max="14" width="5.29"/>
    <col customWidth="1" min="15" max="26" width="9.43"/>
  </cols>
  <sheetData>
    <row r="1">
      <c r="J1" s="32"/>
    </row>
    <row r="2">
      <c r="A2" s="124" t="s">
        <v>312</v>
      </c>
      <c r="B2" s="124"/>
      <c r="C2" s="124"/>
      <c r="D2" s="124"/>
      <c r="E2" s="124"/>
      <c r="F2" s="124"/>
      <c r="G2" s="124"/>
      <c r="H2" s="124"/>
      <c r="I2" s="124"/>
      <c r="J2" s="124"/>
      <c r="K2" s="125"/>
      <c r="L2" s="126">
        <f>report_date</f>
        <v>45657</v>
      </c>
      <c r="M2" s="34"/>
      <c r="N2" s="10"/>
      <c r="O2" s="32"/>
      <c r="P2" s="32"/>
      <c r="Q2" s="32"/>
      <c r="R2" s="32"/>
      <c r="S2" s="32"/>
      <c r="T2" s="32"/>
      <c r="U2" s="32"/>
      <c r="V2" s="32"/>
      <c r="W2" s="32"/>
      <c r="X2" s="32"/>
      <c r="Y2" s="32"/>
      <c r="Z2" s="32"/>
    </row>
    <row r="3" ht="14.25" customHeight="1"/>
    <row r="4" ht="14.25" customHeight="1">
      <c r="A4" s="127" t="s">
        <v>313</v>
      </c>
      <c r="B4" s="127" t="s">
        <v>314</v>
      </c>
      <c r="C4" s="127" t="s">
        <v>315</v>
      </c>
    </row>
    <row r="7" ht="14.25" customHeight="1">
      <c r="C7" s="128"/>
    </row>
    <row r="8" ht="14.25" customHeight="1">
      <c r="C8" s="128"/>
    </row>
    <row r="9" ht="14.25" customHeight="1">
      <c r="C9" s="128"/>
    </row>
    <row r="10" ht="14.25" customHeight="1">
      <c r="C10" s="128"/>
      <c r="D10" s="36"/>
      <c r="E10" s="36"/>
      <c r="F10" s="36"/>
      <c r="G10" s="36"/>
      <c r="H10" s="36"/>
      <c r="I10" s="36"/>
      <c r="J10" s="36"/>
      <c r="K10" s="36"/>
      <c r="L10" s="36"/>
      <c r="M10" s="36"/>
      <c r="N10" s="36"/>
    </row>
    <row r="11" ht="14.25" customHeight="1">
      <c r="C11" s="128"/>
      <c r="D11" s="36"/>
      <c r="E11" s="36"/>
      <c r="F11" s="36"/>
      <c r="G11" s="36"/>
      <c r="H11" s="36"/>
      <c r="I11" s="36"/>
      <c r="J11" s="36"/>
      <c r="K11" s="36"/>
      <c r="L11" s="36"/>
      <c r="M11" s="36"/>
      <c r="N11" s="36"/>
    </row>
    <row r="12" ht="14.25" customHeight="1">
      <c r="C12" s="128"/>
      <c r="D12" s="36"/>
      <c r="E12" s="36"/>
      <c r="F12" s="36"/>
      <c r="G12" s="36"/>
      <c r="H12" s="36"/>
      <c r="I12" s="36"/>
      <c r="J12" s="36"/>
      <c r="K12" s="36"/>
      <c r="L12" s="36"/>
      <c r="M12" s="36"/>
      <c r="N12" s="129"/>
    </row>
    <row r="13" ht="14.25" customHeight="1">
      <c r="C13" s="128"/>
      <c r="D13" s="129"/>
      <c r="E13" s="129"/>
      <c r="F13" s="130"/>
      <c r="G13" s="129"/>
      <c r="H13" s="129"/>
      <c r="I13" s="129"/>
      <c r="J13" s="129"/>
      <c r="K13" s="129"/>
      <c r="L13" s="129"/>
      <c r="M13" s="129"/>
      <c r="N13" s="129"/>
    </row>
    <row r="14" ht="14.25" customHeight="1">
      <c r="C14" s="128"/>
      <c r="D14" s="129"/>
      <c r="E14" s="129"/>
      <c r="F14" s="130"/>
      <c r="G14" s="129"/>
      <c r="H14" s="129"/>
      <c r="I14" s="129"/>
      <c r="J14" s="129"/>
      <c r="K14" s="129"/>
      <c r="L14" s="129"/>
      <c r="M14" s="129"/>
      <c r="N14" s="129"/>
    </row>
    <row r="15" ht="14.25" customHeight="1">
      <c r="C15" s="128"/>
      <c r="D15" s="129"/>
      <c r="E15" s="129"/>
      <c r="F15" s="130"/>
      <c r="G15" s="129"/>
      <c r="H15" s="129"/>
      <c r="I15" s="129"/>
      <c r="J15" s="129"/>
      <c r="K15" s="129"/>
      <c r="L15" s="129"/>
      <c r="M15" s="129"/>
      <c r="N15" s="129"/>
    </row>
    <row r="16" ht="14.25" customHeight="1">
      <c r="C16" s="128"/>
      <c r="D16" s="130"/>
      <c r="E16" s="130"/>
      <c r="F16" s="130"/>
      <c r="G16" s="130"/>
      <c r="H16" s="130"/>
      <c r="I16" s="130"/>
      <c r="J16" s="130"/>
      <c r="K16" s="130"/>
      <c r="L16" s="130"/>
      <c r="M16" s="130"/>
      <c r="N16" s="130"/>
    </row>
    <row r="17" ht="14.25" customHeight="1">
      <c r="C17" s="128"/>
      <c r="D17" s="129"/>
      <c r="E17" s="129"/>
      <c r="F17" s="130"/>
      <c r="G17" s="129"/>
      <c r="H17" s="129"/>
      <c r="I17" s="129"/>
      <c r="J17" s="129"/>
      <c r="K17" s="129"/>
      <c r="L17" s="129"/>
      <c r="M17" s="129"/>
      <c r="N17" s="129"/>
    </row>
    <row r="18" ht="14.25" customHeight="1">
      <c r="C18" s="128"/>
      <c r="D18" s="130"/>
      <c r="E18" s="130"/>
      <c r="F18" s="130"/>
      <c r="G18" s="130"/>
      <c r="H18" s="130"/>
      <c r="I18" s="130"/>
      <c r="J18" s="130"/>
      <c r="K18" s="130"/>
      <c r="L18" s="130"/>
      <c r="M18" s="130"/>
      <c r="N18" s="130"/>
    </row>
    <row r="19" ht="14.25" customHeight="1">
      <c r="C19" s="128"/>
      <c r="D19" s="130"/>
      <c r="E19" s="130"/>
      <c r="F19" s="130"/>
      <c r="G19" s="130"/>
      <c r="H19" s="130"/>
      <c r="I19" s="130"/>
      <c r="J19" s="130"/>
      <c r="K19" s="130"/>
      <c r="L19" s="130"/>
      <c r="M19" s="130"/>
      <c r="N19" s="130"/>
    </row>
    <row r="20" ht="14.25" customHeight="1">
      <c r="C20" s="128"/>
      <c r="D20" s="129"/>
      <c r="E20" s="129"/>
      <c r="F20" s="130"/>
      <c r="G20" s="129"/>
      <c r="H20" s="129"/>
      <c r="I20" s="129"/>
      <c r="J20" s="129"/>
      <c r="K20" s="129"/>
      <c r="L20" s="129"/>
      <c r="M20" s="129"/>
      <c r="N20" s="129"/>
    </row>
    <row r="21" ht="14.25" customHeight="1">
      <c r="C21" s="128"/>
      <c r="D21" s="130"/>
      <c r="E21" s="130"/>
      <c r="F21" s="130"/>
      <c r="G21" s="130"/>
      <c r="H21" s="130"/>
      <c r="I21" s="130"/>
      <c r="J21" s="130"/>
      <c r="K21" s="130"/>
      <c r="L21" s="130"/>
      <c r="M21" s="130"/>
      <c r="N21" s="130"/>
    </row>
    <row r="22" ht="14.25" customHeight="1">
      <c r="C22" s="128"/>
      <c r="D22" s="130"/>
      <c r="E22" s="130"/>
      <c r="F22" s="130"/>
      <c r="G22" s="130"/>
      <c r="H22" s="130"/>
      <c r="I22" s="130"/>
      <c r="J22" s="130"/>
      <c r="K22" s="130"/>
      <c r="L22" s="130"/>
      <c r="M22" s="130"/>
      <c r="N22" s="130"/>
    </row>
    <row r="23" ht="14.25" customHeight="1">
      <c r="C23" s="128"/>
      <c r="D23" s="129"/>
      <c r="E23" s="129"/>
      <c r="F23" s="130"/>
      <c r="G23" s="129"/>
      <c r="H23" s="129"/>
      <c r="I23" s="129"/>
      <c r="J23" s="129"/>
      <c r="K23" s="129"/>
      <c r="L23" s="129"/>
      <c r="M23" s="129"/>
      <c r="N23" s="129"/>
    </row>
    <row r="24" ht="14.25" customHeight="1">
      <c r="C24" s="128"/>
      <c r="D24" s="129"/>
      <c r="E24" s="129"/>
      <c r="F24" s="130"/>
      <c r="G24" s="129"/>
      <c r="H24" s="129"/>
      <c r="I24" s="129"/>
      <c r="J24" s="129"/>
      <c r="K24" s="129"/>
      <c r="L24" s="129"/>
      <c r="M24" s="129"/>
      <c r="N24" s="129"/>
    </row>
    <row r="25" ht="14.25" customHeight="1">
      <c r="C25" s="128"/>
      <c r="D25" s="130"/>
      <c r="E25" s="130"/>
      <c r="F25" s="130"/>
      <c r="G25" s="130"/>
      <c r="H25" s="130"/>
      <c r="I25" s="130"/>
      <c r="J25" s="130"/>
      <c r="K25" s="130"/>
      <c r="L25" s="130"/>
      <c r="M25" s="130"/>
      <c r="N25" s="130"/>
    </row>
    <row r="26" ht="14.25" customHeight="1">
      <c r="C26" s="128"/>
      <c r="D26" s="129"/>
      <c r="E26" s="129"/>
      <c r="F26" s="130"/>
      <c r="G26" s="129"/>
      <c r="H26" s="129"/>
      <c r="I26" s="129"/>
      <c r="J26" s="129"/>
      <c r="K26" s="129"/>
      <c r="L26" s="129"/>
      <c r="M26" s="129"/>
      <c r="N26" s="129"/>
    </row>
    <row r="27" ht="14.25" customHeight="1">
      <c r="C27" s="128"/>
      <c r="D27" s="129"/>
      <c r="E27" s="129"/>
      <c r="F27" s="130"/>
      <c r="G27" s="129"/>
      <c r="H27" s="129"/>
      <c r="I27" s="129"/>
      <c r="J27" s="129"/>
      <c r="K27" s="129"/>
      <c r="L27" s="129"/>
      <c r="M27" s="129"/>
      <c r="N27" s="129"/>
    </row>
    <row r="28" ht="14.25" customHeight="1">
      <c r="C28" s="128"/>
      <c r="D28" s="129"/>
      <c r="E28" s="129"/>
      <c r="F28" s="130"/>
      <c r="G28" s="129"/>
      <c r="H28" s="129"/>
      <c r="I28" s="129"/>
      <c r="J28" s="129"/>
      <c r="K28" s="129"/>
      <c r="L28" s="129"/>
      <c r="M28" s="129"/>
      <c r="N28" s="129"/>
    </row>
    <row r="29" ht="14.25" customHeight="1">
      <c r="C29" s="128"/>
      <c r="D29" s="129"/>
      <c r="E29" s="129"/>
      <c r="F29" s="130"/>
      <c r="G29" s="129"/>
      <c r="H29" s="129"/>
      <c r="I29" s="129"/>
      <c r="J29" s="129"/>
      <c r="K29" s="129"/>
      <c r="L29" s="129"/>
      <c r="M29" s="129"/>
      <c r="N29" s="129"/>
    </row>
    <row r="30" ht="14.25" customHeight="1">
      <c r="C30" s="128"/>
      <c r="D30" s="129"/>
      <c r="E30" s="129"/>
      <c r="F30" s="130"/>
      <c r="G30" s="129"/>
      <c r="H30" s="129"/>
      <c r="I30" s="129"/>
      <c r="J30" s="129"/>
      <c r="K30" s="129"/>
      <c r="L30" s="129"/>
      <c r="M30" s="129"/>
      <c r="N30" s="129"/>
    </row>
    <row r="31" ht="14.25" customHeight="1">
      <c r="C31" s="128"/>
      <c r="D31" s="129"/>
      <c r="E31" s="129"/>
      <c r="F31" s="130"/>
      <c r="G31" s="129"/>
      <c r="H31" s="129"/>
      <c r="I31" s="129"/>
      <c r="J31" s="129"/>
      <c r="K31" s="129"/>
      <c r="L31" s="129"/>
      <c r="M31" s="129"/>
      <c r="N31" s="129"/>
    </row>
    <row r="32" ht="14.25" customHeight="1">
      <c r="C32" s="128"/>
      <c r="D32" s="129"/>
      <c r="E32" s="129"/>
      <c r="F32" s="130"/>
      <c r="G32" s="129"/>
      <c r="H32" s="129"/>
      <c r="I32" s="129"/>
      <c r="J32" s="129"/>
      <c r="K32" s="129"/>
      <c r="L32" s="129"/>
      <c r="M32" s="129"/>
      <c r="N32" s="129"/>
    </row>
    <row r="33" ht="14.25" customHeight="1">
      <c r="C33" s="128"/>
      <c r="D33" s="130"/>
      <c r="E33" s="130"/>
      <c r="F33" s="130"/>
      <c r="G33" s="130"/>
      <c r="H33" s="130"/>
      <c r="I33" s="130"/>
      <c r="J33" s="130"/>
      <c r="K33" s="130"/>
      <c r="L33" s="130"/>
      <c r="M33" s="130"/>
      <c r="N33" s="130"/>
    </row>
    <row r="34" ht="14.25" customHeight="1">
      <c r="A34" s="131"/>
      <c r="B34" s="132"/>
      <c r="C34" s="128"/>
      <c r="D34" s="130"/>
      <c r="E34" s="130"/>
      <c r="F34" s="130"/>
      <c r="G34" s="130"/>
      <c r="H34" s="130"/>
      <c r="I34" s="130"/>
      <c r="J34" s="130"/>
      <c r="K34" s="130"/>
      <c r="L34" s="130"/>
      <c r="M34" s="130"/>
      <c r="N34" s="130"/>
    </row>
    <row r="35" ht="14.25" customHeight="1">
      <c r="A35" s="131"/>
      <c r="B35" s="132"/>
      <c r="C35" s="128"/>
      <c r="D35" s="130"/>
      <c r="E35" s="130"/>
      <c r="F35" s="130"/>
      <c r="G35" s="130"/>
      <c r="H35" s="130"/>
      <c r="I35" s="130"/>
      <c r="J35" s="130"/>
      <c r="K35" s="130"/>
      <c r="L35" s="130"/>
      <c r="M35" s="130"/>
      <c r="N35" s="130"/>
    </row>
    <row r="36" ht="14.25" customHeight="1">
      <c r="A36" s="131"/>
      <c r="B36" s="132"/>
      <c r="C36" s="128"/>
      <c r="D36" s="130"/>
      <c r="E36" s="130"/>
      <c r="F36" s="130"/>
      <c r="G36" s="130"/>
      <c r="H36" s="130"/>
      <c r="I36" s="130"/>
      <c r="J36" s="130"/>
      <c r="K36" s="130"/>
      <c r="L36" s="130"/>
      <c r="M36" s="130"/>
      <c r="N36" s="130"/>
    </row>
    <row r="37" ht="14.25" customHeight="1">
      <c r="A37" s="131"/>
      <c r="B37" s="132"/>
      <c r="C37" s="128"/>
      <c r="D37" s="130"/>
      <c r="E37" s="130"/>
      <c r="F37" s="130"/>
      <c r="G37" s="130"/>
      <c r="H37" s="130"/>
      <c r="I37" s="130"/>
      <c r="J37" s="130"/>
      <c r="K37" s="130"/>
      <c r="L37" s="130"/>
      <c r="M37" s="130"/>
      <c r="N37" s="130"/>
    </row>
    <row r="38" ht="14.25" customHeight="1">
      <c r="A38" s="131"/>
      <c r="B38" s="132"/>
      <c r="C38" s="128"/>
      <c r="D38" s="130"/>
      <c r="E38" s="130"/>
      <c r="F38" s="130"/>
      <c r="G38" s="130"/>
      <c r="H38" s="130"/>
      <c r="I38" s="130"/>
      <c r="J38" s="130"/>
      <c r="K38" s="130"/>
      <c r="L38" s="130"/>
      <c r="M38" s="130"/>
      <c r="N38" s="130"/>
    </row>
    <row r="39" ht="14.25" customHeight="1">
      <c r="A39" s="131"/>
      <c r="B39" s="132"/>
      <c r="C39" s="128"/>
      <c r="D39" s="130"/>
      <c r="E39" s="130"/>
      <c r="F39" s="130"/>
      <c r="G39" s="130"/>
      <c r="H39" s="130"/>
      <c r="I39" s="130"/>
      <c r="J39" s="130"/>
      <c r="K39" s="130"/>
      <c r="L39" s="130"/>
      <c r="M39" s="130"/>
      <c r="N39" s="130"/>
    </row>
    <row r="40" ht="14.25" customHeight="1">
      <c r="A40" s="131"/>
      <c r="B40" s="132"/>
      <c r="C40" s="128"/>
      <c r="D40" s="130"/>
      <c r="E40" s="130"/>
      <c r="F40" s="130"/>
      <c r="G40" s="130"/>
      <c r="H40" s="130"/>
      <c r="I40" s="130"/>
      <c r="J40" s="130"/>
      <c r="K40" s="130"/>
      <c r="L40" s="130"/>
      <c r="M40" s="130"/>
      <c r="N40" s="130"/>
    </row>
    <row r="41" ht="14.25" customHeight="1">
      <c r="A41" s="131"/>
      <c r="B41" s="132"/>
      <c r="C41" s="128"/>
      <c r="D41" s="130"/>
      <c r="E41" s="130"/>
      <c r="F41" s="130"/>
      <c r="G41" s="130"/>
      <c r="H41" s="130"/>
      <c r="I41" s="130"/>
      <c r="J41" s="130"/>
      <c r="K41" s="130"/>
      <c r="L41" s="130"/>
      <c r="M41" s="130"/>
      <c r="N41" s="130"/>
    </row>
    <row r="42" ht="14.25" customHeight="1">
      <c r="A42" s="131"/>
      <c r="B42" s="132"/>
      <c r="C42" s="128"/>
      <c r="D42" s="130"/>
      <c r="E42" s="130"/>
      <c r="F42" s="130"/>
      <c r="G42" s="130"/>
      <c r="H42" s="130"/>
      <c r="I42" s="130"/>
      <c r="J42" s="130"/>
      <c r="K42" s="130"/>
      <c r="L42" s="130"/>
      <c r="M42" s="130"/>
      <c r="N42" s="130"/>
    </row>
    <row r="43" ht="14.25" customHeight="1">
      <c r="A43" s="131"/>
      <c r="B43" s="132"/>
      <c r="C43" s="128"/>
      <c r="D43" s="130"/>
      <c r="E43" s="130"/>
      <c r="F43" s="130"/>
      <c r="G43" s="130"/>
      <c r="H43" s="130"/>
      <c r="I43" s="130"/>
      <c r="J43" s="130"/>
      <c r="K43" s="130"/>
      <c r="L43" s="130"/>
      <c r="M43" s="130"/>
      <c r="N43" s="130"/>
    </row>
    <row r="44" ht="14.25" customHeight="1">
      <c r="A44" s="131"/>
      <c r="B44" s="132"/>
      <c r="C44" s="128"/>
      <c r="D44" s="130"/>
      <c r="E44" s="130"/>
      <c r="F44" s="130"/>
      <c r="G44" s="130"/>
      <c r="H44" s="130"/>
      <c r="I44" s="130"/>
      <c r="J44" s="130"/>
      <c r="K44" s="130"/>
      <c r="L44" s="130"/>
      <c r="M44" s="130"/>
      <c r="N44" s="130"/>
    </row>
    <row r="45" ht="14.25" customHeight="1">
      <c r="A45" s="131"/>
      <c r="B45" s="132"/>
      <c r="C45" s="128"/>
      <c r="D45" s="130"/>
      <c r="E45" s="130"/>
      <c r="F45" s="130"/>
      <c r="G45" s="130"/>
      <c r="H45" s="130"/>
      <c r="I45" s="130"/>
      <c r="J45" s="130"/>
      <c r="K45" s="130"/>
      <c r="L45" s="130"/>
      <c r="M45" s="130"/>
      <c r="N45" s="130"/>
    </row>
    <row r="46" ht="14.25" customHeight="1">
      <c r="A46" s="131"/>
      <c r="B46" s="132"/>
      <c r="C46" s="128"/>
      <c r="D46" s="130"/>
      <c r="E46" s="130"/>
      <c r="F46" s="130"/>
      <c r="G46" s="130"/>
      <c r="H46" s="130"/>
      <c r="I46" s="130"/>
      <c r="J46" s="130"/>
      <c r="K46" s="130"/>
      <c r="L46" s="130"/>
      <c r="M46" s="130"/>
      <c r="N46" s="130"/>
    </row>
    <row r="47" ht="14.25" customHeight="1">
      <c r="A47" s="129"/>
      <c r="B47" s="129"/>
      <c r="C47" s="129"/>
      <c r="D47" s="129"/>
      <c r="E47" s="129"/>
      <c r="F47" s="129"/>
      <c r="G47" s="129"/>
      <c r="H47" s="129"/>
      <c r="I47" s="129"/>
      <c r="J47" s="129"/>
      <c r="K47" s="129"/>
      <c r="L47" s="129"/>
      <c r="M47" s="129"/>
      <c r="N47" s="129"/>
    </row>
    <row r="48" ht="14.25" customHeight="1">
      <c r="A48" s="129"/>
      <c r="B48" s="129"/>
      <c r="C48" s="129"/>
      <c r="D48" s="129"/>
      <c r="E48" s="129"/>
      <c r="F48" s="129"/>
      <c r="G48" s="129"/>
      <c r="H48" s="129"/>
      <c r="I48" s="129"/>
      <c r="J48" s="129"/>
      <c r="K48" s="129"/>
      <c r="L48" s="129"/>
      <c r="M48" s="129"/>
      <c r="N48" s="129"/>
    </row>
    <row r="49" ht="14.25" customHeight="1">
      <c r="A49" s="129"/>
      <c r="B49" s="129"/>
      <c r="C49" s="129"/>
      <c r="D49" s="129"/>
      <c r="E49" s="129"/>
      <c r="F49" s="129"/>
      <c r="G49" s="129"/>
      <c r="H49" s="129"/>
      <c r="I49" s="129"/>
      <c r="J49" s="129"/>
      <c r="K49" s="129"/>
      <c r="L49" s="129"/>
      <c r="M49" s="129"/>
      <c r="N49" s="129"/>
    </row>
    <row r="50" ht="15.75" customHeight="1">
      <c r="A50" s="11"/>
      <c r="B50" s="11"/>
      <c r="C50" s="11"/>
      <c r="D50" s="11"/>
      <c r="E50" s="11"/>
      <c r="F50" s="11"/>
      <c r="G50" s="11"/>
      <c r="H50" s="11"/>
      <c r="I50" s="11"/>
      <c r="J50" s="11"/>
      <c r="K50" s="11"/>
      <c r="L50" s="11"/>
      <c r="M50" s="11"/>
      <c r="N50" s="11"/>
      <c r="O50" s="32"/>
      <c r="P50" s="32"/>
      <c r="Q50" s="32"/>
      <c r="R50" s="32"/>
      <c r="S50" s="32"/>
      <c r="T50" s="32"/>
      <c r="U50" s="32"/>
      <c r="V50" s="32"/>
      <c r="W50" s="32"/>
      <c r="X50" s="32"/>
      <c r="Y50" s="32"/>
      <c r="Z50" s="32"/>
    </row>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L2:N2"/>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95.86"/>
    <col customWidth="1" min="2" max="2" width="22.43"/>
    <col customWidth="1" min="3" max="3" width="28.43"/>
    <col customWidth="1" min="4" max="4" width="10.43"/>
    <col customWidth="1" min="5" max="5" width="11.43"/>
    <col customWidth="1" min="6" max="6" width="18.71"/>
    <col customWidth="1" min="7" max="7" width="14.14"/>
    <col customWidth="1" min="8" max="8" width="10.43"/>
    <col customWidth="1" min="9" max="9" width="6.86"/>
    <col customWidth="1" min="10" max="10" width="6.71"/>
    <col customWidth="1" min="11" max="11" width="5.43"/>
    <col customWidth="1" min="12" max="12" width="8.29"/>
    <col customWidth="1" min="13" max="13" width="6.86"/>
    <col customWidth="1" min="14" max="14" width="5.86"/>
    <col customWidth="1" min="15" max="26" width="9.43"/>
  </cols>
  <sheetData>
    <row r="1">
      <c r="J1" s="32"/>
    </row>
    <row r="2">
      <c r="A2" s="124" t="s">
        <v>316</v>
      </c>
      <c r="B2" s="124"/>
      <c r="C2" s="124"/>
      <c r="D2" s="124"/>
      <c r="E2" s="124"/>
      <c r="F2" s="124"/>
      <c r="G2" s="124"/>
      <c r="H2" s="124"/>
      <c r="I2" s="124"/>
      <c r="J2" s="124"/>
      <c r="K2" s="125"/>
      <c r="L2" s="126">
        <f>report_date</f>
        <v>45657</v>
      </c>
      <c r="M2" s="34"/>
      <c r="N2" s="10"/>
      <c r="O2" s="32"/>
      <c r="P2" s="32"/>
      <c r="Q2" s="32"/>
      <c r="R2" s="32"/>
      <c r="S2" s="32"/>
      <c r="T2" s="32"/>
      <c r="U2" s="32"/>
      <c r="V2" s="32"/>
      <c r="W2" s="32"/>
      <c r="X2" s="32"/>
      <c r="Y2" s="32"/>
      <c r="Z2" s="32"/>
    </row>
    <row r="3">
      <c r="A3" s="36"/>
      <c r="B3" s="37"/>
      <c r="C3" s="36"/>
      <c r="D3" s="36"/>
      <c r="E3" s="36"/>
      <c r="F3" s="36"/>
      <c r="G3" s="36"/>
      <c r="H3" s="36"/>
      <c r="I3" s="36"/>
      <c r="J3" s="36"/>
      <c r="K3" s="36"/>
      <c r="L3" s="36"/>
      <c r="M3" s="36"/>
      <c r="N3" s="36"/>
    </row>
    <row r="4">
      <c r="A4" s="36"/>
      <c r="B4" s="37"/>
      <c r="C4" s="36"/>
      <c r="D4" s="36"/>
      <c r="E4" s="36"/>
      <c r="G4" s="36"/>
      <c r="H4" s="36"/>
      <c r="I4" s="36"/>
      <c r="J4" s="36"/>
      <c r="K4" s="36"/>
      <c r="L4" s="36"/>
      <c r="M4" s="36"/>
      <c r="N4" s="36"/>
    </row>
    <row r="5">
      <c r="A5" s="133" t="s">
        <v>317</v>
      </c>
      <c r="B5" s="133" t="s">
        <v>318</v>
      </c>
      <c r="C5" s="133" t="s">
        <v>313</v>
      </c>
      <c r="D5" s="133" t="s">
        <v>319</v>
      </c>
      <c r="E5" s="133" t="s">
        <v>320</v>
      </c>
      <c r="F5" s="133" t="s">
        <v>321</v>
      </c>
      <c r="G5" s="134" t="s">
        <v>322</v>
      </c>
      <c r="H5" s="134" t="s">
        <v>323</v>
      </c>
      <c r="I5" s="134" t="s">
        <v>324</v>
      </c>
      <c r="J5" s="134" t="s">
        <v>325</v>
      </c>
      <c r="K5" s="134" t="s">
        <v>326</v>
      </c>
      <c r="L5" s="134" t="s">
        <v>327</v>
      </c>
      <c r="M5" s="134" t="s">
        <v>328</v>
      </c>
      <c r="N5" s="134" t="s">
        <v>329</v>
      </c>
    </row>
    <row r="6">
      <c r="A6" s="36"/>
      <c r="B6" s="36"/>
      <c r="C6" s="36"/>
      <c r="D6" s="36"/>
      <c r="E6" s="36"/>
      <c r="F6" s="36"/>
      <c r="G6" s="36"/>
      <c r="H6" s="36"/>
      <c r="I6" s="36"/>
      <c r="J6" s="36"/>
      <c r="K6" s="36"/>
      <c r="L6" s="36"/>
      <c r="M6" s="36"/>
      <c r="N6" s="36"/>
    </row>
    <row r="7">
      <c r="A7" s="36"/>
      <c r="B7" s="36"/>
      <c r="C7" s="36"/>
      <c r="D7" s="36"/>
      <c r="E7" s="36"/>
      <c r="F7" s="36"/>
      <c r="G7" s="36"/>
      <c r="H7" s="36"/>
      <c r="I7" s="36"/>
      <c r="J7" s="36"/>
      <c r="K7" s="36"/>
      <c r="L7" s="36"/>
      <c r="M7" s="36"/>
      <c r="N7" s="36"/>
    </row>
    <row r="8">
      <c r="A8" s="36"/>
      <c r="B8" s="36"/>
      <c r="C8" s="36"/>
      <c r="D8" s="36"/>
      <c r="E8" s="36"/>
      <c r="F8" s="36"/>
      <c r="G8" s="36"/>
      <c r="H8" s="36"/>
      <c r="I8" s="36"/>
      <c r="J8" s="36"/>
      <c r="K8" s="36"/>
      <c r="L8" s="36"/>
      <c r="M8" s="36"/>
      <c r="N8" s="36"/>
    </row>
    <row r="9">
      <c r="A9" s="36"/>
      <c r="B9" s="36"/>
      <c r="C9" s="36"/>
      <c r="D9" s="36"/>
      <c r="E9" s="36"/>
      <c r="F9" s="36"/>
      <c r="G9" s="36"/>
      <c r="H9" s="36"/>
      <c r="I9" s="36"/>
      <c r="J9" s="36"/>
      <c r="K9" s="36"/>
      <c r="L9" s="36"/>
      <c r="M9" s="36"/>
      <c r="N9" s="36"/>
    </row>
    <row r="10">
      <c r="A10" s="36"/>
      <c r="B10" s="36"/>
      <c r="C10" s="36"/>
      <c r="D10" s="36"/>
      <c r="E10" s="36"/>
      <c r="F10" s="36"/>
      <c r="G10" s="36"/>
      <c r="H10" s="36"/>
      <c r="I10" s="36"/>
      <c r="J10" s="36"/>
      <c r="K10" s="36"/>
      <c r="L10" s="36"/>
      <c r="M10" s="36"/>
      <c r="N10" s="36"/>
    </row>
    <row r="11">
      <c r="A11" s="36"/>
      <c r="B11" s="36"/>
      <c r="C11" s="36"/>
      <c r="D11" s="36"/>
      <c r="E11" s="36"/>
      <c r="F11" s="36"/>
      <c r="G11" s="36"/>
      <c r="H11" s="36"/>
      <c r="I11" s="36"/>
      <c r="J11" s="36"/>
      <c r="K11" s="36"/>
      <c r="L11" s="36"/>
      <c r="M11" s="36"/>
      <c r="N11" s="36"/>
    </row>
    <row r="12">
      <c r="A12" s="36"/>
      <c r="B12" s="36"/>
      <c r="C12" s="36"/>
      <c r="D12" s="36"/>
      <c r="E12" s="36"/>
      <c r="F12" s="36"/>
      <c r="G12" s="36"/>
      <c r="H12" s="36"/>
      <c r="I12" s="36"/>
      <c r="J12" s="36"/>
      <c r="K12" s="36"/>
      <c r="L12" s="36"/>
      <c r="M12" s="36"/>
      <c r="N12" s="36"/>
    </row>
    <row r="13">
      <c r="A13" s="36"/>
      <c r="B13" s="36"/>
      <c r="C13" s="36"/>
      <c r="D13" s="36"/>
      <c r="E13" s="36"/>
      <c r="F13" s="36"/>
      <c r="G13" s="36"/>
      <c r="H13" s="36"/>
      <c r="I13" s="36"/>
      <c r="J13" s="36"/>
      <c r="K13" s="36"/>
      <c r="L13" s="36"/>
      <c r="M13" s="36"/>
      <c r="N13" s="36"/>
    </row>
    <row r="14">
      <c r="A14" s="36"/>
      <c r="B14" s="36"/>
      <c r="C14" s="36"/>
      <c r="D14" s="36"/>
      <c r="E14" s="36"/>
      <c r="F14" s="36"/>
      <c r="G14" s="36"/>
      <c r="H14" s="36"/>
      <c r="I14" s="36"/>
      <c r="J14" s="36"/>
      <c r="K14" s="36"/>
      <c r="L14" s="36"/>
      <c r="M14" s="36"/>
      <c r="N14" s="36"/>
    </row>
    <row r="15">
      <c r="A15" s="36"/>
      <c r="B15" s="36"/>
      <c r="C15" s="36"/>
      <c r="D15" s="36"/>
      <c r="E15" s="36"/>
      <c r="F15" s="36"/>
      <c r="G15" s="36"/>
      <c r="H15" s="36"/>
      <c r="I15" s="36"/>
      <c r="J15" s="36"/>
      <c r="K15" s="36"/>
      <c r="L15" s="36"/>
      <c r="M15" s="36"/>
      <c r="N15" s="36"/>
    </row>
    <row r="16">
      <c r="A16" s="36"/>
      <c r="B16" s="36"/>
      <c r="C16" s="36"/>
      <c r="D16" s="36"/>
      <c r="E16" s="36"/>
      <c r="F16" s="36"/>
      <c r="G16" s="36"/>
      <c r="H16" s="36"/>
      <c r="I16" s="36"/>
      <c r="J16" s="36"/>
      <c r="K16" s="36"/>
      <c r="L16" s="36"/>
      <c r="M16" s="36"/>
      <c r="N16" s="36"/>
    </row>
    <row r="17">
      <c r="A17" s="36"/>
      <c r="B17" s="36"/>
      <c r="C17" s="36"/>
      <c r="D17" s="36"/>
      <c r="E17" s="36"/>
      <c r="F17" s="36"/>
      <c r="G17" s="36"/>
      <c r="H17" s="36"/>
      <c r="I17" s="36"/>
      <c r="J17" s="36"/>
      <c r="K17" s="36"/>
      <c r="L17" s="36"/>
      <c r="M17" s="36"/>
      <c r="N17" s="36"/>
    </row>
    <row r="18">
      <c r="A18" s="36"/>
      <c r="B18" s="36"/>
      <c r="C18" s="36"/>
      <c r="D18" s="36"/>
      <c r="E18" s="36"/>
      <c r="F18" s="36"/>
      <c r="G18" s="36"/>
      <c r="H18" s="36"/>
      <c r="I18" s="36"/>
      <c r="J18" s="36"/>
      <c r="K18" s="36"/>
      <c r="L18" s="36"/>
      <c r="M18" s="36"/>
      <c r="N18" s="36"/>
    </row>
    <row r="19">
      <c r="A19" s="36"/>
      <c r="B19" s="36"/>
      <c r="C19" s="36"/>
      <c r="D19" s="36"/>
      <c r="E19" s="36"/>
      <c r="F19" s="36"/>
      <c r="G19" s="36"/>
      <c r="H19" s="36"/>
      <c r="I19" s="36"/>
      <c r="J19" s="36"/>
      <c r="K19" s="36"/>
      <c r="L19" s="36"/>
      <c r="M19" s="36"/>
      <c r="N19" s="36"/>
    </row>
    <row r="20">
      <c r="A20" s="36"/>
      <c r="B20" s="36"/>
      <c r="C20" s="36"/>
      <c r="D20" s="36"/>
      <c r="E20" s="36"/>
      <c r="F20" s="36"/>
      <c r="G20" s="36"/>
      <c r="H20" s="36"/>
      <c r="I20" s="36"/>
      <c r="J20" s="36"/>
      <c r="K20" s="36"/>
      <c r="L20" s="36"/>
      <c r="M20" s="36"/>
      <c r="N20" s="36"/>
    </row>
    <row r="21" ht="15.75" customHeight="1">
      <c r="A21" s="36"/>
      <c r="B21" s="36"/>
      <c r="C21" s="36"/>
      <c r="D21" s="36"/>
      <c r="E21" s="36"/>
      <c r="F21" s="36"/>
      <c r="G21" s="36"/>
      <c r="H21" s="36"/>
      <c r="I21" s="36"/>
      <c r="J21" s="36"/>
      <c r="K21" s="36"/>
      <c r="L21" s="36"/>
      <c r="M21" s="36"/>
      <c r="N21" s="36"/>
    </row>
    <row r="22" ht="15.75" customHeight="1">
      <c r="A22" s="36"/>
      <c r="B22" s="36"/>
      <c r="C22" s="36"/>
      <c r="D22" s="36"/>
      <c r="E22" s="36"/>
      <c r="F22" s="36"/>
      <c r="G22" s="36"/>
      <c r="H22" s="36"/>
      <c r="I22" s="36"/>
      <c r="J22" s="36"/>
      <c r="K22" s="36"/>
      <c r="L22" s="36"/>
      <c r="M22" s="36"/>
      <c r="N22" s="36"/>
    </row>
    <row r="23" ht="15.75" customHeight="1">
      <c r="A23" s="36"/>
      <c r="B23" s="36"/>
      <c r="C23" s="36"/>
      <c r="D23" s="36"/>
      <c r="E23" s="36"/>
      <c r="F23" s="36"/>
      <c r="G23" s="36"/>
      <c r="H23" s="36"/>
      <c r="I23" s="36"/>
      <c r="J23" s="36"/>
      <c r="K23" s="36"/>
      <c r="L23" s="36"/>
      <c r="M23" s="36"/>
      <c r="N23" s="36"/>
    </row>
    <row r="24" ht="15.75" customHeight="1">
      <c r="A24" s="36"/>
      <c r="B24" s="36"/>
      <c r="C24" s="36"/>
      <c r="D24" s="36"/>
      <c r="E24" s="36"/>
      <c r="F24" s="36"/>
      <c r="G24" s="36"/>
      <c r="H24" s="36"/>
      <c r="I24" s="36"/>
      <c r="J24" s="36"/>
      <c r="K24" s="36"/>
      <c r="L24" s="36"/>
      <c r="M24" s="36"/>
      <c r="N24" s="36"/>
    </row>
    <row r="25" ht="15.75" customHeight="1">
      <c r="A25" s="36"/>
      <c r="B25" s="36"/>
      <c r="C25" s="36"/>
      <c r="D25" s="36"/>
      <c r="E25" s="36"/>
      <c r="F25" s="36"/>
      <c r="G25" s="36"/>
      <c r="H25" s="36"/>
      <c r="I25" s="36"/>
      <c r="J25" s="36"/>
      <c r="K25" s="36"/>
      <c r="L25" s="36"/>
      <c r="M25" s="36"/>
      <c r="N25" s="36"/>
    </row>
    <row r="26" ht="15.75" customHeight="1">
      <c r="A26" s="36"/>
      <c r="B26" s="36"/>
      <c r="C26" s="36"/>
      <c r="D26" s="36"/>
      <c r="E26" s="36"/>
      <c r="F26" s="36"/>
      <c r="G26" s="36"/>
      <c r="H26" s="36"/>
      <c r="I26" s="36"/>
      <c r="J26" s="36"/>
      <c r="K26" s="36"/>
      <c r="L26" s="36"/>
      <c r="M26" s="36"/>
      <c r="N26" s="36"/>
    </row>
    <row r="27" ht="15.75" customHeight="1">
      <c r="A27" s="36"/>
      <c r="B27" s="36"/>
      <c r="C27" s="36"/>
      <c r="D27" s="36"/>
      <c r="E27" s="36"/>
      <c r="F27" s="36"/>
      <c r="G27" s="36"/>
      <c r="H27" s="36"/>
      <c r="I27" s="36"/>
      <c r="J27" s="36"/>
      <c r="K27" s="36"/>
      <c r="L27" s="36"/>
      <c r="M27" s="36"/>
      <c r="N27" s="36"/>
    </row>
    <row r="28" ht="15.75" customHeight="1">
      <c r="A28" s="36"/>
      <c r="B28" s="36"/>
      <c r="C28" s="36"/>
      <c r="D28" s="36"/>
      <c r="E28" s="36"/>
      <c r="F28" s="36"/>
      <c r="G28" s="36"/>
      <c r="H28" s="36"/>
      <c r="I28" s="36"/>
      <c r="J28" s="36"/>
      <c r="K28" s="36"/>
      <c r="L28" s="36"/>
      <c r="M28" s="36"/>
      <c r="N28" s="36"/>
    </row>
    <row r="29" ht="15.75" customHeight="1">
      <c r="A29" s="36"/>
      <c r="B29" s="36"/>
      <c r="C29" s="36"/>
      <c r="D29" s="36"/>
      <c r="E29" s="36"/>
      <c r="F29" s="36"/>
      <c r="G29" s="36"/>
      <c r="H29" s="36"/>
      <c r="I29" s="36"/>
      <c r="J29" s="36"/>
      <c r="K29" s="36"/>
      <c r="L29" s="36"/>
      <c r="M29" s="36"/>
      <c r="N29" s="36"/>
    </row>
    <row r="30" ht="15.75" customHeight="1">
      <c r="A30" s="36"/>
      <c r="B30" s="36"/>
      <c r="C30" s="36"/>
      <c r="D30" s="36"/>
      <c r="E30" s="36"/>
      <c r="F30" s="36"/>
      <c r="G30" s="36"/>
      <c r="H30" s="36"/>
      <c r="I30" s="36"/>
      <c r="J30" s="36"/>
      <c r="K30" s="36"/>
      <c r="L30" s="36"/>
      <c r="M30" s="36"/>
      <c r="N30" s="36"/>
    </row>
    <row r="31" ht="15.75" customHeight="1">
      <c r="A31" s="36"/>
      <c r="B31" s="36"/>
      <c r="C31" s="36"/>
      <c r="D31" s="36"/>
      <c r="E31" s="36"/>
      <c r="F31" s="36"/>
      <c r="G31" s="36"/>
      <c r="H31" s="36"/>
      <c r="I31" s="36"/>
      <c r="J31" s="36"/>
      <c r="K31" s="36"/>
      <c r="L31" s="36"/>
      <c r="M31" s="36"/>
      <c r="N31" s="36"/>
    </row>
    <row r="32" ht="15.75" customHeight="1">
      <c r="A32" s="36"/>
      <c r="B32" s="36"/>
      <c r="C32" s="36"/>
      <c r="D32" s="36"/>
      <c r="E32" s="36"/>
      <c r="F32" s="36"/>
      <c r="G32" s="36"/>
      <c r="H32" s="36"/>
      <c r="I32" s="36"/>
      <c r="J32" s="36"/>
      <c r="K32" s="36"/>
      <c r="L32" s="36"/>
      <c r="M32" s="36"/>
      <c r="N32" s="36"/>
    </row>
    <row r="33" ht="15.75" customHeight="1">
      <c r="A33" s="36"/>
      <c r="B33" s="36"/>
      <c r="C33" s="36"/>
      <c r="D33" s="36"/>
      <c r="E33" s="36"/>
      <c r="F33" s="36"/>
      <c r="G33" s="36"/>
      <c r="H33" s="36"/>
      <c r="I33" s="36"/>
      <c r="J33" s="36"/>
      <c r="K33" s="36"/>
      <c r="L33" s="36"/>
      <c r="M33" s="36"/>
      <c r="N33" s="36"/>
    </row>
    <row r="34" ht="15.75" customHeight="1">
      <c r="A34" s="36"/>
      <c r="B34" s="36"/>
      <c r="C34" s="36"/>
      <c r="D34" s="36"/>
      <c r="E34" s="36"/>
      <c r="F34" s="36"/>
      <c r="G34" s="36"/>
      <c r="H34" s="36"/>
      <c r="I34" s="36"/>
      <c r="J34" s="36"/>
      <c r="K34" s="36"/>
      <c r="L34" s="36"/>
      <c r="M34" s="36"/>
      <c r="N34" s="36"/>
    </row>
    <row r="35" ht="15.75" customHeight="1">
      <c r="A35" s="36"/>
      <c r="B35" s="36"/>
      <c r="C35" s="36"/>
      <c r="D35" s="36"/>
      <c r="E35" s="36"/>
      <c r="F35" s="36"/>
      <c r="G35" s="36"/>
      <c r="H35" s="36"/>
      <c r="I35" s="36"/>
      <c r="J35" s="36"/>
      <c r="K35" s="36"/>
      <c r="L35" s="36"/>
      <c r="M35" s="36"/>
      <c r="N35" s="36"/>
    </row>
    <row r="36" ht="15.75" customHeight="1">
      <c r="A36" s="36"/>
      <c r="B36" s="36"/>
      <c r="C36" s="36"/>
      <c r="D36" s="36"/>
      <c r="E36" s="36"/>
      <c r="F36" s="36"/>
      <c r="G36" s="36"/>
      <c r="H36" s="36"/>
      <c r="I36" s="36"/>
      <c r="J36" s="36"/>
      <c r="K36" s="36"/>
      <c r="L36" s="36"/>
      <c r="M36" s="36"/>
      <c r="N36" s="36"/>
    </row>
    <row r="37" ht="15.75" customHeight="1">
      <c r="A37" s="36"/>
      <c r="B37" s="36"/>
      <c r="C37" s="36"/>
      <c r="D37" s="36"/>
      <c r="E37" s="36"/>
      <c r="F37" s="36"/>
      <c r="G37" s="36"/>
      <c r="H37" s="36"/>
      <c r="I37" s="36"/>
      <c r="J37" s="36"/>
      <c r="K37" s="36"/>
      <c r="L37" s="36"/>
      <c r="M37" s="36"/>
      <c r="N37" s="36"/>
    </row>
    <row r="38" ht="15.75" customHeight="1">
      <c r="A38" s="36"/>
      <c r="B38" s="36"/>
      <c r="C38" s="36"/>
      <c r="D38" s="36"/>
      <c r="E38" s="36"/>
      <c r="F38" s="36"/>
      <c r="G38" s="36"/>
      <c r="H38" s="36"/>
      <c r="I38" s="36"/>
      <c r="J38" s="36"/>
      <c r="K38" s="36"/>
      <c r="L38" s="36"/>
      <c r="M38" s="36"/>
      <c r="N38" s="36"/>
    </row>
    <row r="39" ht="15.75" customHeight="1">
      <c r="A39" s="36"/>
      <c r="B39" s="36"/>
      <c r="C39" s="36"/>
      <c r="D39" s="36"/>
      <c r="E39" s="36"/>
      <c r="F39" s="36"/>
      <c r="G39" s="36"/>
      <c r="H39" s="36"/>
      <c r="I39" s="36"/>
      <c r="J39" s="36"/>
      <c r="K39" s="36"/>
      <c r="L39" s="36"/>
      <c r="M39" s="36"/>
      <c r="N39" s="36"/>
    </row>
    <row r="40" ht="15.75" customHeight="1">
      <c r="A40" s="36"/>
      <c r="B40" s="36"/>
      <c r="C40" s="36"/>
      <c r="D40" s="36"/>
      <c r="E40" s="36"/>
      <c r="F40" s="36"/>
      <c r="G40" s="36"/>
      <c r="H40" s="36"/>
      <c r="I40" s="36"/>
      <c r="J40" s="36"/>
      <c r="K40" s="36"/>
      <c r="L40" s="36"/>
      <c r="M40" s="36"/>
      <c r="N40" s="36"/>
    </row>
    <row r="41" ht="15.75" customHeight="1">
      <c r="A41" s="36"/>
      <c r="B41" s="36"/>
      <c r="C41" s="36"/>
      <c r="D41" s="36"/>
      <c r="E41" s="36"/>
      <c r="F41" s="36"/>
      <c r="G41" s="36"/>
      <c r="H41" s="36"/>
      <c r="I41" s="36"/>
      <c r="J41" s="36"/>
      <c r="K41" s="36"/>
      <c r="L41" s="36"/>
      <c r="M41" s="36"/>
      <c r="N41" s="36"/>
    </row>
    <row r="42" ht="15.75" customHeight="1">
      <c r="A42" s="36"/>
      <c r="B42" s="36"/>
      <c r="C42" s="36"/>
      <c r="D42" s="36"/>
      <c r="E42" s="36"/>
      <c r="F42" s="36"/>
      <c r="G42" s="36"/>
      <c r="H42" s="36"/>
      <c r="I42" s="36"/>
      <c r="J42" s="36"/>
      <c r="K42" s="36"/>
      <c r="L42" s="36"/>
      <c r="M42" s="36"/>
      <c r="N42" s="36"/>
    </row>
    <row r="43" ht="15.75" customHeight="1">
      <c r="A43" s="36"/>
      <c r="B43" s="36"/>
      <c r="C43" s="36"/>
      <c r="D43" s="36"/>
      <c r="E43" s="36"/>
      <c r="F43" s="36"/>
      <c r="G43" s="36"/>
      <c r="H43" s="36"/>
      <c r="I43" s="36"/>
      <c r="J43" s="36"/>
      <c r="K43" s="36"/>
      <c r="L43" s="36"/>
      <c r="M43" s="36"/>
      <c r="N43" s="36"/>
    </row>
    <row r="44" ht="15.75" customHeight="1">
      <c r="A44" s="36"/>
      <c r="B44" s="36"/>
      <c r="C44" s="36"/>
      <c r="D44" s="36"/>
      <c r="E44" s="36"/>
      <c r="F44" s="36"/>
      <c r="G44" s="36"/>
      <c r="H44" s="36"/>
      <c r="I44" s="36"/>
      <c r="J44" s="36"/>
      <c r="K44" s="36"/>
      <c r="L44" s="36"/>
      <c r="M44" s="36"/>
      <c r="N44" s="36"/>
    </row>
    <row r="45" ht="15.75" customHeight="1">
      <c r="A45" s="36"/>
      <c r="B45" s="36"/>
      <c r="C45" s="36"/>
      <c r="D45" s="36"/>
      <c r="E45" s="36"/>
      <c r="F45" s="36"/>
      <c r="G45" s="36"/>
      <c r="H45" s="36"/>
      <c r="I45" s="36"/>
      <c r="J45" s="36"/>
      <c r="K45" s="36"/>
      <c r="L45" s="36"/>
      <c r="M45" s="36"/>
      <c r="N45" s="36"/>
    </row>
    <row r="46" ht="15.75" customHeight="1">
      <c r="A46" s="36"/>
      <c r="B46" s="36"/>
      <c r="C46" s="36"/>
      <c r="D46" s="36"/>
      <c r="E46" s="36"/>
      <c r="F46" s="36"/>
      <c r="G46" s="36"/>
      <c r="H46" s="36"/>
      <c r="I46" s="36"/>
      <c r="J46" s="36"/>
      <c r="K46" s="36"/>
      <c r="L46" s="36"/>
      <c r="M46" s="36"/>
      <c r="N46" s="36"/>
    </row>
    <row r="47" ht="15.75" customHeight="1">
      <c r="A47" s="36"/>
      <c r="B47" s="36"/>
      <c r="C47" s="36"/>
      <c r="D47" s="36"/>
      <c r="E47" s="36"/>
      <c r="F47" s="36"/>
      <c r="G47" s="36"/>
      <c r="H47" s="36"/>
      <c r="I47" s="36"/>
      <c r="J47" s="36"/>
      <c r="K47" s="36"/>
      <c r="L47" s="36"/>
      <c r="M47" s="36"/>
      <c r="N47" s="36"/>
    </row>
    <row r="48" ht="15.75" customHeight="1">
      <c r="A48" s="36"/>
      <c r="B48" s="36"/>
      <c r="C48" s="36"/>
      <c r="D48" s="36"/>
      <c r="E48" s="36"/>
      <c r="F48" s="36"/>
      <c r="G48" s="36"/>
      <c r="H48" s="36"/>
      <c r="I48" s="36"/>
      <c r="J48" s="36"/>
      <c r="K48" s="36"/>
      <c r="L48" s="36"/>
      <c r="M48" s="36"/>
      <c r="N48" s="36"/>
    </row>
    <row r="49" ht="15.75" customHeight="1">
      <c r="A49" s="36"/>
      <c r="B49" s="36"/>
      <c r="C49" s="36"/>
      <c r="D49" s="36"/>
      <c r="E49" s="36"/>
      <c r="F49" s="36"/>
      <c r="G49" s="36"/>
      <c r="H49" s="36"/>
      <c r="I49" s="36"/>
      <c r="J49" s="36"/>
      <c r="K49" s="36"/>
      <c r="L49" s="36"/>
      <c r="M49" s="36"/>
      <c r="N49" s="36"/>
    </row>
    <row r="50" ht="15.75" customHeight="1">
      <c r="A50" s="36"/>
      <c r="B50" s="36"/>
      <c r="C50" s="36"/>
      <c r="D50" s="36"/>
      <c r="E50" s="36"/>
      <c r="F50" s="36"/>
      <c r="G50" s="36"/>
      <c r="H50" s="36"/>
      <c r="I50" s="36"/>
      <c r="J50" s="36"/>
      <c r="K50" s="36"/>
      <c r="L50" s="36"/>
      <c r="M50" s="36"/>
      <c r="N50" s="36"/>
    </row>
    <row r="51" ht="15.75" customHeight="1">
      <c r="A51" s="36"/>
      <c r="B51" s="36"/>
      <c r="C51" s="36"/>
      <c r="D51" s="36"/>
      <c r="E51" s="36"/>
      <c r="F51" s="36"/>
      <c r="G51" s="36"/>
      <c r="H51" s="36"/>
      <c r="I51" s="36"/>
      <c r="J51" s="36"/>
      <c r="K51" s="36"/>
      <c r="L51" s="36"/>
      <c r="M51" s="36"/>
      <c r="N51" s="36"/>
    </row>
    <row r="52" ht="15.75" customHeight="1">
      <c r="A52" s="36"/>
      <c r="B52" s="36"/>
      <c r="C52" s="36"/>
      <c r="D52" s="36"/>
      <c r="E52" s="36"/>
      <c r="F52" s="36"/>
      <c r="G52" s="36"/>
      <c r="H52" s="36"/>
      <c r="I52" s="36"/>
      <c r="J52" s="36"/>
      <c r="K52" s="36"/>
      <c r="L52" s="36"/>
      <c r="M52" s="36"/>
      <c r="N52" s="36"/>
    </row>
    <row r="53" ht="15.75" customHeight="1">
      <c r="A53" s="36"/>
      <c r="B53" s="36"/>
      <c r="C53" s="36"/>
      <c r="D53" s="36"/>
      <c r="E53" s="36"/>
      <c r="F53" s="36"/>
      <c r="G53" s="36"/>
      <c r="H53" s="36"/>
      <c r="I53" s="36"/>
      <c r="J53" s="36"/>
      <c r="K53" s="36"/>
      <c r="L53" s="36"/>
      <c r="M53" s="36"/>
      <c r="N53" s="36"/>
    </row>
    <row r="54" ht="15.75" customHeight="1">
      <c r="A54" s="36"/>
      <c r="B54" s="36"/>
      <c r="C54" s="36"/>
      <c r="D54" s="36"/>
      <c r="E54" s="36"/>
      <c r="F54" s="36"/>
      <c r="G54" s="36"/>
      <c r="H54" s="36"/>
      <c r="I54" s="36"/>
      <c r="J54" s="36"/>
      <c r="K54" s="36"/>
      <c r="L54" s="36"/>
      <c r="M54" s="36"/>
      <c r="N54" s="36"/>
    </row>
    <row r="55" ht="15.75" customHeight="1">
      <c r="A55" s="36"/>
      <c r="B55" s="36"/>
      <c r="C55" s="36"/>
      <c r="D55" s="36"/>
      <c r="E55" s="36"/>
      <c r="F55" s="36"/>
      <c r="G55" s="36"/>
      <c r="H55" s="36"/>
      <c r="I55" s="36"/>
      <c r="J55" s="36"/>
      <c r="K55" s="36"/>
      <c r="L55" s="36"/>
      <c r="M55" s="36"/>
      <c r="N55" s="36"/>
    </row>
    <row r="56" ht="15.75" customHeight="1">
      <c r="A56" s="36"/>
      <c r="B56" s="36"/>
      <c r="C56" s="36"/>
      <c r="D56" s="36"/>
      <c r="E56" s="36"/>
      <c r="F56" s="36"/>
      <c r="G56" s="36"/>
      <c r="H56" s="36"/>
      <c r="I56" s="36"/>
      <c r="J56" s="36"/>
      <c r="K56" s="36"/>
      <c r="L56" s="36"/>
      <c r="M56" s="36"/>
      <c r="N56" s="36"/>
    </row>
    <row r="57" ht="15.75" customHeight="1">
      <c r="A57" s="36"/>
      <c r="B57" s="36"/>
      <c r="C57" s="36"/>
      <c r="D57" s="36"/>
      <c r="E57" s="36"/>
      <c r="F57" s="36"/>
      <c r="G57" s="36"/>
      <c r="H57" s="36"/>
      <c r="I57" s="36"/>
      <c r="J57" s="36"/>
      <c r="K57" s="36"/>
      <c r="L57" s="36"/>
      <c r="M57" s="36"/>
      <c r="N57" s="36"/>
    </row>
    <row r="58" ht="15.75" customHeight="1">
      <c r="A58" s="36"/>
      <c r="B58" s="36"/>
      <c r="C58" s="36"/>
      <c r="D58" s="36"/>
      <c r="E58" s="36"/>
      <c r="F58" s="36"/>
      <c r="G58" s="36"/>
      <c r="H58" s="36"/>
      <c r="I58" s="36"/>
      <c r="J58" s="36"/>
      <c r="K58" s="36"/>
      <c r="L58" s="36"/>
      <c r="M58" s="36"/>
      <c r="N58" s="36"/>
    </row>
    <row r="59" ht="15.75" customHeight="1">
      <c r="A59" s="36"/>
      <c r="B59" s="36"/>
      <c r="C59" s="36"/>
      <c r="D59" s="36"/>
      <c r="E59" s="36"/>
      <c r="F59" s="36"/>
      <c r="G59" s="36"/>
      <c r="H59" s="36"/>
      <c r="I59" s="36"/>
      <c r="J59" s="36"/>
      <c r="K59" s="36"/>
      <c r="L59" s="36"/>
      <c r="M59" s="36"/>
      <c r="N59" s="36"/>
    </row>
    <row r="60" ht="15.75" customHeight="1">
      <c r="A60" s="36"/>
      <c r="B60" s="36"/>
      <c r="C60" s="36"/>
      <c r="D60" s="36"/>
      <c r="E60" s="36"/>
      <c r="F60" s="36"/>
      <c r="G60" s="36"/>
      <c r="H60" s="36"/>
      <c r="I60" s="36"/>
      <c r="J60" s="36"/>
      <c r="K60" s="36"/>
      <c r="L60" s="36"/>
      <c r="M60" s="36"/>
      <c r="N60" s="36"/>
    </row>
    <row r="61" ht="15.75" customHeight="1">
      <c r="A61" s="36"/>
      <c r="B61" s="36"/>
      <c r="C61" s="36"/>
      <c r="D61" s="36"/>
      <c r="E61" s="36"/>
      <c r="F61" s="36"/>
      <c r="G61" s="36"/>
      <c r="H61" s="36"/>
      <c r="I61" s="36"/>
      <c r="J61" s="36"/>
      <c r="K61" s="36"/>
      <c r="L61" s="36"/>
      <c r="M61" s="36"/>
      <c r="N61" s="36"/>
    </row>
    <row r="62" ht="15.75" customHeight="1">
      <c r="A62" s="36"/>
      <c r="B62" s="36"/>
      <c r="C62" s="36"/>
      <c r="D62" s="36"/>
      <c r="E62" s="36"/>
      <c r="F62" s="36"/>
      <c r="G62" s="36"/>
      <c r="H62" s="36"/>
      <c r="I62" s="36"/>
      <c r="J62" s="36"/>
      <c r="K62" s="36"/>
      <c r="L62" s="36"/>
      <c r="M62" s="36"/>
      <c r="N62" s="36"/>
    </row>
    <row r="63" ht="15.75" customHeight="1">
      <c r="A63" s="36"/>
      <c r="B63" s="36"/>
      <c r="C63" s="36"/>
      <c r="D63" s="36"/>
      <c r="E63" s="36"/>
      <c r="F63" s="36"/>
      <c r="G63" s="36"/>
      <c r="H63" s="36"/>
      <c r="I63" s="36"/>
      <c r="J63" s="36"/>
      <c r="K63" s="36"/>
      <c r="L63" s="36"/>
      <c r="M63" s="36"/>
      <c r="N63" s="36"/>
    </row>
    <row r="64" ht="15.75" customHeight="1">
      <c r="A64" s="36"/>
      <c r="B64" s="36"/>
      <c r="C64" s="36"/>
      <c r="D64" s="36"/>
      <c r="E64" s="36"/>
      <c r="F64" s="36"/>
      <c r="G64" s="36"/>
      <c r="H64" s="36"/>
      <c r="I64" s="36"/>
      <c r="J64" s="36"/>
      <c r="K64" s="36"/>
      <c r="L64" s="36"/>
      <c r="M64" s="36"/>
      <c r="N64" s="36"/>
    </row>
    <row r="65" ht="15.75" customHeight="1">
      <c r="A65" s="36"/>
      <c r="B65" s="36"/>
      <c r="C65" s="36"/>
      <c r="D65" s="36"/>
      <c r="E65" s="36"/>
      <c r="F65" s="36"/>
      <c r="G65" s="36"/>
      <c r="H65" s="36"/>
      <c r="I65" s="36"/>
      <c r="J65" s="36"/>
      <c r="K65" s="36"/>
      <c r="L65" s="36"/>
      <c r="M65" s="36"/>
      <c r="N65" s="36"/>
    </row>
    <row r="66" ht="15.75" customHeight="1">
      <c r="A66" s="36"/>
      <c r="B66" s="36"/>
      <c r="C66" s="36"/>
      <c r="D66" s="36"/>
      <c r="E66" s="36"/>
      <c r="F66" s="36"/>
      <c r="G66" s="36"/>
      <c r="H66" s="36"/>
      <c r="I66" s="36"/>
      <c r="J66" s="36"/>
      <c r="K66" s="36"/>
      <c r="L66" s="36"/>
      <c r="M66" s="36"/>
      <c r="N66" s="36"/>
    </row>
    <row r="67" ht="15.75" customHeight="1">
      <c r="A67" s="36"/>
      <c r="B67" s="36"/>
      <c r="C67" s="36"/>
      <c r="D67" s="36"/>
      <c r="E67" s="36"/>
      <c r="F67" s="36"/>
      <c r="G67" s="36"/>
      <c r="H67" s="36"/>
      <c r="I67" s="36"/>
      <c r="J67" s="36"/>
      <c r="K67" s="36"/>
      <c r="L67" s="36"/>
      <c r="M67" s="36"/>
      <c r="N67" s="36"/>
    </row>
    <row r="68" ht="15.75" customHeight="1">
      <c r="A68" s="36"/>
      <c r="B68" s="36"/>
      <c r="C68" s="36"/>
      <c r="D68" s="36"/>
      <c r="E68" s="36"/>
      <c r="F68" s="36"/>
      <c r="G68" s="36"/>
      <c r="H68" s="36"/>
      <c r="I68" s="36"/>
      <c r="J68" s="36"/>
      <c r="K68" s="36"/>
      <c r="L68" s="36"/>
      <c r="M68" s="36"/>
      <c r="N68" s="36"/>
    </row>
    <row r="69" ht="15.75" customHeight="1">
      <c r="A69" s="36"/>
      <c r="B69" s="36"/>
      <c r="C69" s="36"/>
      <c r="D69" s="36"/>
      <c r="E69" s="36"/>
      <c r="F69" s="36"/>
      <c r="G69" s="36"/>
      <c r="H69" s="36"/>
      <c r="I69" s="36"/>
      <c r="J69" s="36"/>
      <c r="K69" s="36"/>
      <c r="L69" s="36"/>
      <c r="M69" s="36"/>
      <c r="N69" s="36"/>
    </row>
    <row r="70" ht="15.75" customHeight="1">
      <c r="A70" s="36"/>
      <c r="B70" s="36"/>
      <c r="C70" s="36"/>
      <c r="D70" s="36"/>
      <c r="E70" s="36"/>
      <c r="F70" s="36"/>
      <c r="G70" s="36"/>
      <c r="H70" s="36"/>
      <c r="I70" s="36"/>
      <c r="J70" s="36"/>
      <c r="K70" s="36"/>
      <c r="L70" s="36"/>
      <c r="M70" s="36"/>
      <c r="N70" s="36"/>
    </row>
    <row r="71" ht="15.75" customHeight="1">
      <c r="A71" s="36"/>
      <c r="B71" s="36"/>
      <c r="C71" s="36"/>
      <c r="D71" s="36"/>
      <c r="E71" s="36"/>
      <c r="F71" s="36"/>
      <c r="G71" s="36"/>
      <c r="H71" s="36"/>
      <c r="I71" s="36"/>
      <c r="J71" s="36"/>
      <c r="K71" s="36"/>
      <c r="L71" s="36"/>
      <c r="M71" s="36"/>
      <c r="N71" s="36"/>
    </row>
    <row r="72" ht="15.75" customHeight="1">
      <c r="A72" s="36"/>
      <c r="B72" s="36"/>
      <c r="C72" s="36"/>
      <c r="D72" s="36"/>
      <c r="E72" s="36"/>
      <c r="F72" s="36"/>
      <c r="G72" s="36"/>
      <c r="H72" s="36"/>
      <c r="I72" s="36"/>
      <c r="J72" s="36"/>
      <c r="K72" s="36"/>
      <c r="L72" s="36"/>
      <c r="M72" s="36"/>
      <c r="N72" s="36"/>
    </row>
    <row r="73" ht="15.75" customHeight="1">
      <c r="A73" s="36"/>
      <c r="B73" s="36"/>
      <c r="C73" s="36"/>
      <c r="D73" s="36"/>
      <c r="E73" s="36"/>
      <c r="F73" s="36"/>
      <c r="G73" s="36"/>
      <c r="H73" s="36"/>
      <c r="I73" s="36"/>
      <c r="J73" s="36"/>
      <c r="K73" s="36"/>
      <c r="L73" s="36"/>
      <c r="M73" s="36"/>
      <c r="N73" s="36"/>
    </row>
    <row r="74" ht="15.75" customHeight="1">
      <c r="A74" s="36"/>
      <c r="B74" s="36"/>
      <c r="C74" s="36"/>
      <c r="D74" s="36"/>
      <c r="E74" s="36"/>
      <c r="F74" s="36"/>
      <c r="G74" s="36"/>
      <c r="H74" s="36"/>
      <c r="I74" s="36"/>
      <c r="J74" s="36"/>
      <c r="K74" s="36"/>
      <c r="L74" s="36"/>
      <c r="M74" s="36"/>
      <c r="N74" s="36"/>
    </row>
    <row r="75" ht="15.75" customHeight="1">
      <c r="A75" s="36"/>
      <c r="B75" s="36"/>
      <c r="C75" s="36"/>
      <c r="D75" s="36"/>
      <c r="E75" s="36"/>
      <c r="F75" s="36"/>
      <c r="G75" s="36"/>
      <c r="H75" s="36"/>
      <c r="I75" s="36"/>
      <c r="J75" s="36"/>
      <c r="K75" s="36"/>
      <c r="L75" s="36"/>
      <c r="M75" s="36"/>
      <c r="N75" s="36"/>
    </row>
    <row r="76" ht="15.75" customHeight="1">
      <c r="A76" s="36"/>
      <c r="B76" s="36"/>
      <c r="C76" s="36"/>
      <c r="D76" s="36"/>
      <c r="E76" s="36"/>
      <c r="F76" s="36"/>
      <c r="G76" s="36"/>
      <c r="H76" s="36"/>
      <c r="I76" s="36"/>
      <c r="J76" s="36"/>
      <c r="K76" s="36"/>
      <c r="L76" s="36"/>
      <c r="M76" s="36"/>
      <c r="N76" s="36"/>
    </row>
    <row r="77" ht="15.75" customHeight="1">
      <c r="A77" s="36"/>
      <c r="B77" s="36"/>
      <c r="C77" s="36"/>
      <c r="D77" s="36"/>
      <c r="E77" s="36"/>
      <c r="F77" s="36"/>
      <c r="G77" s="36"/>
      <c r="H77" s="36"/>
      <c r="I77" s="36"/>
      <c r="J77" s="36"/>
      <c r="K77" s="36"/>
      <c r="L77" s="36"/>
      <c r="M77" s="36"/>
      <c r="N77" s="36"/>
    </row>
    <row r="78" ht="15.75" customHeight="1">
      <c r="A78" s="36"/>
      <c r="B78" s="36"/>
      <c r="C78" s="36"/>
      <c r="D78" s="36"/>
      <c r="E78" s="36"/>
      <c r="F78" s="36"/>
      <c r="G78" s="36"/>
      <c r="H78" s="36"/>
      <c r="I78" s="36"/>
      <c r="J78" s="36"/>
      <c r="K78" s="36"/>
      <c r="L78" s="36"/>
      <c r="M78" s="36"/>
      <c r="N78" s="36"/>
    </row>
    <row r="79" ht="15.75" customHeight="1">
      <c r="A79" s="36"/>
      <c r="B79" s="36"/>
      <c r="C79" s="36"/>
      <c r="D79" s="36"/>
      <c r="E79" s="36"/>
      <c r="F79" s="36"/>
      <c r="G79" s="36"/>
      <c r="H79" s="36"/>
      <c r="I79" s="36"/>
      <c r="J79" s="36"/>
      <c r="K79" s="36"/>
      <c r="L79" s="36"/>
      <c r="M79" s="36"/>
      <c r="N79" s="36"/>
    </row>
    <row r="80" ht="15.75" customHeight="1">
      <c r="A80" s="36"/>
      <c r="B80" s="36"/>
      <c r="C80" s="36"/>
      <c r="D80" s="36"/>
      <c r="E80" s="36"/>
      <c r="F80" s="36"/>
      <c r="G80" s="36"/>
      <c r="H80" s="36"/>
      <c r="I80" s="36"/>
      <c r="J80" s="36"/>
      <c r="K80" s="36"/>
      <c r="L80" s="36"/>
      <c r="M80" s="36"/>
      <c r="N80" s="36"/>
    </row>
    <row r="81" ht="15.75" customHeight="1">
      <c r="A81" s="36"/>
      <c r="B81" s="36"/>
      <c r="C81" s="36"/>
      <c r="D81" s="36"/>
      <c r="E81" s="36"/>
      <c r="F81" s="36"/>
      <c r="G81" s="36"/>
      <c r="H81" s="36"/>
      <c r="I81" s="36"/>
      <c r="J81" s="36"/>
      <c r="K81" s="36"/>
      <c r="L81" s="36"/>
      <c r="M81" s="36"/>
      <c r="N81" s="36"/>
    </row>
    <row r="82" ht="15.75" customHeight="1">
      <c r="A82" s="36"/>
      <c r="B82" s="36"/>
      <c r="C82" s="36"/>
      <c r="D82" s="36"/>
      <c r="E82" s="36"/>
      <c r="F82" s="36"/>
      <c r="G82" s="36"/>
      <c r="H82" s="36"/>
      <c r="I82" s="36"/>
      <c r="J82" s="36"/>
      <c r="K82" s="36"/>
      <c r="L82" s="36"/>
      <c r="M82" s="36"/>
      <c r="N82" s="36"/>
    </row>
    <row r="83" ht="15.75" customHeight="1">
      <c r="A83" s="36"/>
      <c r="B83" s="36"/>
      <c r="C83" s="36"/>
      <c r="D83" s="36"/>
      <c r="E83" s="36"/>
      <c r="F83" s="36"/>
      <c r="G83" s="36"/>
      <c r="H83" s="36"/>
      <c r="I83" s="36"/>
      <c r="J83" s="36"/>
      <c r="K83" s="36"/>
      <c r="L83" s="36"/>
      <c r="M83" s="36"/>
      <c r="N83" s="36"/>
    </row>
    <row r="84" ht="15.75" customHeight="1">
      <c r="A84" s="36"/>
      <c r="B84" s="36"/>
      <c r="C84" s="36"/>
      <c r="D84" s="36"/>
      <c r="E84" s="36"/>
      <c r="F84" s="36"/>
      <c r="G84" s="36"/>
      <c r="H84" s="36"/>
      <c r="I84" s="36"/>
      <c r="J84" s="36"/>
      <c r="K84" s="36"/>
      <c r="L84" s="36"/>
      <c r="M84" s="36"/>
      <c r="N84" s="36"/>
    </row>
    <row r="85" ht="15.75" customHeight="1">
      <c r="A85" s="36"/>
      <c r="B85" s="36"/>
      <c r="C85" s="36"/>
      <c r="D85" s="36"/>
      <c r="E85" s="36"/>
      <c r="F85" s="36"/>
      <c r="G85" s="36"/>
      <c r="H85" s="36"/>
      <c r="I85" s="36"/>
      <c r="J85" s="36"/>
      <c r="K85" s="36"/>
      <c r="L85" s="36"/>
      <c r="M85" s="36"/>
      <c r="N85" s="36"/>
    </row>
    <row r="86" ht="15.75" customHeight="1">
      <c r="A86" s="36"/>
      <c r="B86" s="36"/>
      <c r="C86" s="36"/>
      <c r="D86" s="36"/>
      <c r="E86" s="36"/>
      <c r="F86" s="36"/>
      <c r="G86" s="36"/>
      <c r="H86" s="36"/>
      <c r="I86" s="36"/>
      <c r="J86" s="36"/>
      <c r="K86" s="36"/>
      <c r="L86" s="36"/>
      <c r="M86" s="36"/>
      <c r="N86" s="36"/>
    </row>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L2:N2"/>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58.14"/>
    <col customWidth="1" min="2" max="2" width="14.43"/>
    <col customWidth="1" min="3" max="3" width="13.43"/>
    <col customWidth="1" min="4" max="4" width="31.29"/>
    <col customWidth="1" min="5" max="5" width="9.14"/>
    <col customWidth="1" min="6" max="6" width="10.86"/>
    <col customWidth="1" min="7" max="7" width="6.43"/>
    <col customWidth="1" min="8" max="8" width="45.29"/>
    <col customWidth="1" min="9" max="9" width="11.14"/>
    <col customWidth="1" min="10" max="10" width="16.14"/>
    <col customWidth="1" min="11" max="12" width="11.86"/>
    <col customWidth="1" min="13" max="13" width="13.86"/>
    <col customWidth="1" min="14" max="14" width="10.43"/>
    <col customWidth="1" min="15" max="15" width="93.29"/>
    <col customWidth="1" min="16" max="16" width="15.29"/>
  </cols>
  <sheetData>
    <row r="1">
      <c r="J1" s="32"/>
    </row>
    <row r="2">
      <c r="A2" s="15" t="s">
        <v>330</v>
      </c>
      <c r="B2" s="15"/>
      <c r="C2" s="15"/>
      <c r="D2" s="15"/>
      <c r="E2" s="15"/>
      <c r="F2" s="15"/>
      <c r="G2" s="15"/>
      <c r="H2" s="15"/>
      <c r="I2" s="15"/>
      <c r="J2" s="15"/>
      <c r="K2" s="15"/>
      <c r="L2" s="15"/>
      <c r="M2" s="15"/>
      <c r="N2" s="135"/>
      <c r="O2" s="135"/>
      <c r="P2" s="135">
        <f>report_date</f>
        <v>45657</v>
      </c>
    </row>
    <row r="3">
      <c r="A3" s="136"/>
    </row>
    <row r="4">
      <c r="A4" s="136"/>
      <c r="B4" s="136"/>
      <c r="C4" s="136"/>
      <c r="D4" s="136"/>
      <c r="E4" s="136"/>
      <c r="F4" s="136"/>
      <c r="G4" s="136"/>
      <c r="H4" s="136"/>
      <c r="I4" s="136"/>
      <c r="J4" s="136"/>
      <c r="K4" s="136"/>
      <c r="L4" s="136"/>
      <c r="M4" s="136"/>
    </row>
    <row r="5" ht="18.75" customHeight="1">
      <c r="A5" s="137" t="s">
        <v>331</v>
      </c>
      <c r="B5" s="137"/>
      <c r="C5" s="137"/>
      <c r="D5" s="137"/>
      <c r="E5" s="137"/>
      <c r="F5" s="137"/>
      <c r="G5" s="137"/>
      <c r="H5" s="137"/>
      <c r="I5" s="137"/>
      <c r="J5" s="137"/>
      <c r="K5" s="137"/>
      <c r="L5" s="137"/>
      <c r="M5" s="137"/>
      <c r="N5" s="137"/>
      <c r="O5" s="137"/>
      <c r="P5" s="137"/>
    </row>
    <row r="6">
      <c r="A6" s="138"/>
      <c r="B6" s="139"/>
      <c r="C6" s="139"/>
      <c r="D6" s="139"/>
      <c r="E6" s="139"/>
      <c r="F6" s="139"/>
      <c r="G6" s="139"/>
      <c r="H6" s="139"/>
      <c r="I6" s="139"/>
      <c r="J6" s="139"/>
      <c r="K6" s="139"/>
      <c r="L6" s="139"/>
      <c r="M6" s="139"/>
      <c r="N6" s="140"/>
    </row>
    <row r="7">
      <c r="A7" s="141" t="s">
        <v>332</v>
      </c>
      <c r="B7" s="141" t="s">
        <v>333</v>
      </c>
      <c r="C7" s="127" t="s">
        <v>13</v>
      </c>
      <c r="D7" s="127" t="s">
        <v>334</v>
      </c>
      <c r="E7" s="127" t="s">
        <v>335</v>
      </c>
      <c r="F7" s="127" t="s">
        <v>336</v>
      </c>
      <c r="G7" s="127" t="s">
        <v>337</v>
      </c>
      <c r="H7" s="127" t="s">
        <v>338</v>
      </c>
      <c r="I7" s="127" t="s">
        <v>339</v>
      </c>
      <c r="J7" s="127" t="s">
        <v>340</v>
      </c>
      <c r="K7" s="127" t="s">
        <v>341</v>
      </c>
      <c r="L7" s="127" t="s">
        <v>342</v>
      </c>
      <c r="M7" s="127" t="s">
        <v>343</v>
      </c>
      <c r="N7" s="127" t="s">
        <v>344</v>
      </c>
      <c r="O7" s="127" t="s">
        <v>345</v>
      </c>
      <c r="P7" s="142" t="s">
        <v>34</v>
      </c>
    </row>
    <row r="8" hidden="1">
      <c r="A8" s="121" t="s">
        <v>346</v>
      </c>
      <c r="B8" s="121" t="s">
        <v>347</v>
      </c>
      <c r="C8" s="121" t="s">
        <v>348</v>
      </c>
      <c r="D8" s="121" t="s">
        <v>349</v>
      </c>
      <c r="E8" s="121" t="s">
        <v>350</v>
      </c>
      <c r="F8" s="143">
        <v>0.0</v>
      </c>
      <c r="G8" s="143">
        <v>0.0</v>
      </c>
      <c r="H8" s="121" t="s">
        <v>351</v>
      </c>
      <c r="I8" s="144">
        <v>45657.0</v>
      </c>
      <c r="J8" s="144" t="s">
        <v>352</v>
      </c>
      <c r="K8" s="145">
        <v>2383.0</v>
      </c>
      <c r="L8" s="121" t="s">
        <v>353</v>
      </c>
      <c r="M8" s="146">
        <v>5272398.83</v>
      </c>
      <c r="N8" s="121" t="s">
        <v>354</v>
      </c>
      <c r="O8" s="121" t="s">
        <v>355</v>
      </c>
      <c r="P8" s="123">
        <v>6.223288900019E13</v>
      </c>
    </row>
    <row r="9" hidden="1">
      <c r="A9" s="121" t="s">
        <v>346</v>
      </c>
      <c r="B9" s="121" t="s">
        <v>347</v>
      </c>
      <c r="C9" s="121" t="s">
        <v>348</v>
      </c>
      <c r="D9" s="121" t="s">
        <v>349</v>
      </c>
      <c r="E9" s="121" t="s">
        <v>350</v>
      </c>
      <c r="F9" s="143">
        <v>0.0</v>
      </c>
      <c r="G9" s="143">
        <v>0.0</v>
      </c>
      <c r="H9" s="121" t="s">
        <v>351</v>
      </c>
      <c r="I9" s="144">
        <v>45657.0</v>
      </c>
      <c r="J9" s="144" t="s">
        <v>352</v>
      </c>
      <c r="K9" s="145">
        <v>1214.0</v>
      </c>
      <c r="L9" s="121" t="s">
        <v>353</v>
      </c>
      <c r="M9" s="146">
        <v>5089646.4</v>
      </c>
      <c r="N9" s="121" t="s">
        <v>354</v>
      </c>
      <c r="O9" s="121" t="s">
        <v>355</v>
      </c>
      <c r="P9" s="123">
        <v>6.223288900019E13</v>
      </c>
    </row>
    <row r="10" hidden="1">
      <c r="A10" s="121" t="s">
        <v>346</v>
      </c>
      <c r="B10" s="121" t="s">
        <v>347</v>
      </c>
      <c r="C10" s="121" t="s">
        <v>348</v>
      </c>
      <c r="D10" s="121" t="s">
        <v>349</v>
      </c>
      <c r="E10" s="121" t="s">
        <v>350</v>
      </c>
      <c r="F10" s="143">
        <v>0.0</v>
      </c>
      <c r="G10" s="143">
        <v>0.0</v>
      </c>
      <c r="H10" s="121" t="s">
        <v>351</v>
      </c>
      <c r="I10" s="144">
        <v>45657.0</v>
      </c>
      <c r="J10" s="144" t="s">
        <v>352</v>
      </c>
      <c r="K10" s="145">
        <v>1221.0</v>
      </c>
      <c r="L10" s="121" t="s">
        <v>353</v>
      </c>
      <c r="M10" s="146">
        <v>5072413.71</v>
      </c>
      <c r="N10" s="121" t="s">
        <v>354</v>
      </c>
      <c r="O10" s="121" t="s">
        <v>355</v>
      </c>
      <c r="P10" s="123">
        <v>6.223288900019E13</v>
      </c>
    </row>
    <row r="11" hidden="1">
      <c r="A11" s="121" t="s">
        <v>346</v>
      </c>
      <c r="B11" s="121" t="s">
        <v>356</v>
      </c>
      <c r="C11" s="121" t="s">
        <v>348</v>
      </c>
      <c r="D11" s="121" t="s">
        <v>349</v>
      </c>
      <c r="E11" s="121" t="s">
        <v>350</v>
      </c>
      <c r="F11" s="143">
        <v>0.0</v>
      </c>
      <c r="G11" s="143">
        <v>0.0</v>
      </c>
      <c r="H11" s="121" t="s">
        <v>357</v>
      </c>
      <c r="I11" s="144">
        <v>45657.0</v>
      </c>
      <c r="J11" s="144" t="s">
        <v>352</v>
      </c>
      <c r="K11" s="145">
        <v>493.0</v>
      </c>
      <c r="L11" s="121" t="s">
        <v>353</v>
      </c>
      <c r="M11" s="146">
        <v>1.35748838E7</v>
      </c>
      <c r="N11" s="121" t="s">
        <v>358</v>
      </c>
      <c r="O11" s="121" t="s">
        <v>359</v>
      </c>
      <c r="P11" s="123">
        <v>6.0701190000104E13</v>
      </c>
    </row>
    <row r="12" hidden="1">
      <c r="A12" s="121" t="s">
        <v>346</v>
      </c>
      <c r="B12" s="121" t="s">
        <v>360</v>
      </c>
      <c r="C12" s="121" t="s">
        <v>348</v>
      </c>
      <c r="D12" s="121" t="s">
        <v>349</v>
      </c>
      <c r="E12" s="121" t="s">
        <v>350</v>
      </c>
      <c r="F12" s="143">
        <v>0.0</v>
      </c>
      <c r="G12" s="143">
        <v>0.0</v>
      </c>
      <c r="H12" s="121" t="s">
        <v>361</v>
      </c>
      <c r="I12" s="144">
        <v>45657.0</v>
      </c>
      <c r="J12" s="144" t="s">
        <v>352</v>
      </c>
      <c r="K12" s="145">
        <v>494.0</v>
      </c>
      <c r="L12" s="121" t="s">
        <v>353</v>
      </c>
      <c r="M12" s="146">
        <v>1.304089803E7</v>
      </c>
      <c r="N12" s="121" t="s">
        <v>358</v>
      </c>
      <c r="O12" s="121" t="s">
        <v>355</v>
      </c>
      <c r="P12" s="123">
        <v>9.0400888000142E13</v>
      </c>
    </row>
    <row r="13">
      <c r="A13" s="121" t="s">
        <v>346</v>
      </c>
      <c r="B13" s="121" t="s">
        <v>362</v>
      </c>
      <c r="C13" s="121" t="s">
        <v>348</v>
      </c>
      <c r="D13" s="121" t="s">
        <v>349</v>
      </c>
      <c r="E13" s="121" t="s">
        <v>350</v>
      </c>
      <c r="F13" s="143">
        <v>0.0</v>
      </c>
      <c r="G13" s="143">
        <v>0.0</v>
      </c>
      <c r="H13" s="121" t="s">
        <v>363</v>
      </c>
      <c r="I13" s="144">
        <v>45657.0</v>
      </c>
      <c r="J13" s="144" t="s">
        <v>352</v>
      </c>
      <c r="K13" s="145">
        <v>2082.0</v>
      </c>
      <c r="L13" s="121" t="s">
        <v>353</v>
      </c>
      <c r="M13" s="146">
        <v>2.407573761E7</v>
      </c>
      <c r="N13" s="121" t="s">
        <v>364</v>
      </c>
      <c r="O13" s="121" t="s">
        <v>365</v>
      </c>
      <c r="P13" s="123">
        <v>5.9281253000123E13</v>
      </c>
    </row>
    <row r="14" hidden="1">
      <c r="A14" s="122" t="s">
        <v>182</v>
      </c>
      <c r="B14" s="121" t="s">
        <v>366</v>
      </c>
      <c r="C14" s="121" t="s">
        <v>348</v>
      </c>
      <c r="D14" s="121" t="s">
        <v>367</v>
      </c>
      <c r="E14" s="121" t="s">
        <v>368</v>
      </c>
      <c r="F14" s="143">
        <v>1.0</v>
      </c>
      <c r="G14" s="143">
        <v>0.0039000000000000003</v>
      </c>
      <c r="H14" s="121" t="s">
        <v>369</v>
      </c>
      <c r="I14" s="144">
        <v>45441.0</v>
      </c>
      <c r="J14" s="144">
        <v>45806.0</v>
      </c>
      <c r="K14" s="145">
        <v>101.0</v>
      </c>
      <c r="L14" s="121" t="s">
        <v>370</v>
      </c>
      <c r="M14" s="146">
        <v>449.5544498040274</v>
      </c>
      <c r="N14" s="121" t="s">
        <v>358</v>
      </c>
      <c r="O14" s="121" t="s">
        <v>355</v>
      </c>
      <c r="P14" s="123">
        <v>2.9030467000166E13</v>
      </c>
    </row>
    <row r="15" hidden="1">
      <c r="A15" s="122" t="s">
        <v>182</v>
      </c>
      <c r="B15" s="121" t="s">
        <v>371</v>
      </c>
      <c r="C15" s="121" t="s">
        <v>348</v>
      </c>
      <c r="D15" s="121" t="s">
        <v>372</v>
      </c>
      <c r="E15" s="121" t="s">
        <v>368</v>
      </c>
      <c r="F15" s="143">
        <v>1.0</v>
      </c>
      <c r="G15" s="143">
        <v>0.0098</v>
      </c>
      <c r="H15" s="121" t="s">
        <v>373</v>
      </c>
      <c r="I15" s="144">
        <v>45350.0</v>
      </c>
      <c r="J15" s="144">
        <v>46444.0</v>
      </c>
      <c r="K15" s="145">
        <v>539.0</v>
      </c>
      <c r="L15" s="121" t="s">
        <v>370</v>
      </c>
      <c r="M15" s="146">
        <v>1514.6245197723879</v>
      </c>
      <c r="N15" s="121" t="s">
        <v>374</v>
      </c>
      <c r="O15" s="121" t="s">
        <v>355</v>
      </c>
      <c r="P15" s="123">
        <v>6.1186680000174E13</v>
      </c>
    </row>
    <row r="16" hidden="1">
      <c r="A16" s="122" t="s">
        <v>182</v>
      </c>
      <c r="B16" s="121" t="s">
        <v>375</v>
      </c>
      <c r="C16" s="121" t="s">
        <v>348</v>
      </c>
      <c r="D16" s="121" t="s">
        <v>376</v>
      </c>
      <c r="E16" s="121" t="s">
        <v>368</v>
      </c>
      <c r="F16" s="143">
        <v>1.0</v>
      </c>
      <c r="G16" s="143">
        <v>0.011000000000000001</v>
      </c>
      <c r="H16" s="121" t="s">
        <v>377</v>
      </c>
      <c r="I16" s="144">
        <v>44897.0</v>
      </c>
      <c r="J16" s="144">
        <v>45993.0</v>
      </c>
      <c r="K16" s="145">
        <v>232.0</v>
      </c>
      <c r="L16" s="121" t="s">
        <v>370</v>
      </c>
      <c r="M16" s="146">
        <v>825.4602445212055</v>
      </c>
      <c r="N16" s="121" t="s">
        <v>358</v>
      </c>
      <c r="O16" s="121" t="s">
        <v>355</v>
      </c>
      <c r="P16" s="123">
        <v>2.8195667000106E13</v>
      </c>
    </row>
    <row r="17" hidden="1">
      <c r="A17" s="122" t="s">
        <v>182</v>
      </c>
      <c r="B17" s="121" t="s">
        <v>378</v>
      </c>
      <c r="C17" s="121" t="s">
        <v>348</v>
      </c>
      <c r="D17" s="121" t="s">
        <v>376</v>
      </c>
      <c r="E17" s="121" t="s">
        <v>368</v>
      </c>
      <c r="F17" s="143">
        <v>1.0</v>
      </c>
      <c r="G17" s="143">
        <v>0.012</v>
      </c>
      <c r="H17" s="121" t="s">
        <v>377</v>
      </c>
      <c r="I17" s="144">
        <v>44627.0</v>
      </c>
      <c r="J17" s="144">
        <v>45721.0</v>
      </c>
      <c r="K17" s="145">
        <v>42.40777760772928</v>
      </c>
      <c r="L17" s="121" t="s">
        <v>370</v>
      </c>
      <c r="M17" s="146">
        <v>1513.698996078604</v>
      </c>
      <c r="N17" s="121" t="s">
        <v>358</v>
      </c>
      <c r="O17" s="121" t="s">
        <v>355</v>
      </c>
      <c r="P17" s="123">
        <v>2.8195667000106E13</v>
      </c>
    </row>
    <row r="18" hidden="1">
      <c r="A18" s="122" t="s">
        <v>182</v>
      </c>
      <c r="B18" s="121" t="s">
        <v>379</v>
      </c>
      <c r="C18" s="121" t="s">
        <v>348</v>
      </c>
      <c r="D18" s="121" t="s">
        <v>376</v>
      </c>
      <c r="E18" s="121" t="s">
        <v>368</v>
      </c>
      <c r="F18" s="143">
        <v>1.0</v>
      </c>
      <c r="G18" s="143">
        <v>0.011000000000000001</v>
      </c>
      <c r="H18" s="121" t="s">
        <v>380</v>
      </c>
      <c r="I18" s="144">
        <v>44777.0</v>
      </c>
      <c r="J18" s="144">
        <v>45873.0</v>
      </c>
      <c r="K18" s="145">
        <v>140.79219574288143</v>
      </c>
      <c r="L18" s="121" t="s">
        <v>370</v>
      </c>
      <c r="M18" s="146">
        <v>2009.3965444596945</v>
      </c>
      <c r="N18" s="121" t="s">
        <v>354</v>
      </c>
      <c r="O18" s="121" t="s">
        <v>381</v>
      </c>
      <c r="P18" s="123">
        <v>6.0770336000165E13</v>
      </c>
    </row>
    <row r="19" hidden="1">
      <c r="A19" s="122" t="s">
        <v>182</v>
      </c>
      <c r="B19" s="121" t="s">
        <v>382</v>
      </c>
      <c r="C19" s="121" t="s">
        <v>348</v>
      </c>
      <c r="D19" s="121" t="s">
        <v>376</v>
      </c>
      <c r="E19" s="121" t="s">
        <v>368</v>
      </c>
      <c r="F19" s="143">
        <v>1.0</v>
      </c>
      <c r="G19" s="143">
        <v>0.011000000000000001</v>
      </c>
      <c r="H19" s="121" t="s">
        <v>383</v>
      </c>
      <c r="I19" s="144">
        <v>44678.0</v>
      </c>
      <c r="J19" s="144">
        <v>45776.0</v>
      </c>
      <c r="K19" s="145">
        <v>78.73179803605903</v>
      </c>
      <c r="L19" s="121" t="s">
        <v>370</v>
      </c>
      <c r="M19" s="146">
        <v>594.380484986734</v>
      </c>
      <c r="N19" s="121" t="s">
        <v>358</v>
      </c>
      <c r="O19" s="121" t="s">
        <v>384</v>
      </c>
      <c r="P19" s="123">
        <v>8.35724000015E12</v>
      </c>
    </row>
    <row r="20" hidden="1">
      <c r="A20" s="122" t="s">
        <v>182</v>
      </c>
      <c r="B20" s="121" t="s">
        <v>385</v>
      </c>
      <c r="C20" s="121" t="s">
        <v>348</v>
      </c>
      <c r="D20" s="121" t="s">
        <v>376</v>
      </c>
      <c r="E20" s="121" t="s">
        <v>368</v>
      </c>
      <c r="F20" s="143">
        <v>1.0</v>
      </c>
      <c r="G20" s="143">
        <v>0.01</v>
      </c>
      <c r="H20" s="121" t="s">
        <v>386</v>
      </c>
      <c r="I20" s="144">
        <v>44868.0</v>
      </c>
      <c r="J20" s="144">
        <v>46694.0</v>
      </c>
      <c r="K20" s="145">
        <v>711.0</v>
      </c>
      <c r="L20" s="121" t="s">
        <v>370</v>
      </c>
      <c r="M20" s="146">
        <v>4213.612377705168</v>
      </c>
      <c r="N20" s="121" t="s">
        <v>358</v>
      </c>
      <c r="O20" s="121" t="s">
        <v>355</v>
      </c>
      <c r="P20" s="123">
        <v>6.0746948000112E13</v>
      </c>
    </row>
    <row r="21" ht="15.75" hidden="1" customHeight="1">
      <c r="A21" s="122" t="s">
        <v>182</v>
      </c>
      <c r="B21" s="121" t="s">
        <v>387</v>
      </c>
      <c r="C21" s="121" t="s">
        <v>348</v>
      </c>
      <c r="D21" s="121" t="s">
        <v>376</v>
      </c>
      <c r="E21" s="121" t="s">
        <v>368</v>
      </c>
      <c r="F21" s="143">
        <v>1.0</v>
      </c>
      <c r="G21" s="143">
        <v>0.0075</v>
      </c>
      <c r="H21" s="121" t="s">
        <v>386</v>
      </c>
      <c r="I21" s="144">
        <v>44868.0</v>
      </c>
      <c r="J21" s="144">
        <v>45964.0</v>
      </c>
      <c r="K21" s="145">
        <v>212.0</v>
      </c>
      <c r="L21" s="121" t="s">
        <v>370</v>
      </c>
      <c r="M21" s="146">
        <v>2754.926812800593</v>
      </c>
      <c r="N21" s="121" t="s">
        <v>358</v>
      </c>
      <c r="O21" s="121" t="s">
        <v>355</v>
      </c>
      <c r="P21" s="123">
        <v>6.0746948000112E13</v>
      </c>
    </row>
    <row r="22" ht="15.75" hidden="1" customHeight="1">
      <c r="A22" s="122" t="s">
        <v>182</v>
      </c>
      <c r="B22" s="121" t="s">
        <v>388</v>
      </c>
      <c r="C22" s="121" t="s">
        <v>348</v>
      </c>
      <c r="D22" s="121" t="s">
        <v>376</v>
      </c>
      <c r="E22" s="121" t="s">
        <v>368</v>
      </c>
      <c r="F22" s="143">
        <v>1.0</v>
      </c>
      <c r="G22" s="143">
        <v>0.008</v>
      </c>
      <c r="H22" s="121" t="s">
        <v>386</v>
      </c>
      <c r="I22" s="144">
        <v>44579.0</v>
      </c>
      <c r="J22" s="144">
        <v>45674.0</v>
      </c>
      <c r="K22" s="145">
        <v>12.0</v>
      </c>
      <c r="L22" s="121" t="s">
        <v>370</v>
      </c>
      <c r="M22" s="146">
        <v>908.9152730217495</v>
      </c>
      <c r="N22" s="121" t="s">
        <v>358</v>
      </c>
      <c r="O22" s="121" t="s">
        <v>355</v>
      </c>
      <c r="P22" s="123">
        <v>6.0746948000112E13</v>
      </c>
    </row>
    <row r="23" ht="15.75" hidden="1" customHeight="1">
      <c r="A23" s="122" t="s">
        <v>182</v>
      </c>
      <c r="B23" s="121" t="s">
        <v>389</v>
      </c>
      <c r="C23" s="121" t="s">
        <v>348</v>
      </c>
      <c r="D23" s="121" t="s">
        <v>376</v>
      </c>
      <c r="E23" s="121" t="s">
        <v>368</v>
      </c>
      <c r="F23" s="143">
        <v>1.0</v>
      </c>
      <c r="G23" s="143">
        <v>0.008</v>
      </c>
      <c r="H23" s="121" t="s">
        <v>386</v>
      </c>
      <c r="I23" s="144">
        <v>44641.0</v>
      </c>
      <c r="J23" s="144">
        <v>45737.0</v>
      </c>
      <c r="K23" s="145">
        <v>55.0</v>
      </c>
      <c r="L23" s="121" t="s">
        <v>370</v>
      </c>
      <c r="M23" s="146">
        <v>3278.276545706789</v>
      </c>
      <c r="N23" s="121" t="s">
        <v>358</v>
      </c>
      <c r="O23" s="121" t="s">
        <v>355</v>
      </c>
      <c r="P23" s="123">
        <v>6.0746948000112E13</v>
      </c>
    </row>
    <row r="24" ht="15.75" hidden="1" customHeight="1">
      <c r="A24" s="122" t="s">
        <v>182</v>
      </c>
      <c r="B24" s="121" t="s">
        <v>390</v>
      </c>
      <c r="C24" s="121" t="s">
        <v>348</v>
      </c>
      <c r="D24" s="121" t="s">
        <v>376</v>
      </c>
      <c r="E24" s="121" t="s">
        <v>368</v>
      </c>
      <c r="F24" s="143">
        <v>1.0</v>
      </c>
      <c r="G24" s="143">
        <v>0.008</v>
      </c>
      <c r="H24" s="121" t="s">
        <v>386</v>
      </c>
      <c r="I24" s="144">
        <v>44701.0</v>
      </c>
      <c r="J24" s="144">
        <v>45797.0</v>
      </c>
      <c r="K24" s="145">
        <v>94.0</v>
      </c>
      <c r="L24" s="121" t="s">
        <v>370</v>
      </c>
      <c r="M24" s="146">
        <v>3801.0715626029055</v>
      </c>
      <c r="N24" s="121" t="s">
        <v>358</v>
      </c>
      <c r="O24" s="121" t="s">
        <v>355</v>
      </c>
      <c r="P24" s="123">
        <v>6.0746948000112E13</v>
      </c>
    </row>
    <row r="25" ht="15.75" hidden="1" customHeight="1">
      <c r="A25" s="122" t="s">
        <v>182</v>
      </c>
      <c r="B25" s="121" t="s">
        <v>391</v>
      </c>
      <c r="C25" s="121" t="s">
        <v>348</v>
      </c>
      <c r="D25" s="121" t="s">
        <v>376</v>
      </c>
      <c r="E25" s="121" t="s">
        <v>368</v>
      </c>
      <c r="F25" s="143">
        <v>1.0</v>
      </c>
      <c r="G25" s="143">
        <v>0.008</v>
      </c>
      <c r="H25" s="121" t="s">
        <v>392</v>
      </c>
      <c r="I25" s="144">
        <v>45412.0</v>
      </c>
      <c r="J25" s="144">
        <v>46152.0</v>
      </c>
      <c r="K25" s="145">
        <v>339.0</v>
      </c>
      <c r="L25" s="121" t="s">
        <v>370</v>
      </c>
      <c r="M25" s="146">
        <v>228.0297559125406</v>
      </c>
      <c r="N25" s="121" t="s">
        <v>358</v>
      </c>
      <c r="O25" s="121" t="s">
        <v>355</v>
      </c>
      <c r="P25" s="123">
        <v>1.0264663000177E13</v>
      </c>
    </row>
    <row r="26" ht="15.75" hidden="1" customHeight="1">
      <c r="A26" s="122" t="s">
        <v>182</v>
      </c>
      <c r="B26" s="121" t="s">
        <v>393</v>
      </c>
      <c r="C26" s="121" t="s">
        <v>348</v>
      </c>
      <c r="D26" s="121" t="s">
        <v>376</v>
      </c>
      <c r="E26" s="121" t="s">
        <v>368</v>
      </c>
      <c r="F26" s="143">
        <v>1.04</v>
      </c>
      <c r="G26" s="143">
        <v>0.0</v>
      </c>
      <c r="H26" s="121" t="s">
        <v>394</v>
      </c>
      <c r="I26" s="144">
        <v>45609.0</v>
      </c>
      <c r="J26" s="144">
        <v>46707.0</v>
      </c>
      <c r="K26" s="145">
        <v>719.0</v>
      </c>
      <c r="L26" s="121" t="s">
        <v>370</v>
      </c>
      <c r="M26" s="146">
        <v>3233.6721026384093</v>
      </c>
      <c r="N26" s="121" t="s">
        <v>358</v>
      </c>
      <c r="O26" s="121" t="s">
        <v>395</v>
      </c>
      <c r="P26" s="123">
        <v>3.60305000104E11</v>
      </c>
    </row>
    <row r="27" ht="15.75" hidden="1" customHeight="1">
      <c r="A27" s="122" t="s">
        <v>182</v>
      </c>
      <c r="B27" s="121" t="s">
        <v>396</v>
      </c>
      <c r="C27" s="121" t="s">
        <v>348</v>
      </c>
      <c r="D27" s="121" t="s">
        <v>376</v>
      </c>
      <c r="E27" s="121" t="s">
        <v>368</v>
      </c>
      <c r="F27" s="143">
        <v>1.0</v>
      </c>
      <c r="G27" s="143">
        <v>0.011000000000000001</v>
      </c>
      <c r="H27" s="121" t="s">
        <v>397</v>
      </c>
      <c r="I27" s="144">
        <v>44679.0</v>
      </c>
      <c r="J27" s="144">
        <v>45774.0</v>
      </c>
      <c r="K27" s="145">
        <v>79.0</v>
      </c>
      <c r="L27" s="121" t="s">
        <v>370</v>
      </c>
      <c r="M27" s="146">
        <v>133.6674774235226</v>
      </c>
      <c r="N27" s="121" t="s">
        <v>358</v>
      </c>
      <c r="O27" s="121" t="s">
        <v>384</v>
      </c>
      <c r="P27" s="123">
        <v>2.992446000175E12</v>
      </c>
    </row>
    <row r="28" ht="15.75" hidden="1" customHeight="1">
      <c r="A28" s="122" t="s">
        <v>182</v>
      </c>
      <c r="B28" s="121" t="s">
        <v>398</v>
      </c>
      <c r="C28" s="121" t="s">
        <v>348</v>
      </c>
      <c r="D28" s="121" t="s">
        <v>376</v>
      </c>
      <c r="E28" s="121" t="s">
        <v>368</v>
      </c>
      <c r="F28" s="143">
        <v>1.0</v>
      </c>
      <c r="G28" s="143">
        <v>0.0115</v>
      </c>
      <c r="H28" s="121" t="s">
        <v>351</v>
      </c>
      <c r="I28" s="144">
        <v>44638.0</v>
      </c>
      <c r="J28" s="144">
        <v>45734.0</v>
      </c>
      <c r="K28" s="145">
        <v>52.0</v>
      </c>
      <c r="L28" s="121" t="s">
        <v>370</v>
      </c>
      <c r="M28" s="146">
        <v>752.9094749781815</v>
      </c>
      <c r="N28" s="121" t="s">
        <v>354</v>
      </c>
      <c r="O28" s="121" t="s">
        <v>355</v>
      </c>
      <c r="P28" s="123">
        <v>6.223288900019E13</v>
      </c>
    </row>
    <row r="29" ht="15.75" hidden="1" customHeight="1">
      <c r="A29" s="122" t="s">
        <v>182</v>
      </c>
      <c r="B29" s="121" t="s">
        <v>399</v>
      </c>
      <c r="C29" s="121" t="s">
        <v>348</v>
      </c>
      <c r="D29" s="121" t="s">
        <v>376</v>
      </c>
      <c r="E29" s="121" t="s">
        <v>368</v>
      </c>
      <c r="F29" s="143">
        <v>1.0</v>
      </c>
      <c r="G29" s="143">
        <v>0.0125</v>
      </c>
      <c r="H29" s="121" t="s">
        <v>351</v>
      </c>
      <c r="I29" s="144">
        <v>44684.0</v>
      </c>
      <c r="J29" s="144">
        <v>45780.0</v>
      </c>
      <c r="K29" s="145">
        <v>83.0</v>
      </c>
      <c r="L29" s="121" t="s">
        <v>370</v>
      </c>
      <c r="M29" s="146">
        <v>283.09836506874194</v>
      </c>
      <c r="N29" s="121" t="s">
        <v>354</v>
      </c>
      <c r="O29" s="121" t="s">
        <v>355</v>
      </c>
      <c r="P29" s="123">
        <v>6.223288900019E13</v>
      </c>
    </row>
    <row r="30" ht="15.75" hidden="1" customHeight="1">
      <c r="A30" s="122" t="s">
        <v>182</v>
      </c>
      <c r="B30" s="121" t="s">
        <v>400</v>
      </c>
      <c r="C30" s="121" t="s">
        <v>348</v>
      </c>
      <c r="D30" s="121" t="s">
        <v>376</v>
      </c>
      <c r="E30" s="121" t="s">
        <v>368</v>
      </c>
      <c r="F30" s="143">
        <v>1.0</v>
      </c>
      <c r="G30" s="143">
        <v>0.0085</v>
      </c>
      <c r="H30" s="121" t="s">
        <v>351</v>
      </c>
      <c r="I30" s="144">
        <v>45244.0</v>
      </c>
      <c r="J30" s="144">
        <v>45747.0</v>
      </c>
      <c r="K30" s="145">
        <v>60.99999999999999</v>
      </c>
      <c r="L30" s="121" t="s">
        <v>370</v>
      </c>
      <c r="M30" s="146">
        <v>180.05934835577617</v>
      </c>
      <c r="N30" s="121" t="s">
        <v>354</v>
      </c>
      <c r="O30" s="121" t="s">
        <v>355</v>
      </c>
      <c r="P30" s="123">
        <v>6.223288900019E13</v>
      </c>
    </row>
    <row r="31" ht="15.75" hidden="1" customHeight="1">
      <c r="A31" s="122" t="s">
        <v>182</v>
      </c>
      <c r="B31" s="121" t="s">
        <v>401</v>
      </c>
      <c r="C31" s="121" t="s">
        <v>348</v>
      </c>
      <c r="D31" s="121" t="s">
        <v>376</v>
      </c>
      <c r="E31" s="121" t="s">
        <v>368</v>
      </c>
      <c r="F31" s="143">
        <v>1.0</v>
      </c>
      <c r="G31" s="143">
        <v>0.008</v>
      </c>
      <c r="H31" s="121" t="s">
        <v>351</v>
      </c>
      <c r="I31" s="144">
        <v>45386.0</v>
      </c>
      <c r="J31" s="144">
        <v>46482.0</v>
      </c>
      <c r="K31" s="145">
        <v>564.0</v>
      </c>
      <c r="L31" s="121" t="s">
        <v>370</v>
      </c>
      <c r="M31" s="146">
        <v>1151.3192951177102</v>
      </c>
      <c r="N31" s="121" t="s">
        <v>354</v>
      </c>
      <c r="O31" s="121" t="s">
        <v>355</v>
      </c>
      <c r="P31" s="123">
        <v>6.223288900019E13</v>
      </c>
    </row>
    <row r="32" ht="15.75" hidden="1" customHeight="1">
      <c r="A32" s="122" t="s">
        <v>182</v>
      </c>
      <c r="B32" s="121" t="s">
        <v>402</v>
      </c>
      <c r="C32" s="121" t="s">
        <v>348</v>
      </c>
      <c r="D32" s="121" t="s">
        <v>376</v>
      </c>
      <c r="E32" s="121" t="s">
        <v>368</v>
      </c>
      <c r="F32" s="143">
        <v>1.0</v>
      </c>
      <c r="G32" s="143">
        <v>0.0105</v>
      </c>
      <c r="H32" s="121" t="s">
        <v>403</v>
      </c>
      <c r="I32" s="144">
        <v>44683.0</v>
      </c>
      <c r="J32" s="144">
        <v>45779.0</v>
      </c>
      <c r="K32" s="145">
        <v>82.0</v>
      </c>
      <c r="L32" s="121" t="s">
        <v>370</v>
      </c>
      <c r="M32" s="146">
        <v>459.4927133393359</v>
      </c>
      <c r="N32" s="121" t="s">
        <v>358</v>
      </c>
      <c r="O32" s="121" t="s">
        <v>384</v>
      </c>
      <c r="P32" s="123">
        <v>5.9274605000113E13</v>
      </c>
    </row>
    <row r="33" ht="15.75" hidden="1" customHeight="1">
      <c r="A33" s="122" t="s">
        <v>182</v>
      </c>
      <c r="B33" s="121" t="s">
        <v>404</v>
      </c>
      <c r="C33" s="121" t="s">
        <v>348</v>
      </c>
      <c r="D33" s="121" t="s">
        <v>376</v>
      </c>
      <c r="E33" s="121" t="s">
        <v>368</v>
      </c>
      <c r="F33" s="143">
        <v>1.0</v>
      </c>
      <c r="G33" s="143">
        <v>0.0083</v>
      </c>
      <c r="H33" s="121" t="s">
        <v>357</v>
      </c>
      <c r="I33" s="144">
        <v>44798.0</v>
      </c>
      <c r="J33" s="144">
        <v>46146.0</v>
      </c>
      <c r="K33" s="145">
        <v>334.0</v>
      </c>
      <c r="L33" s="121" t="s">
        <v>370</v>
      </c>
      <c r="M33" s="146">
        <v>568.4238838475118</v>
      </c>
      <c r="N33" s="121" t="s">
        <v>358</v>
      </c>
      <c r="O33" s="121" t="s">
        <v>359</v>
      </c>
      <c r="P33" s="123">
        <v>6.0701190000104E13</v>
      </c>
    </row>
    <row r="34" ht="15.75" hidden="1" customHeight="1">
      <c r="A34" s="122" t="s">
        <v>182</v>
      </c>
      <c r="B34" s="121" t="s">
        <v>405</v>
      </c>
      <c r="C34" s="121" t="s">
        <v>348</v>
      </c>
      <c r="D34" s="121" t="s">
        <v>376</v>
      </c>
      <c r="E34" s="121" t="s">
        <v>368</v>
      </c>
      <c r="F34" s="143">
        <v>1.0</v>
      </c>
      <c r="G34" s="143">
        <v>0.008100000000000001</v>
      </c>
      <c r="H34" s="121" t="s">
        <v>357</v>
      </c>
      <c r="I34" s="144">
        <v>44945.0</v>
      </c>
      <c r="J34" s="144">
        <v>46447.0</v>
      </c>
      <c r="K34" s="145">
        <v>540.0</v>
      </c>
      <c r="L34" s="121" t="s">
        <v>370</v>
      </c>
      <c r="M34" s="146">
        <v>6482.112747557478</v>
      </c>
      <c r="N34" s="121" t="s">
        <v>358</v>
      </c>
      <c r="O34" s="121" t="s">
        <v>359</v>
      </c>
      <c r="P34" s="123">
        <v>6.0701190000104E13</v>
      </c>
    </row>
    <row r="35" ht="15.75" hidden="1" customHeight="1">
      <c r="A35" s="122" t="s">
        <v>182</v>
      </c>
      <c r="B35" s="121" t="s">
        <v>406</v>
      </c>
      <c r="C35" s="121" t="s">
        <v>348</v>
      </c>
      <c r="D35" s="121" t="s">
        <v>376</v>
      </c>
      <c r="E35" s="121" t="s">
        <v>368</v>
      </c>
      <c r="F35" s="143">
        <v>1.0</v>
      </c>
      <c r="G35" s="143">
        <v>0.006999999999999999</v>
      </c>
      <c r="H35" s="121" t="s">
        <v>357</v>
      </c>
      <c r="I35" s="144">
        <v>44582.0</v>
      </c>
      <c r="J35" s="144">
        <v>45691.0</v>
      </c>
      <c r="K35" s="145">
        <v>22.793367360373438</v>
      </c>
      <c r="L35" s="121" t="s">
        <v>370</v>
      </c>
      <c r="M35" s="146">
        <v>1509.0830717391684</v>
      </c>
      <c r="N35" s="121" t="s">
        <v>358</v>
      </c>
      <c r="O35" s="121" t="s">
        <v>359</v>
      </c>
      <c r="P35" s="123">
        <v>6.0701190000104E13</v>
      </c>
    </row>
    <row r="36" ht="15.75" hidden="1" customHeight="1">
      <c r="A36" s="122" t="s">
        <v>182</v>
      </c>
      <c r="B36" s="121" t="s">
        <v>407</v>
      </c>
      <c r="C36" s="121" t="s">
        <v>348</v>
      </c>
      <c r="D36" s="121" t="s">
        <v>376</v>
      </c>
      <c r="E36" s="121" t="s">
        <v>368</v>
      </c>
      <c r="F36" s="143">
        <v>1.0</v>
      </c>
      <c r="G36" s="143">
        <v>0.0087</v>
      </c>
      <c r="H36" s="121" t="s">
        <v>357</v>
      </c>
      <c r="I36" s="144">
        <v>44707.0</v>
      </c>
      <c r="J36" s="144">
        <v>46113.0</v>
      </c>
      <c r="K36" s="145">
        <v>314.0</v>
      </c>
      <c r="L36" s="121" t="s">
        <v>370</v>
      </c>
      <c r="M36" s="146">
        <v>2088.667352682248</v>
      </c>
      <c r="N36" s="121" t="s">
        <v>358</v>
      </c>
      <c r="O36" s="121" t="s">
        <v>359</v>
      </c>
      <c r="P36" s="123">
        <v>6.0701190000104E13</v>
      </c>
    </row>
    <row r="37" ht="15.75" hidden="1" customHeight="1">
      <c r="A37" s="122" t="s">
        <v>182</v>
      </c>
      <c r="B37" s="121" t="s">
        <v>408</v>
      </c>
      <c r="C37" s="121" t="s">
        <v>348</v>
      </c>
      <c r="D37" s="121" t="s">
        <v>376</v>
      </c>
      <c r="E37" s="121" t="s">
        <v>368</v>
      </c>
      <c r="F37" s="143">
        <v>1.0</v>
      </c>
      <c r="G37" s="143">
        <v>0.0083</v>
      </c>
      <c r="H37" s="121" t="s">
        <v>357</v>
      </c>
      <c r="I37" s="144">
        <v>44707.0</v>
      </c>
      <c r="J37" s="144">
        <v>46055.0</v>
      </c>
      <c r="K37" s="145">
        <v>274.0</v>
      </c>
      <c r="L37" s="121" t="s">
        <v>370</v>
      </c>
      <c r="M37" s="146">
        <v>1819.5966063872304</v>
      </c>
      <c r="N37" s="121" t="s">
        <v>358</v>
      </c>
      <c r="O37" s="121" t="s">
        <v>359</v>
      </c>
      <c r="P37" s="123">
        <v>6.0701190000104E13</v>
      </c>
    </row>
    <row r="38" ht="15.75" hidden="1" customHeight="1">
      <c r="A38" s="122" t="s">
        <v>182</v>
      </c>
      <c r="B38" s="121" t="s">
        <v>409</v>
      </c>
      <c r="C38" s="121" t="s">
        <v>348</v>
      </c>
      <c r="D38" s="121" t="s">
        <v>376</v>
      </c>
      <c r="E38" s="121" t="s">
        <v>368</v>
      </c>
      <c r="F38" s="143">
        <v>1.0</v>
      </c>
      <c r="G38" s="143">
        <v>0.013000000000000001</v>
      </c>
      <c r="H38" s="121" t="s">
        <v>410</v>
      </c>
      <c r="I38" s="144">
        <v>44685.0</v>
      </c>
      <c r="J38" s="144">
        <v>46146.0</v>
      </c>
      <c r="K38" s="145">
        <v>309.24641585452383</v>
      </c>
      <c r="L38" s="121" t="s">
        <v>370</v>
      </c>
      <c r="M38" s="146">
        <v>436.14966576649084</v>
      </c>
      <c r="N38" s="121" t="s">
        <v>358</v>
      </c>
      <c r="O38" s="121" t="s">
        <v>355</v>
      </c>
      <c r="P38" s="123">
        <v>9.1884981000132E13</v>
      </c>
    </row>
    <row r="39" ht="15.75" hidden="1" customHeight="1">
      <c r="A39" s="122" t="s">
        <v>182</v>
      </c>
      <c r="B39" s="121" t="s">
        <v>411</v>
      </c>
      <c r="C39" s="121" t="s">
        <v>348</v>
      </c>
      <c r="D39" s="121" t="s">
        <v>376</v>
      </c>
      <c r="E39" s="121" t="s">
        <v>368</v>
      </c>
      <c r="F39" s="143">
        <v>1.0</v>
      </c>
      <c r="G39" s="143">
        <v>0.011000000000000001</v>
      </c>
      <c r="H39" s="121" t="s">
        <v>412</v>
      </c>
      <c r="I39" s="144">
        <v>44739.0</v>
      </c>
      <c r="J39" s="144">
        <v>45835.0</v>
      </c>
      <c r="K39" s="145">
        <v>121.0</v>
      </c>
      <c r="L39" s="121" t="s">
        <v>370</v>
      </c>
      <c r="M39" s="146">
        <v>859.0195000283376</v>
      </c>
      <c r="N39" s="121" t="s">
        <v>358</v>
      </c>
      <c r="O39" s="121" t="s">
        <v>384</v>
      </c>
      <c r="P39" s="123">
        <v>5.040481000182E12</v>
      </c>
    </row>
    <row r="40" ht="15.75" hidden="1" customHeight="1">
      <c r="A40" s="122" t="s">
        <v>182</v>
      </c>
      <c r="B40" s="121" t="s">
        <v>413</v>
      </c>
      <c r="C40" s="121" t="s">
        <v>348</v>
      </c>
      <c r="D40" s="121" t="s">
        <v>376</v>
      </c>
      <c r="E40" s="121" t="s">
        <v>368</v>
      </c>
      <c r="F40" s="143">
        <v>1.0</v>
      </c>
      <c r="G40" s="143">
        <v>0.006</v>
      </c>
      <c r="H40" s="121" t="s">
        <v>414</v>
      </c>
      <c r="I40" s="144">
        <v>45547.0</v>
      </c>
      <c r="J40" s="144">
        <v>46642.0</v>
      </c>
      <c r="K40" s="145">
        <v>676.0</v>
      </c>
      <c r="L40" s="121" t="s">
        <v>370</v>
      </c>
      <c r="M40" s="146">
        <v>163.28208621660696</v>
      </c>
      <c r="N40" s="121" t="s">
        <v>358</v>
      </c>
      <c r="O40" s="121" t="s">
        <v>415</v>
      </c>
      <c r="P40" s="123">
        <v>3.7679449000138E13</v>
      </c>
    </row>
    <row r="41" ht="15.75" hidden="1" customHeight="1">
      <c r="A41" s="122" t="s">
        <v>182</v>
      </c>
      <c r="B41" s="121" t="s">
        <v>416</v>
      </c>
      <c r="C41" s="121" t="s">
        <v>348</v>
      </c>
      <c r="D41" s="121" t="s">
        <v>376</v>
      </c>
      <c r="E41" s="121" t="s">
        <v>368</v>
      </c>
      <c r="F41" s="143">
        <v>1.0</v>
      </c>
      <c r="G41" s="143">
        <v>0.0101</v>
      </c>
      <c r="H41" s="121" t="s">
        <v>417</v>
      </c>
      <c r="I41" s="144">
        <v>44903.0</v>
      </c>
      <c r="J41" s="144">
        <v>45999.0</v>
      </c>
      <c r="K41" s="145">
        <v>236.0</v>
      </c>
      <c r="L41" s="121" t="s">
        <v>370</v>
      </c>
      <c r="M41" s="146">
        <v>1368.0220210268635</v>
      </c>
      <c r="N41" s="121" t="s">
        <v>358</v>
      </c>
      <c r="O41" s="121" t="s">
        <v>384</v>
      </c>
      <c r="P41" s="123">
        <v>6.0814191000157E13</v>
      </c>
    </row>
    <row r="42" ht="15.75" hidden="1" customHeight="1">
      <c r="A42" s="122" t="s">
        <v>182</v>
      </c>
      <c r="B42" s="121" t="s">
        <v>418</v>
      </c>
      <c r="C42" s="121" t="s">
        <v>348</v>
      </c>
      <c r="D42" s="121" t="s">
        <v>376</v>
      </c>
      <c r="E42" s="121" t="s">
        <v>368</v>
      </c>
      <c r="F42" s="143">
        <v>1.0</v>
      </c>
      <c r="G42" s="143">
        <v>0.0105</v>
      </c>
      <c r="H42" s="121" t="s">
        <v>419</v>
      </c>
      <c r="I42" s="144">
        <v>44847.0</v>
      </c>
      <c r="J42" s="144">
        <v>45943.0</v>
      </c>
      <c r="K42" s="145">
        <v>197.0</v>
      </c>
      <c r="L42" s="121" t="s">
        <v>370</v>
      </c>
      <c r="M42" s="146">
        <v>3356.147901591862</v>
      </c>
      <c r="N42" s="121" t="s">
        <v>358</v>
      </c>
      <c r="O42" s="121" t="s">
        <v>355</v>
      </c>
      <c r="P42" s="123">
        <v>3.0306294000145E13</v>
      </c>
    </row>
    <row r="43" ht="15.75" hidden="1" customHeight="1">
      <c r="A43" s="122" t="s">
        <v>182</v>
      </c>
      <c r="B43" s="121" t="s">
        <v>420</v>
      </c>
      <c r="C43" s="121" t="s">
        <v>348</v>
      </c>
      <c r="D43" s="121" t="s">
        <v>376</v>
      </c>
      <c r="E43" s="121" t="s">
        <v>368</v>
      </c>
      <c r="F43" s="143">
        <v>1.0</v>
      </c>
      <c r="G43" s="143">
        <v>0.009300000000000001</v>
      </c>
      <c r="H43" s="121" t="s">
        <v>419</v>
      </c>
      <c r="I43" s="144">
        <v>45356.0</v>
      </c>
      <c r="J43" s="144">
        <v>46451.0</v>
      </c>
      <c r="K43" s="145">
        <v>544.0</v>
      </c>
      <c r="L43" s="121" t="s">
        <v>370</v>
      </c>
      <c r="M43" s="146">
        <v>1871.4372962036873</v>
      </c>
      <c r="N43" s="121" t="s">
        <v>358</v>
      </c>
      <c r="O43" s="121" t="s">
        <v>355</v>
      </c>
      <c r="P43" s="123">
        <v>3.0306294000145E13</v>
      </c>
    </row>
    <row r="44" ht="15.75" hidden="1" customHeight="1">
      <c r="A44" s="122" t="s">
        <v>182</v>
      </c>
      <c r="B44" s="121" t="s">
        <v>421</v>
      </c>
      <c r="C44" s="121" t="s">
        <v>348</v>
      </c>
      <c r="D44" s="121" t="s">
        <v>376</v>
      </c>
      <c r="E44" s="121" t="s">
        <v>368</v>
      </c>
      <c r="F44" s="143">
        <v>1.0</v>
      </c>
      <c r="G44" s="143">
        <v>0.0105</v>
      </c>
      <c r="H44" s="121" t="s">
        <v>422</v>
      </c>
      <c r="I44" s="144">
        <v>45356.0</v>
      </c>
      <c r="J44" s="144">
        <v>46451.0</v>
      </c>
      <c r="K44" s="145">
        <v>544.0</v>
      </c>
      <c r="L44" s="121" t="s">
        <v>370</v>
      </c>
      <c r="M44" s="146">
        <v>2337.9646042747504</v>
      </c>
      <c r="N44" s="121" t="s">
        <v>358</v>
      </c>
      <c r="O44" s="121" t="s">
        <v>355</v>
      </c>
      <c r="P44" s="123">
        <v>5.9285411000113E13</v>
      </c>
    </row>
    <row r="45" ht="15.75" hidden="1" customHeight="1">
      <c r="A45" s="122" t="s">
        <v>182</v>
      </c>
      <c r="B45" s="121" t="s">
        <v>423</v>
      </c>
      <c r="C45" s="121" t="s">
        <v>348</v>
      </c>
      <c r="D45" s="121" t="s">
        <v>376</v>
      </c>
      <c r="E45" s="121" t="s">
        <v>368</v>
      </c>
      <c r="F45" s="143">
        <v>1.0</v>
      </c>
      <c r="G45" s="143">
        <v>0.013500000000000002</v>
      </c>
      <c r="H45" s="121" t="s">
        <v>422</v>
      </c>
      <c r="I45" s="144">
        <v>44671.0</v>
      </c>
      <c r="J45" s="144">
        <v>45767.0</v>
      </c>
      <c r="K45" s="145">
        <v>75.0</v>
      </c>
      <c r="L45" s="121" t="s">
        <v>370</v>
      </c>
      <c r="M45" s="146">
        <v>179.9477499956402</v>
      </c>
      <c r="N45" s="121" t="s">
        <v>358</v>
      </c>
      <c r="O45" s="121" t="s">
        <v>355</v>
      </c>
      <c r="P45" s="123">
        <v>5.9285411000113E13</v>
      </c>
    </row>
    <row r="46" ht="15.75" hidden="1" customHeight="1">
      <c r="A46" s="122" t="s">
        <v>182</v>
      </c>
      <c r="B46" s="121" t="s">
        <v>424</v>
      </c>
      <c r="C46" s="121" t="s">
        <v>348</v>
      </c>
      <c r="D46" s="121" t="s">
        <v>376</v>
      </c>
      <c r="E46" s="121" t="s">
        <v>368</v>
      </c>
      <c r="F46" s="143">
        <v>1.0</v>
      </c>
      <c r="G46" s="143">
        <v>0.006</v>
      </c>
      <c r="H46" s="121" t="s">
        <v>425</v>
      </c>
      <c r="I46" s="144">
        <v>45630.0</v>
      </c>
      <c r="J46" s="144">
        <v>46360.0</v>
      </c>
      <c r="K46" s="145">
        <v>483.0</v>
      </c>
      <c r="L46" s="121" t="s">
        <v>370</v>
      </c>
      <c r="M46" s="146">
        <v>635.569301484376</v>
      </c>
      <c r="N46" s="121" t="s">
        <v>354</v>
      </c>
      <c r="O46" s="121" t="s">
        <v>381</v>
      </c>
      <c r="P46" s="123">
        <v>1.3220493000117E13</v>
      </c>
    </row>
    <row r="47" ht="15.75" hidden="1" customHeight="1">
      <c r="A47" s="122" t="s">
        <v>182</v>
      </c>
      <c r="B47" s="121" t="s">
        <v>426</v>
      </c>
      <c r="C47" s="121" t="s">
        <v>348</v>
      </c>
      <c r="D47" s="121" t="s">
        <v>376</v>
      </c>
      <c r="E47" s="121" t="s">
        <v>368</v>
      </c>
      <c r="F47" s="143">
        <v>1.0</v>
      </c>
      <c r="G47" s="143">
        <v>0.008</v>
      </c>
      <c r="H47" s="121" t="s">
        <v>427</v>
      </c>
      <c r="I47" s="144">
        <v>45246.0</v>
      </c>
      <c r="J47" s="144">
        <v>45745.0</v>
      </c>
      <c r="K47" s="145">
        <v>61.0</v>
      </c>
      <c r="L47" s="121" t="s">
        <v>370</v>
      </c>
      <c r="M47" s="146">
        <v>194.544799470512</v>
      </c>
      <c r="N47" s="121" t="s">
        <v>358</v>
      </c>
      <c r="O47" s="121" t="s">
        <v>384</v>
      </c>
      <c r="P47" s="123">
        <v>6.2307848000115E13</v>
      </c>
    </row>
    <row r="48" ht="15.75" hidden="1" customHeight="1">
      <c r="A48" s="122" t="s">
        <v>182</v>
      </c>
      <c r="B48" s="121" t="s">
        <v>428</v>
      </c>
      <c r="C48" s="121" t="s">
        <v>348</v>
      </c>
      <c r="D48" s="121" t="s">
        <v>376</v>
      </c>
      <c r="E48" s="121" t="s">
        <v>368</v>
      </c>
      <c r="F48" s="143">
        <v>1.0</v>
      </c>
      <c r="G48" s="143">
        <v>0.013999999999999999</v>
      </c>
      <c r="H48" s="121" t="s">
        <v>427</v>
      </c>
      <c r="I48" s="144">
        <v>44462.0</v>
      </c>
      <c r="J48" s="144">
        <v>45923.0</v>
      </c>
      <c r="K48" s="145">
        <v>183.0</v>
      </c>
      <c r="L48" s="121" t="s">
        <v>370</v>
      </c>
      <c r="M48" s="146">
        <v>159.63542043399912</v>
      </c>
      <c r="N48" s="121" t="s">
        <v>358</v>
      </c>
      <c r="O48" s="121" t="s">
        <v>384</v>
      </c>
      <c r="P48" s="123">
        <v>6.2307848000115E13</v>
      </c>
    </row>
    <row r="49" ht="15.75" hidden="1" customHeight="1">
      <c r="A49" s="122" t="s">
        <v>182</v>
      </c>
      <c r="B49" s="121" t="s">
        <v>426</v>
      </c>
      <c r="C49" s="121" t="s">
        <v>348</v>
      </c>
      <c r="D49" s="121" t="s">
        <v>376</v>
      </c>
      <c r="E49" s="121" t="s">
        <v>368</v>
      </c>
      <c r="F49" s="143">
        <v>1.0</v>
      </c>
      <c r="G49" s="143">
        <v>0.0105</v>
      </c>
      <c r="H49" s="121" t="s">
        <v>427</v>
      </c>
      <c r="I49" s="144">
        <v>44649.0</v>
      </c>
      <c r="J49" s="144">
        <v>45745.0</v>
      </c>
      <c r="K49" s="145">
        <v>61.0</v>
      </c>
      <c r="L49" s="121" t="s">
        <v>370</v>
      </c>
      <c r="M49" s="146">
        <v>448.94953805092416</v>
      </c>
      <c r="N49" s="121" t="s">
        <v>358</v>
      </c>
      <c r="O49" s="121" t="s">
        <v>384</v>
      </c>
      <c r="P49" s="123">
        <v>6.2307848000115E13</v>
      </c>
    </row>
    <row r="50" ht="15.75" hidden="1" customHeight="1">
      <c r="A50" s="122" t="s">
        <v>182</v>
      </c>
      <c r="B50" s="121" t="s">
        <v>429</v>
      </c>
      <c r="C50" s="121" t="s">
        <v>348</v>
      </c>
      <c r="D50" s="121" t="s">
        <v>376</v>
      </c>
      <c r="E50" s="121" t="s">
        <v>368</v>
      </c>
      <c r="F50" s="143">
        <v>1.0</v>
      </c>
      <c r="G50" s="143">
        <v>0.011000000000000001</v>
      </c>
      <c r="H50" s="121" t="s">
        <v>430</v>
      </c>
      <c r="I50" s="144">
        <v>45244.0</v>
      </c>
      <c r="J50" s="144">
        <v>45887.0</v>
      </c>
      <c r="K50" s="145">
        <v>157.0</v>
      </c>
      <c r="L50" s="121" t="s">
        <v>370</v>
      </c>
      <c r="M50" s="146">
        <v>737.8687552087188</v>
      </c>
      <c r="N50" s="121" t="s">
        <v>354</v>
      </c>
      <c r="O50" s="121" t="s">
        <v>355</v>
      </c>
      <c r="P50" s="123">
        <v>3.360345700014E13</v>
      </c>
    </row>
    <row r="51" ht="15.75" hidden="1" customHeight="1">
      <c r="A51" s="122" t="s">
        <v>182</v>
      </c>
      <c r="B51" s="121" t="s">
        <v>431</v>
      </c>
      <c r="C51" s="121" t="s">
        <v>348</v>
      </c>
      <c r="D51" s="121" t="s">
        <v>376</v>
      </c>
      <c r="E51" s="121" t="s">
        <v>368</v>
      </c>
      <c r="F51" s="143">
        <v>1.0</v>
      </c>
      <c r="G51" s="143">
        <v>0.011000000000000001</v>
      </c>
      <c r="H51" s="121" t="s">
        <v>432</v>
      </c>
      <c r="I51" s="144">
        <v>44627.0</v>
      </c>
      <c r="J51" s="144">
        <v>45721.0</v>
      </c>
      <c r="K51" s="145">
        <v>43.0</v>
      </c>
      <c r="L51" s="121" t="s">
        <v>370</v>
      </c>
      <c r="M51" s="146">
        <v>1509.4539110628334</v>
      </c>
      <c r="N51" s="121" t="s">
        <v>358</v>
      </c>
      <c r="O51" s="121" t="s">
        <v>355</v>
      </c>
      <c r="P51" s="123">
        <v>5.8160789000128E13</v>
      </c>
    </row>
    <row r="52" ht="15.75" hidden="1" customHeight="1">
      <c r="A52" s="122" t="s">
        <v>182</v>
      </c>
      <c r="B52" s="121" t="s">
        <v>433</v>
      </c>
      <c r="C52" s="121" t="s">
        <v>348</v>
      </c>
      <c r="D52" s="121" t="s">
        <v>376</v>
      </c>
      <c r="E52" s="121" t="s">
        <v>368</v>
      </c>
      <c r="F52" s="143">
        <v>1.0</v>
      </c>
      <c r="G52" s="143">
        <v>0.006999999999999999</v>
      </c>
      <c r="H52" s="121" t="s">
        <v>361</v>
      </c>
      <c r="I52" s="144">
        <v>44579.0</v>
      </c>
      <c r="J52" s="144">
        <v>45674.0</v>
      </c>
      <c r="K52" s="145">
        <v>12.0</v>
      </c>
      <c r="L52" s="121" t="s">
        <v>370</v>
      </c>
      <c r="M52" s="146">
        <v>1812.4367722536335</v>
      </c>
      <c r="N52" s="121" t="s">
        <v>358</v>
      </c>
      <c r="O52" s="121" t="s">
        <v>355</v>
      </c>
      <c r="P52" s="123">
        <v>9.0400888000142E13</v>
      </c>
    </row>
    <row r="53" ht="15.75" hidden="1" customHeight="1">
      <c r="A53" s="122" t="s">
        <v>182</v>
      </c>
      <c r="B53" s="121" t="s">
        <v>434</v>
      </c>
      <c r="C53" s="121" t="s">
        <v>348</v>
      </c>
      <c r="D53" s="121" t="s">
        <v>376</v>
      </c>
      <c r="E53" s="121" t="s">
        <v>368</v>
      </c>
      <c r="F53" s="143">
        <v>1.0</v>
      </c>
      <c r="G53" s="143">
        <v>0.006999999999999999</v>
      </c>
      <c r="H53" s="121" t="s">
        <v>361</v>
      </c>
      <c r="I53" s="144">
        <v>44642.0</v>
      </c>
      <c r="J53" s="144">
        <v>45737.0</v>
      </c>
      <c r="K53" s="145">
        <v>55.0</v>
      </c>
      <c r="L53" s="121" t="s">
        <v>370</v>
      </c>
      <c r="M53" s="146">
        <v>3266.7873777793357</v>
      </c>
      <c r="N53" s="121" t="s">
        <v>358</v>
      </c>
      <c r="O53" s="121" t="s">
        <v>355</v>
      </c>
      <c r="P53" s="123">
        <v>9.0400888000142E13</v>
      </c>
    </row>
    <row r="54" ht="15.75" hidden="1" customHeight="1">
      <c r="A54" s="122" t="s">
        <v>182</v>
      </c>
      <c r="B54" s="121" t="s">
        <v>435</v>
      </c>
      <c r="C54" s="121" t="s">
        <v>348</v>
      </c>
      <c r="D54" s="121" t="s">
        <v>376</v>
      </c>
      <c r="E54" s="121" t="s">
        <v>368</v>
      </c>
      <c r="F54" s="143">
        <v>1.0</v>
      </c>
      <c r="G54" s="143">
        <v>0.018000000000000002</v>
      </c>
      <c r="H54" s="121" t="s">
        <v>386</v>
      </c>
      <c r="I54" s="144">
        <v>44875.0</v>
      </c>
      <c r="J54" s="144">
        <v>48528.0</v>
      </c>
      <c r="K54" s="145">
        <v>1969.0</v>
      </c>
      <c r="L54" s="121" t="s">
        <v>370</v>
      </c>
      <c r="M54" s="146">
        <v>2283.4559781274243</v>
      </c>
      <c r="N54" s="121" t="s">
        <v>358</v>
      </c>
      <c r="O54" s="121" t="s">
        <v>355</v>
      </c>
      <c r="P54" s="123">
        <v>6.0746948000112E13</v>
      </c>
    </row>
    <row r="55" ht="15.75" hidden="1" customHeight="1">
      <c r="A55" s="122" t="s">
        <v>182</v>
      </c>
      <c r="B55" s="121" t="s">
        <v>436</v>
      </c>
      <c r="C55" s="121" t="s">
        <v>348</v>
      </c>
      <c r="D55" s="121" t="s">
        <v>376</v>
      </c>
      <c r="E55" s="121" t="s">
        <v>368</v>
      </c>
      <c r="F55" s="143">
        <v>1.0</v>
      </c>
      <c r="G55" s="143">
        <v>0.013000000000000001</v>
      </c>
      <c r="H55" s="121" t="s">
        <v>419</v>
      </c>
      <c r="I55" s="144">
        <v>45561.0</v>
      </c>
      <c r="J55" s="144">
        <v>60171.0</v>
      </c>
      <c r="K55" s="145">
        <v>9953.0</v>
      </c>
      <c r="L55" s="121" t="s">
        <v>370</v>
      </c>
      <c r="M55" s="146">
        <v>453.6872635831639</v>
      </c>
      <c r="N55" s="121" t="s">
        <v>358</v>
      </c>
      <c r="O55" s="121" t="s">
        <v>355</v>
      </c>
      <c r="P55" s="123">
        <v>3.0306294000145E13</v>
      </c>
    </row>
    <row r="56" ht="15.75" hidden="1" customHeight="1">
      <c r="A56" s="122" t="s">
        <v>182</v>
      </c>
      <c r="B56" s="121" t="s">
        <v>437</v>
      </c>
      <c r="C56" s="121" t="s">
        <v>348</v>
      </c>
      <c r="D56" s="121" t="s">
        <v>376</v>
      </c>
      <c r="E56" s="121" t="s">
        <v>368</v>
      </c>
      <c r="F56" s="143">
        <v>1.0</v>
      </c>
      <c r="G56" s="143">
        <v>0.009000000000000001</v>
      </c>
      <c r="H56" s="121" t="s">
        <v>438</v>
      </c>
      <c r="I56" s="144">
        <v>45553.0</v>
      </c>
      <c r="J56" s="144">
        <v>55108.0</v>
      </c>
      <c r="K56" s="145">
        <v>6480.0</v>
      </c>
      <c r="L56" s="121" t="s">
        <v>370</v>
      </c>
      <c r="M56" s="146">
        <v>453.98266058447786</v>
      </c>
      <c r="N56" s="121" t="s">
        <v>358</v>
      </c>
      <c r="O56" s="121" t="s">
        <v>384</v>
      </c>
      <c r="P56" s="123">
        <v>6.0872504000123E13</v>
      </c>
    </row>
    <row r="57" ht="15.75" hidden="1" customHeight="1">
      <c r="A57" s="122" t="s">
        <v>182</v>
      </c>
      <c r="B57" s="121" t="s">
        <v>439</v>
      </c>
      <c r="C57" s="121" t="s">
        <v>348</v>
      </c>
      <c r="D57" s="121" t="s">
        <v>376</v>
      </c>
      <c r="E57" s="121" t="s">
        <v>368</v>
      </c>
      <c r="F57" s="143">
        <v>1.0</v>
      </c>
      <c r="G57" s="143">
        <v>0.011000000000000001</v>
      </c>
      <c r="H57" s="121" t="s">
        <v>438</v>
      </c>
      <c r="I57" s="144">
        <v>45595.0</v>
      </c>
      <c r="J57" s="144">
        <v>55106.0</v>
      </c>
      <c r="K57" s="145">
        <v>6479.0</v>
      </c>
      <c r="L57" s="121" t="s">
        <v>370</v>
      </c>
      <c r="M57" s="146">
        <v>453.6539677978284</v>
      </c>
      <c r="N57" s="121" t="s">
        <v>358</v>
      </c>
      <c r="O57" s="121" t="s">
        <v>384</v>
      </c>
      <c r="P57" s="123">
        <v>6.0872504000123E13</v>
      </c>
    </row>
    <row r="58" ht="15.75" hidden="1" customHeight="1">
      <c r="A58" s="122" t="s">
        <v>182</v>
      </c>
      <c r="B58" s="121" t="s">
        <v>440</v>
      </c>
      <c r="C58" s="121" t="s">
        <v>348</v>
      </c>
      <c r="D58" s="121" t="s">
        <v>376</v>
      </c>
      <c r="E58" s="121" t="s">
        <v>368</v>
      </c>
      <c r="F58" s="143">
        <v>1.0</v>
      </c>
      <c r="G58" s="143">
        <v>0.013500000000000002</v>
      </c>
      <c r="H58" s="121" t="s">
        <v>441</v>
      </c>
      <c r="I58" s="144">
        <v>44734.0</v>
      </c>
      <c r="J58" s="144">
        <v>45830.0</v>
      </c>
      <c r="K58" s="145">
        <v>117.0</v>
      </c>
      <c r="L58" s="121" t="s">
        <v>370</v>
      </c>
      <c r="M58" s="146">
        <v>1762.0489999802896</v>
      </c>
      <c r="N58" s="121" t="s">
        <v>354</v>
      </c>
      <c r="O58" s="121" t="s">
        <v>442</v>
      </c>
      <c r="P58" s="123">
        <v>1.181521000155E12</v>
      </c>
    </row>
    <row r="59" ht="15.75" hidden="1" customHeight="1">
      <c r="A59" s="122" t="s">
        <v>182</v>
      </c>
      <c r="B59" s="121" t="s">
        <v>443</v>
      </c>
      <c r="C59" s="121" t="s">
        <v>348</v>
      </c>
      <c r="D59" s="121" t="s">
        <v>376</v>
      </c>
      <c r="E59" s="121" t="s">
        <v>368</v>
      </c>
      <c r="F59" s="143">
        <v>1.0</v>
      </c>
      <c r="G59" s="143">
        <v>0.013999999999999999</v>
      </c>
      <c r="H59" s="121" t="s">
        <v>361</v>
      </c>
      <c r="I59" s="144">
        <v>45540.0</v>
      </c>
      <c r="J59" s="144">
        <v>47366.0</v>
      </c>
      <c r="K59" s="145">
        <v>1172.0</v>
      </c>
      <c r="L59" s="121" t="s">
        <v>370</v>
      </c>
      <c r="M59" s="146">
        <v>463.46585922067334</v>
      </c>
      <c r="N59" s="121" t="s">
        <v>358</v>
      </c>
      <c r="O59" s="121" t="s">
        <v>355</v>
      </c>
      <c r="P59" s="123">
        <v>9.0400888000142E13</v>
      </c>
    </row>
    <row r="60" ht="15.75" hidden="1" customHeight="1">
      <c r="A60" s="122" t="s">
        <v>182</v>
      </c>
      <c r="B60" s="121" t="s">
        <v>444</v>
      </c>
      <c r="C60" s="121" t="s">
        <v>348</v>
      </c>
      <c r="D60" s="121" t="s">
        <v>376</v>
      </c>
      <c r="E60" s="121" t="s">
        <v>368</v>
      </c>
      <c r="F60" s="143">
        <v>1.0</v>
      </c>
      <c r="G60" s="143">
        <v>0.0175</v>
      </c>
      <c r="H60" s="121" t="s">
        <v>445</v>
      </c>
      <c r="I60" s="144">
        <v>45058.0</v>
      </c>
      <c r="J60" s="144">
        <v>45789.0</v>
      </c>
      <c r="K60" s="145">
        <v>87.99999999999999</v>
      </c>
      <c r="L60" s="121" t="s">
        <v>370</v>
      </c>
      <c r="M60" s="146">
        <v>1305.0339486853509</v>
      </c>
      <c r="N60" s="121" t="s">
        <v>354</v>
      </c>
      <c r="O60" s="121" t="s">
        <v>355</v>
      </c>
      <c r="P60" s="123">
        <v>6.088912800018E13</v>
      </c>
    </row>
    <row r="61" ht="15.75" hidden="1" customHeight="1">
      <c r="A61" s="122" t="s">
        <v>182</v>
      </c>
      <c r="B61" s="121" t="s">
        <v>446</v>
      </c>
      <c r="C61" s="121" t="s">
        <v>348</v>
      </c>
      <c r="D61" s="121" t="s">
        <v>376</v>
      </c>
      <c r="E61" s="121" t="s">
        <v>368</v>
      </c>
      <c r="F61" s="143">
        <v>1.0</v>
      </c>
      <c r="G61" s="143">
        <v>0.016</v>
      </c>
      <c r="H61" s="121" t="s">
        <v>361</v>
      </c>
      <c r="I61" s="144">
        <v>45209.0</v>
      </c>
      <c r="J61" s="144">
        <v>48862.0</v>
      </c>
      <c r="K61" s="145">
        <v>2200.0</v>
      </c>
      <c r="L61" s="121" t="s">
        <v>370</v>
      </c>
      <c r="M61" s="146">
        <v>1240.0884870482762</v>
      </c>
      <c r="N61" s="121" t="s">
        <v>358</v>
      </c>
      <c r="O61" s="121" t="s">
        <v>355</v>
      </c>
      <c r="P61" s="123">
        <v>9.0400888000142E13</v>
      </c>
    </row>
    <row r="62" ht="15.75" hidden="1" customHeight="1">
      <c r="A62" s="122" t="s">
        <v>182</v>
      </c>
      <c r="B62" s="121" t="s">
        <v>447</v>
      </c>
      <c r="C62" s="121" t="s">
        <v>348</v>
      </c>
      <c r="D62" s="121" t="s">
        <v>376</v>
      </c>
      <c r="E62" s="121" t="s">
        <v>368</v>
      </c>
      <c r="F62" s="143">
        <v>1.0</v>
      </c>
      <c r="G62" s="143">
        <v>0.0075</v>
      </c>
      <c r="H62" s="121" t="s">
        <v>448</v>
      </c>
      <c r="I62" s="144">
        <v>45462.0</v>
      </c>
      <c r="J62" s="144">
        <v>46202.0</v>
      </c>
      <c r="K62" s="145">
        <v>373.0</v>
      </c>
      <c r="L62" s="121" t="s">
        <v>370</v>
      </c>
      <c r="M62" s="146">
        <v>640.6498502097246</v>
      </c>
      <c r="N62" s="121" t="s">
        <v>358</v>
      </c>
      <c r="O62" s="121" t="s">
        <v>415</v>
      </c>
      <c r="P62" s="123">
        <v>5.3505601000112E13</v>
      </c>
    </row>
    <row r="63" ht="15.75" hidden="1" customHeight="1">
      <c r="A63" s="122" t="s">
        <v>182</v>
      </c>
      <c r="B63" s="121" t="s">
        <v>449</v>
      </c>
      <c r="C63" s="121" t="s">
        <v>348</v>
      </c>
      <c r="D63" s="121" t="s">
        <v>376</v>
      </c>
      <c r="E63" s="121" t="s">
        <v>368</v>
      </c>
      <c r="F63" s="143">
        <v>1.0</v>
      </c>
      <c r="G63" s="143">
        <v>0.008</v>
      </c>
      <c r="H63" s="121" t="s">
        <v>448</v>
      </c>
      <c r="I63" s="144">
        <v>45517.0</v>
      </c>
      <c r="J63" s="144">
        <v>46612.0</v>
      </c>
      <c r="K63" s="145">
        <v>656.0000000000001</v>
      </c>
      <c r="L63" s="121" t="s">
        <v>370</v>
      </c>
      <c r="M63" s="146">
        <v>440.38815912377714</v>
      </c>
      <c r="N63" s="121" t="s">
        <v>358</v>
      </c>
      <c r="O63" s="121" t="s">
        <v>415</v>
      </c>
      <c r="P63" s="123">
        <v>5.3505601000112E13</v>
      </c>
    </row>
    <row r="64" ht="15.75" hidden="1" customHeight="1">
      <c r="A64" s="122" t="s">
        <v>182</v>
      </c>
      <c r="B64" s="121" t="s">
        <v>450</v>
      </c>
      <c r="C64" s="121" t="s">
        <v>348</v>
      </c>
      <c r="D64" s="121" t="s">
        <v>376</v>
      </c>
      <c r="E64" s="121" t="s">
        <v>368</v>
      </c>
      <c r="F64" s="143">
        <v>1.0</v>
      </c>
      <c r="G64" s="143">
        <v>0.01</v>
      </c>
      <c r="H64" s="121" t="s">
        <v>451</v>
      </c>
      <c r="I64" s="144">
        <v>44795.0</v>
      </c>
      <c r="J64" s="144">
        <v>45891.0</v>
      </c>
      <c r="K64" s="145">
        <v>161.0</v>
      </c>
      <c r="L64" s="121" t="s">
        <v>370</v>
      </c>
      <c r="M64" s="146">
        <v>284.6383937517206</v>
      </c>
      <c r="N64" s="121" t="s">
        <v>358</v>
      </c>
      <c r="O64" s="121" t="s">
        <v>384</v>
      </c>
      <c r="P64" s="123">
        <v>3.21579000011E12</v>
      </c>
    </row>
    <row r="65" ht="15.75" hidden="1" customHeight="1">
      <c r="A65" s="122" t="s">
        <v>182</v>
      </c>
      <c r="B65" s="121" t="s">
        <v>452</v>
      </c>
      <c r="C65" s="121" t="s">
        <v>348</v>
      </c>
      <c r="D65" s="121" t="s">
        <v>376</v>
      </c>
      <c r="E65" s="121" t="s">
        <v>368</v>
      </c>
      <c r="F65" s="143">
        <v>1.0</v>
      </c>
      <c r="G65" s="143">
        <v>0.01</v>
      </c>
      <c r="H65" s="121" t="s">
        <v>453</v>
      </c>
      <c r="I65" s="144">
        <v>44721.0</v>
      </c>
      <c r="J65" s="144">
        <v>45817.0</v>
      </c>
      <c r="K65" s="145">
        <v>108.0</v>
      </c>
      <c r="L65" s="121" t="s">
        <v>370</v>
      </c>
      <c r="M65" s="146">
        <v>146.01522943452093</v>
      </c>
      <c r="N65" s="121" t="s">
        <v>358</v>
      </c>
      <c r="O65" s="121" t="s">
        <v>384</v>
      </c>
      <c r="P65" s="123">
        <v>5.9109165000149E13</v>
      </c>
    </row>
    <row r="66" ht="15.75" hidden="1" customHeight="1">
      <c r="A66" s="122" t="s">
        <v>182</v>
      </c>
      <c r="B66" s="121" t="s">
        <v>454</v>
      </c>
      <c r="C66" s="121" t="s">
        <v>348</v>
      </c>
      <c r="D66" s="121" t="s">
        <v>376</v>
      </c>
      <c r="E66" s="121" t="s">
        <v>368</v>
      </c>
      <c r="F66" s="143">
        <v>1.0</v>
      </c>
      <c r="G66" s="143">
        <v>0.0115</v>
      </c>
      <c r="H66" s="121" t="s">
        <v>453</v>
      </c>
      <c r="I66" s="144">
        <v>44894.0</v>
      </c>
      <c r="J66" s="144">
        <v>45989.0</v>
      </c>
      <c r="K66" s="145">
        <v>230.0</v>
      </c>
      <c r="L66" s="121" t="s">
        <v>370</v>
      </c>
      <c r="M66" s="146">
        <v>1380.2200696183602</v>
      </c>
      <c r="N66" s="121" t="s">
        <v>358</v>
      </c>
      <c r="O66" s="121" t="s">
        <v>384</v>
      </c>
      <c r="P66" s="123">
        <v>5.9109165000149E13</v>
      </c>
    </row>
    <row r="67" ht="15.75" hidden="1" customHeight="1">
      <c r="A67" s="122" t="s">
        <v>182</v>
      </c>
      <c r="B67" s="121" t="s">
        <v>455</v>
      </c>
      <c r="C67" s="121" t="s">
        <v>348</v>
      </c>
      <c r="D67" s="121" t="s">
        <v>376</v>
      </c>
      <c r="E67" s="121" t="s">
        <v>368</v>
      </c>
      <c r="F67" s="143">
        <v>1.0</v>
      </c>
      <c r="G67" s="143">
        <v>0.006999999999999999</v>
      </c>
      <c r="H67" s="121" t="s">
        <v>456</v>
      </c>
      <c r="I67" s="144">
        <v>45434.0</v>
      </c>
      <c r="J67" s="144">
        <v>46531.0</v>
      </c>
      <c r="K67" s="145">
        <v>598.0</v>
      </c>
      <c r="L67" s="121" t="s">
        <v>370</v>
      </c>
      <c r="M67" s="146">
        <v>905.2637536691667</v>
      </c>
      <c r="N67" s="121" t="s">
        <v>358</v>
      </c>
      <c r="O67" s="121" t="s">
        <v>355</v>
      </c>
      <c r="P67" s="123">
        <v>3.3264668000103E13</v>
      </c>
    </row>
    <row r="68" ht="15.75" hidden="1" customHeight="1">
      <c r="A68" s="122" t="s">
        <v>182</v>
      </c>
      <c r="B68" s="121" t="s">
        <v>457</v>
      </c>
      <c r="C68" s="121" t="s">
        <v>348</v>
      </c>
      <c r="D68" s="121" t="s">
        <v>458</v>
      </c>
      <c r="E68" s="121" t="s">
        <v>368</v>
      </c>
      <c r="F68" s="143">
        <v>1.0</v>
      </c>
      <c r="G68" s="143">
        <v>0.013300000000000001</v>
      </c>
      <c r="H68" s="121" t="s">
        <v>459</v>
      </c>
      <c r="I68" s="144">
        <v>44827.0</v>
      </c>
      <c r="J68" s="144">
        <v>45910.0</v>
      </c>
      <c r="K68" s="145">
        <v>174.0</v>
      </c>
      <c r="L68" s="121" t="s">
        <v>370</v>
      </c>
      <c r="M68" s="146">
        <v>349.18968053943087</v>
      </c>
      <c r="N68" s="121" t="s">
        <v>358</v>
      </c>
      <c r="O68" s="121" t="s">
        <v>460</v>
      </c>
      <c r="P68" s="123">
        <v>4.37028200017E12</v>
      </c>
    </row>
    <row r="69" ht="15.75" hidden="1" customHeight="1">
      <c r="A69" s="122" t="s">
        <v>182</v>
      </c>
      <c r="B69" s="121" t="s">
        <v>461</v>
      </c>
      <c r="C69" s="121" t="s">
        <v>348</v>
      </c>
      <c r="D69" s="121" t="s">
        <v>458</v>
      </c>
      <c r="E69" s="121" t="s">
        <v>368</v>
      </c>
      <c r="F69" s="143">
        <v>1.0</v>
      </c>
      <c r="G69" s="143">
        <v>0.0165</v>
      </c>
      <c r="H69" s="121" t="s">
        <v>462</v>
      </c>
      <c r="I69" s="144">
        <v>44818.0</v>
      </c>
      <c r="J69" s="144">
        <v>47559.0</v>
      </c>
      <c r="K69" s="145">
        <v>1301.0</v>
      </c>
      <c r="L69" s="121" t="s">
        <v>370</v>
      </c>
      <c r="M69" s="146">
        <v>305.4200029921629</v>
      </c>
      <c r="N69" s="121" t="s">
        <v>358</v>
      </c>
      <c r="O69" s="121" t="s">
        <v>463</v>
      </c>
      <c r="P69" s="123">
        <v>3.3000167000101E13</v>
      </c>
    </row>
    <row r="70" ht="15.75" hidden="1" customHeight="1">
      <c r="A70" s="122" t="s">
        <v>65</v>
      </c>
      <c r="B70" s="121" t="s">
        <v>464</v>
      </c>
      <c r="C70" s="121" t="s">
        <v>348</v>
      </c>
      <c r="D70" s="121" t="s">
        <v>376</v>
      </c>
      <c r="E70" s="121" t="s">
        <v>368</v>
      </c>
      <c r="F70" s="143">
        <v>1.0</v>
      </c>
      <c r="G70" s="143">
        <v>0.02</v>
      </c>
      <c r="H70" s="121" t="s">
        <v>438</v>
      </c>
      <c r="I70" s="144">
        <v>44148.0</v>
      </c>
      <c r="J70" s="144">
        <v>47800.0</v>
      </c>
      <c r="K70" s="145">
        <v>1470.0</v>
      </c>
      <c r="L70" s="121" t="s">
        <v>370</v>
      </c>
      <c r="M70" s="146">
        <v>15584.927407840392</v>
      </c>
      <c r="N70" s="121" t="s">
        <v>358</v>
      </c>
      <c r="O70" s="121" t="s">
        <v>384</v>
      </c>
      <c r="P70" s="123">
        <v>6.0872504000123E13</v>
      </c>
    </row>
    <row r="71" ht="15.75" hidden="1" customHeight="1">
      <c r="A71" s="122" t="s">
        <v>65</v>
      </c>
      <c r="B71" s="121" t="s">
        <v>465</v>
      </c>
      <c r="C71" s="121" t="s">
        <v>348</v>
      </c>
      <c r="D71" s="121" t="s">
        <v>376</v>
      </c>
      <c r="E71" s="121" t="s">
        <v>368</v>
      </c>
      <c r="F71" s="143">
        <v>1.0</v>
      </c>
      <c r="G71" s="143">
        <v>0.0225</v>
      </c>
      <c r="H71" s="121" t="s">
        <v>386</v>
      </c>
      <c r="I71" s="144">
        <v>44498.0</v>
      </c>
      <c r="J71" s="144">
        <v>46324.0</v>
      </c>
      <c r="K71" s="145">
        <v>459.0</v>
      </c>
      <c r="L71" s="121" t="s">
        <v>370</v>
      </c>
      <c r="M71" s="146">
        <v>15616.359870607643</v>
      </c>
      <c r="N71" s="121" t="s">
        <v>358</v>
      </c>
      <c r="O71" s="121" t="s">
        <v>355</v>
      </c>
      <c r="P71" s="123">
        <v>6.0746948000112E13</v>
      </c>
    </row>
    <row r="72" ht="15.75" hidden="1" customHeight="1">
      <c r="A72" s="122" t="s">
        <v>65</v>
      </c>
      <c r="B72" s="121" t="s">
        <v>466</v>
      </c>
      <c r="C72" s="121" t="s">
        <v>348</v>
      </c>
      <c r="D72" s="121" t="s">
        <v>467</v>
      </c>
      <c r="E72" s="121" t="s">
        <v>368</v>
      </c>
      <c r="F72" s="143">
        <v>1.0</v>
      </c>
      <c r="G72" s="143">
        <v>0.017</v>
      </c>
      <c r="H72" s="121" t="s">
        <v>468</v>
      </c>
      <c r="I72" s="144">
        <v>44602.0</v>
      </c>
      <c r="J72" s="144">
        <v>45697.0</v>
      </c>
      <c r="K72" s="145">
        <v>28.0</v>
      </c>
      <c r="L72" s="121" t="s">
        <v>370</v>
      </c>
      <c r="M72" s="146">
        <v>7229.923067924365</v>
      </c>
      <c r="N72" s="121" t="s">
        <v>358</v>
      </c>
      <c r="O72" s="121" t="s">
        <v>469</v>
      </c>
      <c r="P72" s="123">
        <v>6.057223000171E12</v>
      </c>
    </row>
    <row r="73" ht="15.75" hidden="1" customHeight="1">
      <c r="A73" s="122" t="s">
        <v>65</v>
      </c>
      <c r="B73" s="121" t="s">
        <v>470</v>
      </c>
      <c r="C73" s="121" t="s">
        <v>348</v>
      </c>
      <c r="D73" s="121" t="s">
        <v>376</v>
      </c>
      <c r="E73" s="121" t="s">
        <v>368</v>
      </c>
      <c r="F73" s="143">
        <v>1.0</v>
      </c>
      <c r="G73" s="143">
        <v>0.013500000000000002</v>
      </c>
      <c r="H73" s="121" t="s">
        <v>453</v>
      </c>
      <c r="I73" s="144">
        <v>45112.0</v>
      </c>
      <c r="J73" s="144">
        <v>46027.0</v>
      </c>
      <c r="K73" s="145">
        <v>254.00000000000003</v>
      </c>
      <c r="L73" s="121" t="s">
        <v>370</v>
      </c>
      <c r="M73" s="146">
        <v>19400.198615380523</v>
      </c>
      <c r="N73" s="121" t="s">
        <v>358</v>
      </c>
      <c r="O73" s="121" t="s">
        <v>384</v>
      </c>
      <c r="P73" s="123">
        <v>5.9109165000149E13</v>
      </c>
    </row>
    <row r="74" ht="15.75" hidden="1" customHeight="1">
      <c r="A74" s="122" t="s">
        <v>65</v>
      </c>
      <c r="B74" s="121" t="s">
        <v>471</v>
      </c>
      <c r="C74" s="121" t="s">
        <v>348</v>
      </c>
      <c r="D74" s="121" t="s">
        <v>376</v>
      </c>
      <c r="E74" s="121" t="s">
        <v>368</v>
      </c>
      <c r="F74" s="143">
        <v>1.0</v>
      </c>
      <c r="G74" s="143">
        <v>0.0154</v>
      </c>
      <c r="H74" s="121" t="s">
        <v>441</v>
      </c>
      <c r="I74" s="144">
        <v>45112.0</v>
      </c>
      <c r="J74" s="144">
        <v>46251.0</v>
      </c>
      <c r="K74" s="145">
        <v>360.90829925288676</v>
      </c>
      <c r="L74" s="121" t="s">
        <v>370</v>
      </c>
      <c r="M74" s="146">
        <v>554.016748011235</v>
      </c>
      <c r="N74" s="121" t="s">
        <v>354</v>
      </c>
      <c r="O74" s="121" t="s">
        <v>442</v>
      </c>
      <c r="P74" s="123">
        <v>1.181521000155E12</v>
      </c>
    </row>
    <row r="75" ht="15.75" hidden="1" customHeight="1">
      <c r="A75" s="122" t="s">
        <v>65</v>
      </c>
      <c r="B75" s="121" t="s">
        <v>471</v>
      </c>
      <c r="C75" s="121" t="s">
        <v>348</v>
      </c>
      <c r="D75" s="121" t="s">
        <v>376</v>
      </c>
      <c r="E75" s="121" t="s">
        <v>368</v>
      </c>
      <c r="F75" s="143">
        <v>1.0</v>
      </c>
      <c r="G75" s="143">
        <v>0.0154</v>
      </c>
      <c r="H75" s="121" t="s">
        <v>441</v>
      </c>
      <c r="I75" s="144">
        <v>45112.0</v>
      </c>
      <c r="J75" s="144">
        <v>46251.0</v>
      </c>
      <c r="K75" s="145">
        <v>360.90829925288676</v>
      </c>
      <c r="L75" s="121" t="s">
        <v>370</v>
      </c>
      <c r="M75" s="146">
        <v>123.11483585562021</v>
      </c>
      <c r="N75" s="121" t="s">
        <v>354</v>
      </c>
      <c r="O75" s="121" t="s">
        <v>442</v>
      </c>
      <c r="P75" s="123">
        <v>1.181521000155E12</v>
      </c>
    </row>
    <row r="76" ht="15.75" hidden="1" customHeight="1">
      <c r="A76" s="122" t="s">
        <v>65</v>
      </c>
      <c r="B76" s="121" t="s">
        <v>472</v>
      </c>
      <c r="C76" s="121" t="s">
        <v>348</v>
      </c>
      <c r="D76" s="121" t="s">
        <v>376</v>
      </c>
      <c r="E76" s="121" t="s">
        <v>368</v>
      </c>
      <c r="F76" s="143">
        <v>1.0</v>
      </c>
      <c r="G76" s="143">
        <v>0.0169</v>
      </c>
      <c r="H76" s="121" t="s">
        <v>386</v>
      </c>
      <c r="I76" s="144">
        <v>45268.0</v>
      </c>
      <c r="J76" s="144">
        <v>48015.0</v>
      </c>
      <c r="K76" s="145">
        <v>1613.0</v>
      </c>
      <c r="L76" s="121" t="s">
        <v>370</v>
      </c>
      <c r="M76" s="146">
        <v>3053.9764764435376</v>
      </c>
      <c r="N76" s="121" t="s">
        <v>358</v>
      </c>
      <c r="O76" s="121" t="s">
        <v>355</v>
      </c>
      <c r="P76" s="123">
        <v>6.0746948000112E13</v>
      </c>
    </row>
    <row r="77" ht="15.75" hidden="1" customHeight="1">
      <c r="A77" s="122" t="s">
        <v>65</v>
      </c>
      <c r="B77" s="121" t="s">
        <v>473</v>
      </c>
      <c r="C77" s="121" t="s">
        <v>348</v>
      </c>
      <c r="D77" s="121" t="s">
        <v>376</v>
      </c>
      <c r="E77" s="121" t="s">
        <v>368</v>
      </c>
      <c r="F77" s="143">
        <v>1.0</v>
      </c>
      <c r="G77" s="143">
        <v>0.0169</v>
      </c>
      <c r="H77" s="121" t="s">
        <v>386</v>
      </c>
      <c r="I77" s="144">
        <v>45271.0</v>
      </c>
      <c r="J77" s="144">
        <v>46198.0</v>
      </c>
      <c r="K77" s="145">
        <v>371.0</v>
      </c>
      <c r="L77" s="121" t="s">
        <v>370</v>
      </c>
      <c r="M77" s="146">
        <v>943.7981655356887</v>
      </c>
      <c r="N77" s="121" t="s">
        <v>358</v>
      </c>
      <c r="O77" s="121" t="s">
        <v>355</v>
      </c>
      <c r="P77" s="123">
        <v>6.0746948000112E13</v>
      </c>
    </row>
    <row r="78" ht="15.75" hidden="1" customHeight="1">
      <c r="A78" s="122" t="s">
        <v>65</v>
      </c>
      <c r="B78" s="121" t="s">
        <v>474</v>
      </c>
      <c r="C78" s="121" t="s">
        <v>348</v>
      </c>
      <c r="D78" s="121" t="s">
        <v>376</v>
      </c>
      <c r="E78" s="121" t="s">
        <v>368</v>
      </c>
      <c r="F78" s="143">
        <v>1.0</v>
      </c>
      <c r="G78" s="143">
        <v>0.009000000000000001</v>
      </c>
      <c r="H78" s="121" t="s">
        <v>475</v>
      </c>
      <c r="I78" s="144">
        <v>45323.0</v>
      </c>
      <c r="J78" s="144">
        <v>46419.0</v>
      </c>
      <c r="K78" s="145">
        <v>522.0</v>
      </c>
      <c r="L78" s="121" t="s">
        <v>370</v>
      </c>
      <c r="M78" s="146">
        <v>32570.113716261327</v>
      </c>
      <c r="N78" s="121" t="s">
        <v>358</v>
      </c>
      <c r="O78" s="121" t="s">
        <v>355</v>
      </c>
      <c r="P78" s="123">
        <v>2.801938000136E12</v>
      </c>
    </row>
    <row r="79" ht="15.75" hidden="1" customHeight="1">
      <c r="A79" s="122" t="s">
        <v>65</v>
      </c>
      <c r="B79" s="121" t="s">
        <v>476</v>
      </c>
      <c r="C79" s="121" t="s">
        <v>348</v>
      </c>
      <c r="D79" s="121" t="s">
        <v>376</v>
      </c>
      <c r="E79" s="121" t="s">
        <v>368</v>
      </c>
      <c r="F79" s="143">
        <v>1.0</v>
      </c>
      <c r="G79" s="143">
        <v>0.006500000000000001</v>
      </c>
      <c r="H79" s="121" t="s">
        <v>477</v>
      </c>
      <c r="I79" s="144">
        <v>45349.0</v>
      </c>
      <c r="J79" s="144">
        <v>46080.0</v>
      </c>
      <c r="K79" s="145">
        <v>291.0</v>
      </c>
      <c r="L79" s="121" t="s">
        <v>370</v>
      </c>
      <c r="M79" s="146">
        <v>10248.722177203734</v>
      </c>
      <c r="N79" s="121" t="s">
        <v>358</v>
      </c>
      <c r="O79" s="121" t="s">
        <v>355</v>
      </c>
      <c r="P79" s="123">
        <v>1.02357000016E12</v>
      </c>
    </row>
    <row r="80" ht="15.75" hidden="1" customHeight="1">
      <c r="A80" s="122" t="s">
        <v>65</v>
      </c>
      <c r="B80" s="121" t="s">
        <v>478</v>
      </c>
      <c r="C80" s="121" t="s">
        <v>348</v>
      </c>
      <c r="D80" s="121" t="s">
        <v>376</v>
      </c>
      <c r="E80" s="121" t="s">
        <v>368</v>
      </c>
      <c r="F80" s="143">
        <v>1.0</v>
      </c>
      <c r="G80" s="143">
        <v>0.0075</v>
      </c>
      <c r="H80" s="121" t="s">
        <v>477</v>
      </c>
      <c r="I80" s="144">
        <v>45349.0</v>
      </c>
      <c r="J80" s="144">
        <v>46444.0</v>
      </c>
      <c r="K80" s="145">
        <v>539.0</v>
      </c>
      <c r="L80" s="121" t="s">
        <v>370</v>
      </c>
      <c r="M80" s="146">
        <v>10275.965874039815</v>
      </c>
      <c r="N80" s="121" t="s">
        <v>358</v>
      </c>
      <c r="O80" s="121" t="s">
        <v>355</v>
      </c>
      <c r="P80" s="123">
        <v>1.02357000016E12</v>
      </c>
    </row>
    <row r="81" ht="15.75" hidden="1" customHeight="1">
      <c r="A81" s="122" t="s">
        <v>65</v>
      </c>
      <c r="B81" s="121" t="s">
        <v>479</v>
      </c>
      <c r="C81" s="121" t="s">
        <v>348</v>
      </c>
      <c r="D81" s="121" t="s">
        <v>376</v>
      </c>
      <c r="E81" s="121" t="s">
        <v>368</v>
      </c>
      <c r="F81" s="143">
        <v>1.0</v>
      </c>
      <c r="G81" s="143">
        <v>0.0059</v>
      </c>
      <c r="H81" s="121" t="s">
        <v>386</v>
      </c>
      <c r="I81" s="144">
        <v>45364.0</v>
      </c>
      <c r="J81" s="144">
        <v>46647.0</v>
      </c>
      <c r="K81" s="145">
        <v>680.0</v>
      </c>
      <c r="L81" s="121" t="s">
        <v>370</v>
      </c>
      <c r="M81" s="146">
        <v>7815.462761965944</v>
      </c>
      <c r="N81" s="121" t="s">
        <v>358</v>
      </c>
      <c r="O81" s="121" t="s">
        <v>355</v>
      </c>
      <c r="P81" s="123">
        <v>6.0746948000112E13</v>
      </c>
    </row>
    <row r="82" ht="15.75" hidden="1" customHeight="1">
      <c r="A82" s="122" t="s">
        <v>65</v>
      </c>
      <c r="B82" s="121" t="s">
        <v>479</v>
      </c>
      <c r="C82" s="121" t="s">
        <v>348</v>
      </c>
      <c r="D82" s="121" t="s">
        <v>376</v>
      </c>
      <c r="E82" s="121" t="s">
        <v>368</v>
      </c>
      <c r="F82" s="143">
        <v>1.0</v>
      </c>
      <c r="G82" s="143">
        <v>0.0059</v>
      </c>
      <c r="H82" s="121" t="s">
        <v>386</v>
      </c>
      <c r="I82" s="144">
        <v>45364.0</v>
      </c>
      <c r="J82" s="144">
        <v>46647.0</v>
      </c>
      <c r="K82" s="145">
        <v>680.0</v>
      </c>
      <c r="L82" s="121" t="s">
        <v>370</v>
      </c>
      <c r="M82" s="146">
        <v>525.4092571985616</v>
      </c>
      <c r="N82" s="121" t="s">
        <v>358</v>
      </c>
      <c r="O82" s="121" t="s">
        <v>355</v>
      </c>
      <c r="P82" s="123">
        <v>6.0746948000112E13</v>
      </c>
    </row>
    <row r="83" ht="15.75" hidden="1" customHeight="1">
      <c r="A83" s="122" t="s">
        <v>65</v>
      </c>
      <c r="B83" s="121" t="s">
        <v>479</v>
      </c>
      <c r="C83" s="121" t="s">
        <v>348</v>
      </c>
      <c r="D83" s="121" t="s">
        <v>376</v>
      </c>
      <c r="E83" s="121" t="s">
        <v>368</v>
      </c>
      <c r="F83" s="143">
        <v>1.0</v>
      </c>
      <c r="G83" s="143">
        <v>0.0059</v>
      </c>
      <c r="H83" s="121" t="s">
        <v>386</v>
      </c>
      <c r="I83" s="144">
        <v>45364.0</v>
      </c>
      <c r="J83" s="144">
        <v>46647.0</v>
      </c>
      <c r="K83" s="145">
        <v>680.0</v>
      </c>
      <c r="L83" s="121" t="s">
        <v>370</v>
      </c>
      <c r="M83" s="146">
        <v>656.7615737213781</v>
      </c>
      <c r="N83" s="121" t="s">
        <v>358</v>
      </c>
      <c r="O83" s="121" t="s">
        <v>355</v>
      </c>
      <c r="P83" s="123">
        <v>6.0746948000112E13</v>
      </c>
    </row>
    <row r="84" ht="15.75" hidden="1" customHeight="1">
      <c r="A84" s="122" t="s">
        <v>65</v>
      </c>
      <c r="B84" s="121" t="s">
        <v>479</v>
      </c>
      <c r="C84" s="121" t="s">
        <v>348</v>
      </c>
      <c r="D84" s="121" t="s">
        <v>376</v>
      </c>
      <c r="E84" s="121" t="s">
        <v>368</v>
      </c>
      <c r="F84" s="143">
        <v>1.0</v>
      </c>
      <c r="G84" s="143">
        <v>0.0059</v>
      </c>
      <c r="H84" s="121" t="s">
        <v>386</v>
      </c>
      <c r="I84" s="144">
        <v>45364.0</v>
      </c>
      <c r="J84" s="144">
        <v>46647.0</v>
      </c>
      <c r="K84" s="145">
        <v>680.0</v>
      </c>
      <c r="L84" s="121" t="s">
        <v>370</v>
      </c>
      <c r="M84" s="146">
        <v>525.4092571985616</v>
      </c>
      <c r="N84" s="121" t="s">
        <v>358</v>
      </c>
      <c r="O84" s="121" t="s">
        <v>355</v>
      </c>
      <c r="P84" s="123">
        <v>6.0746948000112E13</v>
      </c>
    </row>
    <row r="85" ht="15.75" hidden="1" customHeight="1">
      <c r="A85" s="122" t="s">
        <v>65</v>
      </c>
      <c r="B85" s="121" t="s">
        <v>479</v>
      </c>
      <c r="C85" s="121" t="s">
        <v>348</v>
      </c>
      <c r="D85" s="121" t="s">
        <v>376</v>
      </c>
      <c r="E85" s="121" t="s">
        <v>368</v>
      </c>
      <c r="F85" s="143">
        <v>1.0</v>
      </c>
      <c r="G85" s="143">
        <v>0.0059</v>
      </c>
      <c r="H85" s="121" t="s">
        <v>386</v>
      </c>
      <c r="I85" s="144">
        <v>45364.0</v>
      </c>
      <c r="J85" s="144">
        <v>46647.0</v>
      </c>
      <c r="K85" s="145">
        <v>680.0</v>
      </c>
      <c r="L85" s="121" t="s">
        <v>370</v>
      </c>
      <c r="M85" s="146">
        <v>656.7615737213781</v>
      </c>
      <c r="N85" s="121" t="s">
        <v>358</v>
      </c>
      <c r="O85" s="121" t="s">
        <v>355</v>
      </c>
      <c r="P85" s="123">
        <v>6.0746948000112E13</v>
      </c>
    </row>
    <row r="86" ht="15.75" hidden="1" customHeight="1">
      <c r="A86" s="122" t="s">
        <v>65</v>
      </c>
      <c r="B86" s="121" t="s">
        <v>479</v>
      </c>
      <c r="C86" s="121" t="s">
        <v>348</v>
      </c>
      <c r="D86" s="121" t="s">
        <v>376</v>
      </c>
      <c r="E86" s="121" t="s">
        <v>368</v>
      </c>
      <c r="F86" s="143">
        <v>1.0</v>
      </c>
      <c r="G86" s="143">
        <v>0.0059</v>
      </c>
      <c r="H86" s="121" t="s">
        <v>386</v>
      </c>
      <c r="I86" s="144">
        <v>45364.0</v>
      </c>
      <c r="J86" s="144">
        <v>46647.0</v>
      </c>
      <c r="K86" s="145">
        <v>680.0</v>
      </c>
      <c r="L86" s="121" t="s">
        <v>370</v>
      </c>
      <c r="M86" s="146">
        <v>1116.4946815512355</v>
      </c>
      <c r="N86" s="121" t="s">
        <v>358</v>
      </c>
      <c r="O86" s="121" t="s">
        <v>355</v>
      </c>
      <c r="P86" s="123">
        <v>6.0746948000112E13</v>
      </c>
    </row>
    <row r="87" ht="15.75" hidden="1" customHeight="1">
      <c r="A87" s="122" t="s">
        <v>65</v>
      </c>
      <c r="B87" s="121" t="s">
        <v>480</v>
      </c>
      <c r="C87" s="121" t="s">
        <v>348</v>
      </c>
      <c r="D87" s="121" t="s">
        <v>376</v>
      </c>
      <c r="E87" s="121" t="s">
        <v>368</v>
      </c>
      <c r="F87" s="143">
        <v>1.0</v>
      </c>
      <c r="G87" s="143">
        <v>0.0118</v>
      </c>
      <c r="H87" s="121" t="s">
        <v>386</v>
      </c>
      <c r="I87" s="144">
        <v>45384.0</v>
      </c>
      <c r="J87" s="144">
        <v>46539.0</v>
      </c>
      <c r="K87" s="145">
        <v>603.0</v>
      </c>
      <c r="L87" s="121" t="s">
        <v>370</v>
      </c>
      <c r="M87" s="146">
        <v>54447.87695001987</v>
      </c>
      <c r="N87" s="121" t="s">
        <v>358</v>
      </c>
      <c r="O87" s="121" t="s">
        <v>355</v>
      </c>
      <c r="P87" s="123">
        <v>6.0746948000112E13</v>
      </c>
    </row>
    <row r="88" ht="15.75" hidden="1" customHeight="1">
      <c r="A88" s="122" t="s">
        <v>65</v>
      </c>
      <c r="B88" s="121" t="s">
        <v>481</v>
      </c>
      <c r="C88" s="121" t="s">
        <v>348</v>
      </c>
      <c r="D88" s="121" t="s">
        <v>376</v>
      </c>
      <c r="E88" s="121" t="s">
        <v>368</v>
      </c>
      <c r="F88" s="143">
        <v>1.0</v>
      </c>
      <c r="G88" s="143">
        <v>0.0131</v>
      </c>
      <c r="H88" s="121" t="s">
        <v>383</v>
      </c>
      <c r="I88" s="144">
        <v>45384.0</v>
      </c>
      <c r="J88" s="144">
        <v>45741.0</v>
      </c>
      <c r="K88" s="145">
        <v>57.0</v>
      </c>
      <c r="L88" s="121" t="s">
        <v>370</v>
      </c>
      <c r="M88" s="146">
        <v>34588.93832842027</v>
      </c>
      <c r="N88" s="121" t="s">
        <v>358</v>
      </c>
      <c r="O88" s="121" t="s">
        <v>384</v>
      </c>
      <c r="P88" s="123">
        <v>8.35724000015E12</v>
      </c>
    </row>
    <row r="89" ht="15.75" hidden="1" customHeight="1">
      <c r="A89" s="122" t="s">
        <v>65</v>
      </c>
      <c r="B89" s="121" t="s">
        <v>482</v>
      </c>
      <c r="C89" s="121" t="s">
        <v>348</v>
      </c>
      <c r="D89" s="121" t="s">
        <v>376</v>
      </c>
      <c r="E89" s="121" t="s">
        <v>368</v>
      </c>
      <c r="F89" s="143">
        <v>1.0</v>
      </c>
      <c r="G89" s="143">
        <v>0.006</v>
      </c>
      <c r="H89" s="121" t="s">
        <v>477</v>
      </c>
      <c r="I89" s="144">
        <v>45463.0</v>
      </c>
      <c r="J89" s="144">
        <v>46195.0</v>
      </c>
      <c r="K89" s="145">
        <v>367.99999999999994</v>
      </c>
      <c r="L89" s="121" t="s">
        <v>370</v>
      </c>
      <c r="M89" s="146">
        <v>11547.950543085775</v>
      </c>
      <c r="N89" s="121" t="s">
        <v>358</v>
      </c>
      <c r="O89" s="121" t="s">
        <v>355</v>
      </c>
      <c r="P89" s="123">
        <v>1.02357000016E12</v>
      </c>
    </row>
    <row r="90" ht="15.75" hidden="1" customHeight="1">
      <c r="A90" s="122" t="s">
        <v>65</v>
      </c>
      <c r="B90" s="121" t="s">
        <v>483</v>
      </c>
      <c r="C90" s="121" t="s">
        <v>348</v>
      </c>
      <c r="D90" s="121" t="s">
        <v>376</v>
      </c>
      <c r="E90" s="121" t="s">
        <v>368</v>
      </c>
      <c r="F90" s="143">
        <v>1.0</v>
      </c>
      <c r="G90" s="143">
        <v>0.0089</v>
      </c>
      <c r="H90" s="121" t="s">
        <v>386</v>
      </c>
      <c r="I90" s="144">
        <v>43962.0</v>
      </c>
      <c r="J90" s="144">
        <v>45852.0</v>
      </c>
      <c r="K90" s="145">
        <v>125.06736108181369</v>
      </c>
      <c r="L90" s="121" t="s">
        <v>370</v>
      </c>
      <c r="M90" s="146">
        <v>3104.4119806843482</v>
      </c>
      <c r="N90" s="121" t="s">
        <v>358</v>
      </c>
      <c r="O90" s="121" t="s">
        <v>355</v>
      </c>
      <c r="P90" s="123">
        <v>6.0746948000112E13</v>
      </c>
    </row>
    <row r="91" ht="15.75" hidden="1" customHeight="1">
      <c r="A91" s="122" t="s">
        <v>65</v>
      </c>
      <c r="B91" s="121" t="s">
        <v>484</v>
      </c>
      <c r="C91" s="121" t="s">
        <v>348</v>
      </c>
      <c r="D91" s="121" t="s">
        <v>376</v>
      </c>
      <c r="E91" s="121" t="s">
        <v>368</v>
      </c>
      <c r="F91" s="143">
        <v>1.091</v>
      </c>
      <c r="G91" s="143">
        <v>0.006500000000000001</v>
      </c>
      <c r="H91" s="121" t="s">
        <v>386</v>
      </c>
      <c r="I91" s="144">
        <v>44608.0</v>
      </c>
      <c r="J91" s="144">
        <v>46237.0</v>
      </c>
      <c r="K91" s="145">
        <v>398.0</v>
      </c>
      <c r="L91" s="121" t="s">
        <v>370</v>
      </c>
      <c r="M91" s="146">
        <v>9196.284861650405</v>
      </c>
      <c r="N91" s="121" t="s">
        <v>358</v>
      </c>
      <c r="O91" s="121" t="s">
        <v>355</v>
      </c>
      <c r="P91" s="123">
        <v>6.0746948000112E13</v>
      </c>
    </row>
    <row r="92" ht="15.75" hidden="1" customHeight="1">
      <c r="A92" s="122" t="s">
        <v>65</v>
      </c>
      <c r="B92" s="121" t="s">
        <v>480</v>
      </c>
      <c r="C92" s="121" t="s">
        <v>348</v>
      </c>
      <c r="D92" s="121" t="s">
        <v>376</v>
      </c>
      <c r="E92" s="121" t="s">
        <v>368</v>
      </c>
      <c r="F92" s="143">
        <v>1.0</v>
      </c>
      <c r="G92" s="143">
        <v>0.021400000000000002</v>
      </c>
      <c r="H92" s="121" t="s">
        <v>386</v>
      </c>
      <c r="I92" s="144">
        <v>44832.0</v>
      </c>
      <c r="J92" s="144">
        <v>46539.0</v>
      </c>
      <c r="K92" s="145">
        <v>603.0</v>
      </c>
      <c r="L92" s="121" t="s">
        <v>370</v>
      </c>
      <c r="M92" s="146">
        <v>18281.768899226496</v>
      </c>
      <c r="N92" s="121" t="s">
        <v>358</v>
      </c>
      <c r="O92" s="121" t="s">
        <v>355</v>
      </c>
      <c r="P92" s="123">
        <v>6.0746948000112E13</v>
      </c>
    </row>
    <row r="93" ht="15.75" hidden="1" customHeight="1">
      <c r="A93" s="122" t="s">
        <v>65</v>
      </c>
      <c r="B93" s="121" t="s">
        <v>416</v>
      </c>
      <c r="C93" s="121" t="s">
        <v>348</v>
      </c>
      <c r="D93" s="121" t="s">
        <v>376</v>
      </c>
      <c r="E93" s="121" t="s">
        <v>368</v>
      </c>
      <c r="F93" s="143">
        <v>1.0</v>
      </c>
      <c r="G93" s="143">
        <v>0.0101</v>
      </c>
      <c r="H93" s="121" t="s">
        <v>417</v>
      </c>
      <c r="I93" s="144">
        <v>44903.0</v>
      </c>
      <c r="J93" s="144">
        <v>45999.0</v>
      </c>
      <c r="K93" s="145">
        <v>236.0</v>
      </c>
      <c r="L93" s="121" t="s">
        <v>370</v>
      </c>
      <c r="M93" s="146">
        <v>20560.33100481781</v>
      </c>
      <c r="N93" s="121" t="s">
        <v>358</v>
      </c>
      <c r="O93" s="121" t="s">
        <v>384</v>
      </c>
      <c r="P93" s="123">
        <v>6.0814191000157E13</v>
      </c>
    </row>
    <row r="94" ht="15.75" hidden="1" customHeight="1">
      <c r="A94" s="122" t="s">
        <v>65</v>
      </c>
      <c r="B94" s="121" t="s">
        <v>471</v>
      </c>
      <c r="C94" s="121" t="s">
        <v>348</v>
      </c>
      <c r="D94" s="121" t="s">
        <v>376</v>
      </c>
      <c r="E94" s="121" t="s">
        <v>368</v>
      </c>
      <c r="F94" s="143">
        <v>1.0</v>
      </c>
      <c r="G94" s="143">
        <v>0.0154</v>
      </c>
      <c r="H94" s="121" t="s">
        <v>441</v>
      </c>
      <c r="I94" s="144">
        <v>45112.0</v>
      </c>
      <c r="J94" s="144">
        <v>46251.0</v>
      </c>
      <c r="K94" s="145">
        <v>360.90829925288676</v>
      </c>
      <c r="L94" s="121" t="s">
        <v>370</v>
      </c>
      <c r="M94" s="146">
        <v>4493.691406464042</v>
      </c>
      <c r="N94" s="121" t="s">
        <v>354</v>
      </c>
      <c r="O94" s="121" t="s">
        <v>442</v>
      </c>
      <c r="P94" s="123">
        <v>1.181521000155E12</v>
      </c>
    </row>
    <row r="95" ht="15.75" hidden="1" customHeight="1">
      <c r="A95" s="122" t="s">
        <v>65</v>
      </c>
      <c r="B95" s="121" t="s">
        <v>471</v>
      </c>
      <c r="C95" s="121" t="s">
        <v>348</v>
      </c>
      <c r="D95" s="121" t="s">
        <v>376</v>
      </c>
      <c r="E95" s="121" t="s">
        <v>368</v>
      </c>
      <c r="F95" s="143">
        <v>1.0</v>
      </c>
      <c r="G95" s="143">
        <v>0.0154</v>
      </c>
      <c r="H95" s="121" t="s">
        <v>441</v>
      </c>
      <c r="I95" s="144">
        <v>45112.0</v>
      </c>
      <c r="J95" s="144">
        <v>46251.0</v>
      </c>
      <c r="K95" s="145">
        <v>360.90829925288676</v>
      </c>
      <c r="L95" s="121" t="s">
        <v>370</v>
      </c>
      <c r="M95" s="146">
        <v>5478.610075523596</v>
      </c>
      <c r="N95" s="121" t="s">
        <v>354</v>
      </c>
      <c r="O95" s="121" t="s">
        <v>442</v>
      </c>
      <c r="P95" s="123">
        <v>1.181521000155E12</v>
      </c>
    </row>
    <row r="96" ht="15.75" hidden="1" customHeight="1">
      <c r="A96" s="122" t="s">
        <v>65</v>
      </c>
      <c r="B96" s="121" t="s">
        <v>485</v>
      </c>
      <c r="C96" s="121" t="s">
        <v>348</v>
      </c>
      <c r="D96" s="121" t="s">
        <v>376</v>
      </c>
      <c r="E96" s="121" t="s">
        <v>368</v>
      </c>
      <c r="F96" s="143">
        <v>1.0</v>
      </c>
      <c r="G96" s="143">
        <v>0.0169</v>
      </c>
      <c r="H96" s="121" t="s">
        <v>386</v>
      </c>
      <c r="I96" s="144">
        <v>45268.0</v>
      </c>
      <c r="J96" s="144">
        <v>46210.0</v>
      </c>
      <c r="K96" s="145">
        <v>379.0</v>
      </c>
      <c r="L96" s="121" t="s">
        <v>370</v>
      </c>
      <c r="M96" s="146">
        <v>12614.159171179454</v>
      </c>
      <c r="N96" s="121" t="s">
        <v>358</v>
      </c>
      <c r="O96" s="121" t="s">
        <v>355</v>
      </c>
      <c r="P96" s="123">
        <v>6.0746948000112E13</v>
      </c>
    </row>
    <row r="97" ht="15.75" hidden="1" customHeight="1">
      <c r="A97" s="122" t="s">
        <v>65</v>
      </c>
      <c r="B97" s="121" t="s">
        <v>479</v>
      </c>
      <c r="C97" s="121" t="s">
        <v>348</v>
      </c>
      <c r="D97" s="121" t="s">
        <v>376</v>
      </c>
      <c r="E97" s="121" t="s">
        <v>368</v>
      </c>
      <c r="F97" s="143">
        <v>1.0</v>
      </c>
      <c r="G97" s="143">
        <v>0.0059</v>
      </c>
      <c r="H97" s="121" t="s">
        <v>386</v>
      </c>
      <c r="I97" s="144">
        <v>45364.0</v>
      </c>
      <c r="J97" s="144">
        <v>46647.0</v>
      </c>
      <c r="K97" s="145">
        <v>680.0</v>
      </c>
      <c r="L97" s="121" t="s">
        <v>370</v>
      </c>
      <c r="M97" s="146">
        <v>7487.0819706589045</v>
      </c>
      <c r="N97" s="121" t="s">
        <v>358</v>
      </c>
      <c r="O97" s="121" t="s">
        <v>355</v>
      </c>
      <c r="P97" s="123">
        <v>6.0746948000112E13</v>
      </c>
    </row>
    <row r="98" ht="15.75" hidden="1" customHeight="1">
      <c r="A98" s="122" t="s">
        <v>65</v>
      </c>
      <c r="B98" s="121" t="s">
        <v>486</v>
      </c>
      <c r="C98" s="121" t="s">
        <v>348</v>
      </c>
      <c r="D98" s="121" t="s">
        <v>376</v>
      </c>
      <c r="E98" s="121" t="s">
        <v>368</v>
      </c>
      <c r="F98" s="143">
        <v>1.0</v>
      </c>
      <c r="G98" s="143">
        <v>0.0059</v>
      </c>
      <c r="H98" s="121" t="s">
        <v>386</v>
      </c>
      <c r="I98" s="144">
        <v>45364.0</v>
      </c>
      <c r="J98" s="144">
        <v>46647.0</v>
      </c>
      <c r="K98" s="145">
        <v>680.0</v>
      </c>
      <c r="L98" s="121" t="s">
        <v>370</v>
      </c>
      <c r="M98" s="146">
        <v>2101.6370465796545</v>
      </c>
      <c r="N98" s="121" t="s">
        <v>358</v>
      </c>
      <c r="O98" s="121" t="s">
        <v>355</v>
      </c>
      <c r="P98" s="123">
        <v>6.0746948000112E13</v>
      </c>
    </row>
    <row r="99" ht="15.75" hidden="1" customHeight="1">
      <c r="A99" s="122" t="s">
        <v>65</v>
      </c>
      <c r="B99" s="121" t="s">
        <v>479</v>
      </c>
      <c r="C99" s="121" t="s">
        <v>348</v>
      </c>
      <c r="D99" s="121" t="s">
        <v>376</v>
      </c>
      <c r="E99" s="121" t="s">
        <v>368</v>
      </c>
      <c r="F99" s="143">
        <v>1.0</v>
      </c>
      <c r="G99" s="143">
        <v>0.0059</v>
      </c>
      <c r="H99" s="121" t="s">
        <v>386</v>
      </c>
      <c r="I99" s="144">
        <v>45364.0</v>
      </c>
      <c r="J99" s="144">
        <v>46647.0</v>
      </c>
      <c r="K99" s="145">
        <v>680.0</v>
      </c>
      <c r="L99" s="121" t="s">
        <v>370</v>
      </c>
      <c r="M99" s="146">
        <v>459.73310782985743</v>
      </c>
      <c r="N99" s="121" t="s">
        <v>358</v>
      </c>
      <c r="O99" s="121" t="s">
        <v>355</v>
      </c>
      <c r="P99" s="123">
        <v>6.0746948000112E13</v>
      </c>
    </row>
    <row r="100" ht="15.75" hidden="1" customHeight="1">
      <c r="A100" s="122" t="s">
        <v>65</v>
      </c>
      <c r="B100" s="121" t="s">
        <v>479</v>
      </c>
      <c r="C100" s="121" t="s">
        <v>348</v>
      </c>
      <c r="D100" s="121" t="s">
        <v>376</v>
      </c>
      <c r="E100" s="121" t="s">
        <v>368</v>
      </c>
      <c r="F100" s="143">
        <v>1.0</v>
      </c>
      <c r="G100" s="143">
        <v>0.0059</v>
      </c>
      <c r="H100" s="121" t="s">
        <v>386</v>
      </c>
      <c r="I100" s="144">
        <v>45364.0</v>
      </c>
      <c r="J100" s="144">
        <v>46647.0</v>
      </c>
      <c r="K100" s="145">
        <v>680.0</v>
      </c>
      <c r="L100" s="121" t="s">
        <v>370</v>
      </c>
      <c r="M100" s="146">
        <v>1904.60857179543</v>
      </c>
      <c r="N100" s="121" t="s">
        <v>358</v>
      </c>
      <c r="O100" s="121" t="s">
        <v>355</v>
      </c>
      <c r="P100" s="123">
        <v>6.0746948000112E13</v>
      </c>
    </row>
    <row r="101" ht="15.75" hidden="1" customHeight="1">
      <c r="A101" s="122" t="s">
        <v>65</v>
      </c>
      <c r="B101" s="121" t="s">
        <v>479</v>
      </c>
      <c r="C101" s="121" t="s">
        <v>348</v>
      </c>
      <c r="D101" s="121" t="s">
        <v>376</v>
      </c>
      <c r="E101" s="121" t="s">
        <v>368</v>
      </c>
      <c r="F101" s="143">
        <v>1.0</v>
      </c>
      <c r="G101" s="143">
        <v>0.0051</v>
      </c>
      <c r="H101" s="121" t="s">
        <v>386</v>
      </c>
      <c r="I101" s="144">
        <v>45449.0</v>
      </c>
      <c r="J101" s="144">
        <v>46647.0</v>
      </c>
      <c r="K101" s="145">
        <v>680.0</v>
      </c>
      <c r="L101" s="121" t="s">
        <v>370</v>
      </c>
      <c r="M101" s="146">
        <v>12938.20305299956</v>
      </c>
      <c r="N101" s="121" t="s">
        <v>358</v>
      </c>
      <c r="O101" s="121" t="s">
        <v>355</v>
      </c>
      <c r="P101" s="123">
        <v>6.0746948000112E13</v>
      </c>
    </row>
    <row r="102" ht="15.75" hidden="1" customHeight="1">
      <c r="A102" s="122" t="s">
        <v>65</v>
      </c>
      <c r="B102" s="121" t="s">
        <v>484</v>
      </c>
      <c r="C102" s="121" t="s">
        <v>348</v>
      </c>
      <c r="D102" s="121" t="s">
        <v>376</v>
      </c>
      <c r="E102" s="121" t="s">
        <v>368</v>
      </c>
      <c r="F102" s="143">
        <v>1.091</v>
      </c>
      <c r="G102" s="143">
        <v>0.0</v>
      </c>
      <c r="H102" s="121" t="s">
        <v>386</v>
      </c>
      <c r="I102" s="144">
        <v>43315.0</v>
      </c>
      <c r="J102" s="144">
        <v>46237.0</v>
      </c>
      <c r="K102" s="145">
        <v>398.0</v>
      </c>
      <c r="L102" s="121" t="s">
        <v>370</v>
      </c>
      <c r="M102" s="146">
        <v>33566.4397503596</v>
      </c>
      <c r="N102" s="121" t="s">
        <v>358</v>
      </c>
      <c r="O102" s="121" t="s">
        <v>355</v>
      </c>
      <c r="P102" s="123">
        <v>6.0746948000112E13</v>
      </c>
    </row>
    <row r="103" ht="15.75" hidden="1" customHeight="1">
      <c r="A103" s="122" t="s">
        <v>65</v>
      </c>
      <c r="B103" s="121" t="s">
        <v>487</v>
      </c>
      <c r="C103" s="121" t="s">
        <v>348</v>
      </c>
      <c r="D103" s="121" t="s">
        <v>376</v>
      </c>
      <c r="E103" s="121" t="s">
        <v>368</v>
      </c>
      <c r="F103" s="143">
        <v>1.08</v>
      </c>
      <c r="G103" s="143">
        <v>0.022799999999999997</v>
      </c>
      <c r="H103" s="121" t="s">
        <v>386</v>
      </c>
      <c r="I103" s="144">
        <v>43959.0</v>
      </c>
      <c r="J103" s="144">
        <v>46511.0</v>
      </c>
      <c r="K103" s="145">
        <v>584.0</v>
      </c>
      <c r="L103" s="121" t="s">
        <v>370</v>
      </c>
      <c r="M103" s="146">
        <v>1674.2061702161834</v>
      </c>
      <c r="N103" s="121" t="s">
        <v>358</v>
      </c>
      <c r="O103" s="121" t="s">
        <v>355</v>
      </c>
      <c r="P103" s="123">
        <v>6.0746948000112E13</v>
      </c>
    </row>
    <row r="104" ht="15.75" hidden="1" customHeight="1">
      <c r="A104" s="122" t="s">
        <v>65</v>
      </c>
      <c r="B104" s="121" t="s">
        <v>483</v>
      </c>
      <c r="C104" s="121" t="s">
        <v>348</v>
      </c>
      <c r="D104" s="121" t="s">
        <v>376</v>
      </c>
      <c r="E104" s="121" t="s">
        <v>368</v>
      </c>
      <c r="F104" s="143">
        <v>1.0</v>
      </c>
      <c r="G104" s="143">
        <v>0.0089</v>
      </c>
      <c r="H104" s="121" t="s">
        <v>386</v>
      </c>
      <c r="I104" s="144">
        <v>43963.0</v>
      </c>
      <c r="J104" s="144">
        <v>45852.0</v>
      </c>
      <c r="K104" s="145">
        <v>125.06736108181369</v>
      </c>
      <c r="L104" s="121" t="s">
        <v>370</v>
      </c>
      <c r="M104" s="146">
        <v>564.4385435594639</v>
      </c>
      <c r="N104" s="121" t="s">
        <v>358</v>
      </c>
      <c r="O104" s="121" t="s">
        <v>355</v>
      </c>
      <c r="P104" s="123">
        <v>6.0746948000112E13</v>
      </c>
    </row>
    <row r="105" ht="15.75" hidden="1" customHeight="1">
      <c r="A105" s="122" t="s">
        <v>65</v>
      </c>
      <c r="B105" s="121" t="s">
        <v>488</v>
      </c>
      <c r="C105" s="121" t="s">
        <v>348</v>
      </c>
      <c r="D105" s="121" t="s">
        <v>376</v>
      </c>
      <c r="E105" s="121" t="s">
        <v>368</v>
      </c>
      <c r="F105" s="143">
        <v>1.0</v>
      </c>
      <c r="G105" s="143">
        <v>0.025</v>
      </c>
      <c r="H105" s="121" t="s">
        <v>386</v>
      </c>
      <c r="I105" s="144">
        <v>44377.0</v>
      </c>
      <c r="J105" s="144">
        <v>46203.0</v>
      </c>
      <c r="K105" s="145">
        <v>374.0</v>
      </c>
      <c r="L105" s="121" t="s">
        <v>370</v>
      </c>
      <c r="M105" s="146">
        <v>15673.210580399453</v>
      </c>
      <c r="N105" s="121" t="s">
        <v>358</v>
      </c>
      <c r="O105" s="121" t="s">
        <v>355</v>
      </c>
      <c r="P105" s="123">
        <v>6.0746948000112E13</v>
      </c>
    </row>
    <row r="106" ht="15.75" hidden="1" customHeight="1">
      <c r="A106" s="122" t="s">
        <v>65</v>
      </c>
      <c r="B106" s="121" t="s">
        <v>483</v>
      </c>
      <c r="C106" s="121" t="s">
        <v>348</v>
      </c>
      <c r="D106" s="121" t="s">
        <v>376</v>
      </c>
      <c r="E106" s="121" t="s">
        <v>368</v>
      </c>
      <c r="F106" s="143">
        <v>1.0</v>
      </c>
      <c r="G106" s="143">
        <v>0.009899999999999999</v>
      </c>
      <c r="H106" s="121" t="s">
        <v>386</v>
      </c>
      <c r="I106" s="144">
        <v>44831.0</v>
      </c>
      <c r="J106" s="144">
        <v>45852.0</v>
      </c>
      <c r="K106" s="145">
        <v>125.06736108181369</v>
      </c>
      <c r="L106" s="121" t="s">
        <v>370</v>
      </c>
      <c r="M106" s="146">
        <v>19473.129726123396</v>
      </c>
      <c r="N106" s="121" t="s">
        <v>358</v>
      </c>
      <c r="O106" s="121" t="s">
        <v>355</v>
      </c>
      <c r="P106" s="123">
        <v>6.0746948000112E13</v>
      </c>
    </row>
    <row r="107" ht="15.75" hidden="1" customHeight="1">
      <c r="A107" s="122" t="s">
        <v>65</v>
      </c>
      <c r="B107" s="121" t="s">
        <v>454</v>
      </c>
      <c r="C107" s="121" t="s">
        <v>348</v>
      </c>
      <c r="D107" s="121" t="s">
        <v>376</v>
      </c>
      <c r="E107" s="121" t="s">
        <v>368</v>
      </c>
      <c r="F107" s="143">
        <v>1.0</v>
      </c>
      <c r="G107" s="143">
        <v>0.0115</v>
      </c>
      <c r="H107" s="121" t="s">
        <v>453</v>
      </c>
      <c r="I107" s="144">
        <v>44894.0</v>
      </c>
      <c r="J107" s="144">
        <v>45989.0</v>
      </c>
      <c r="K107" s="145">
        <v>230.0</v>
      </c>
      <c r="L107" s="121" t="s">
        <v>370</v>
      </c>
      <c r="M107" s="146">
        <v>8674.603523784142</v>
      </c>
      <c r="N107" s="121" t="s">
        <v>358</v>
      </c>
      <c r="O107" s="121" t="s">
        <v>384</v>
      </c>
      <c r="P107" s="123">
        <v>5.9109165000149E13</v>
      </c>
    </row>
    <row r="108" ht="15.75" hidden="1" customHeight="1">
      <c r="A108" s="122" t="s">
        <v>65</v>
      </c>
      <c r="B108" s="121" t="s">
        <v>489</v>
      </c>
      <c r="C108" s="121" t="s">
        <v>348</v>
      </c>
      <c r="D108" s="121" t="s">
        <v>376</v>
      </c>
      <c r="E108" s="121" t="s">
        <v>368</v>
      </c>
      <c r="F108" s="143">
        <v>1.0</v>
      </c>
      <c r="G108" s="143">
        <v>0.0115</v>
      </c>
      <c r="H108" s="121" t="s">
        <v>351</v>
      </c>
      <c r="I108" s="144">
        <v>44904.0</v>
      </c>
      <c r="J108" s="144">
        <v>46000.0</v>
      </c>
      <c r="K108" s="145">
        <v>237.0</v>
      </c>
      <c r="L108" s="121" t="s">
        <v>370</v>
      </c>
      <c r="M108" s="146">
        <v>8979.690019272974</v>
      </c>
      <c r="N108" s="121" t="s">
        <v>354</v>
      </c>
      <c r="O108" s="121" t="s">
        <v>355</v>
      </c>
      <c r="P108" s="123">
        <v>6.223288900019E13</v>
      </c>
    </row>
    <row r="109" ht="15.75" hidden="1" customHeight="1">
      <c r="A109" s="122" t="s">
        <v>65</v>
      </c>
      <c r="B109" s="121" t="s">
        <v>490</v>
      </c>
      <c r="C109" s="121" t="s">
        <v>348</v>
      </c>
      <c r="D109" s="121" t="s">
        <v>376</v>
      </c>
      <c r="E109" s="121" t="s">
        <v>368</v>
      </c>
      <c r="F109" s="143">
        <v>1.0</v>
      </c>
      <c r="G109" s="143">
        <v>0.0175</v>
      </c>
      <c r="H109" s="121" t="s">
        <v>445</v>
      </c>
      <c r="I109" s="144">
        <v>45092.0</v>
      </c>
      <c r="J109" s="144">
        <v>45824.0</v>
      </c>
      <c r="K109" s="145">
        <v>113.0</v>
      </c>
      <c r="L109" s="121" t="s">
        <v>370</v>
      </c>
      <c r="M109" s="146">
        <v>7227.9699188835475</v>
      </c>
      <c r="N109" s="121" t="s">
        <v>354</v>
      </c>
      <c r="O109" s="121" t="s">
        <v>355</v>
      </c>
      <c r="P109" s="123">
        <v>6.088912800018E13</v>
      </c>
    </row>
    <row r="110" ht="15.75" hidden="1" customHeight="1">
      <c r="A110" s="122" t="s">
        <v>65</v>
      </c>
      <c r="B110" s="121" t="s">
        <v>491</v>
      </c>
      <c r="C110" s="121" t="s">
        <v>348</v>
      </c>
      <c r="D110" s="121" t="s">
        <v>376</v>
      </c>
      <c r="E110" s="121" t="s">
        <v>368</v>
      </c>
      <c r="F110" s="143">
        <v>1.0</v>
      </c>
      <c r="G110" s="143">
        <v>0.0154</v>
      </c>
      <c r="H110" s="121" t="s">
        <v>441</v>
      </c>
      <c r="I110" s="144">
        <v>45112.0</v>
      </c>
      <c r="J110" s="144">
        <v>46245.0</v>
      </c>
      <c r="K110" s="145">
        <v>357.1064830755772</v>
      </c>
      <c r="L110" s="121" t="s">
        <v>370</v>
      </c>
      <c r="M110" s="146">
        <v>8821.542562796027</v>
      </c>
      <c r="N110" s="121" t="s">
        <v>354</v>
      </c>
      <c r="O110" s="121" t="s">
        <v>442</v>
      </c>
      <c r="P110" s="123">
        <v>1.181521000155E12</v>
      </c>
    </row>
    <row r="111" ht="15.75" hidden="1" customHeight="1">
      <c r="A111" s="122" t="s">
        <v>65</v>
      </c>
      <c r="B111" s="121" t="s">
        <v>471</v>
      </c>
      <c r="C111" s="121" t="s">
        <v>348</v>
      </c>
      <c r="D111" s="121" t="s">
        <v>376</v>
      </c>
      <c r="E111" s="121" t="s">
        <v>368</v>
      </c>
      <c r="F111" s="143">
        <v>1.0</v>
      </c>
      <c r="G111" s="143">
        <v>0.0154</v>
      </c>
      <c r="H111" s="121" t="s">
        <v>441</v>
      </c>
      <c r="I111" s="144">
        <v>45112.0</v>
      </c>
      <c r="J111" s="144">
        <v>46251.0</v>
      </c>
      <c r="K111" s="145">
        <v>360.90829925288676</v>
      </c>
      <c r="L111" s="121" t="s">
        <v>370</v>
      </c>
      <c r="M111" s="146">
        <v>1292.7057453595485</v>
      </c>
      <c r="N111" s="121" t="s">
        <v>354</v>
      </c>
      <c r="O111" s="121" t="s">
        <v>442</v>
      </c>
      <c r="P111" s="123">
        <v>1.181521000155E12</v>
      </c>
    </row>
    <row r="112" ht="15.75" hidden="1" customHeight="1">
      <c r="A112" s="122" t="s">
        <v>65</v>
      </c>
      <c r="B112" s="121" t="s">
        <v>471</v>
      </c>
      <c r="C112" s="121" t="s">
        <v>348</v>
      </c>
      <c r="D112" s="121" t="s">
        <v>376</v>
      </c>
      <c r="E112" s="121" t="s">
        <v>368</v>
      </c>
      <c r="F112" s="143">
        <v>1.0</v>
      </c>
      <c r="G112" s="143">
        <v>0.0154</v>
      </c>
      <c r="H112" s="121" t="s">
        <v>441</v>
      </c>
      <c r="I112" s="144">
        <v>45112.0</v>
      </c>
      <c r="J112" s="144">
        <v>46251.0</v>
      </c>
      <c r="K112" s="145">
        <v>360.90829925288676</v>
      </c>
      <c r="L112" s="121" t="s">
        <v>370</v>
      </c>
      <c r="M112" s="146">
        <v>2954.7559893932535</v>
      </c>
      <c r="N112" s="121" t="s">
        <v>354</v>
      </c>
      <c r="O112" s="121" t="s">
        <v>442</v>
      </c>
      <c r="P112" s="123">
        <v>1.181521000155E12</v>
      </c>
    </row>
    <row r="113" ht="15.75" hidden="1" customHeight="1">
      <c r="A113" s="122" t="s">
        <v>65</v>
      </c>
      <c r="B113" s="121" t="s">
        <v>471</v>
      </c>
      <c r="C113" s="121" t="s">
        <v>348</v>
      </c>
      <c r="D113" s="121" t="s">
        <v>376</v>
      </c>
      <c r="E113" s="121" t="s">
        <v>368</v>
      </c>
      <c r="F113" s="143">
        <v>1.0</v>
      </c>
      <c r="G113" s="143">
        <v>0.0154</v>
      </c>
      <c r="H113" s="121" t="s">
        <v>441</v>
      </c>
      <c r="I113" s="144">
        <v>45112.0</v>
      </c>
      <c r="J113" s="144">
        <v>46251.0</v>
      </c>
      <c r="K113" s="145">
        <v>360.90829925288676</v>
      </c>
      <c r="L113" s="121" t="s">
        <v>370</v>
      </c>
      <c r="M113" s="146">
        <v>61.55741348145812</v>
      </c>
      <c r="N113" s="121" t="s">
        <v>354</v>
      </c>
      <c r="O113" s="121" t="s">
        <v>442</v>
      </c>
      <c r="P113" s="123">
        <v>1.181521000155E12</v>
      </c>
    </row>
    <row r="114" ht="15.75" hidden="1" customHeight="1">
      <c r="A114" s="122" t="s">
        <v>65</v>
      </c>
      <c r="B114" s="121" t="s">
        <v>471</v>
      </c>
      <c r="C114" s="121" t="s">
        <v>348</v>
      </c>
      <c r="D114" s="121" t="s">
        <v>376</v>
      </c>
      <c r="E114" s="121" t="s">
        <v>368</v>
      </c>
      <c r="F114" s="143">
        <v>1.0</v>
      </c>
      <c r="G114" s="143">
        <v>0.0154</v>
      </c>
      <c r="H114" s="121" t="s">
        <v>441</v>
      </c>
      <c r="I114" s="144">
        <v>45112.0</v>
      </c>
      <c r="J114" s="144">
        <v>46251.0</v>
      </c>
      <c r="K114" s="145">
        <v>360.90829925288676</v>
      </c>
      <c r="L114" s="121" t="s">
        <v>370</v>
      </c>
      <c r="M114" s="146">
        <v>2708.526326574717</v>
      </c>
      <c r="N114" s="121" t="s">
        <v>354</v>
      </c>
      <c r="O114" s="121" t="s">
        <v>442</v>
      </c>
      <c r="P114" s="123">
        <v>1.181521000155E12</v>
      </c>
    </row>
    <row r="115" ht="15.75" hidden="1" customHeight="1">
      <c r="A115" s="122" t="s">
        <v>65</v>
      </c>
      <c r="B115" s="121" t="s">
        <v>492</v>
      </c>
      <c r="C115" s="121" t="s">
        <v>348</v>
      </c>
      <c r="D115" s="121" t="s">
        <v>376</v>
      </c>
      <c r="E115" s="121" t="s">
        <v>368</v>
      </c>
      <c r="F115" s="143">
        <v>1.0</v>
      </c>
      <c r="G115" s="143">
        <v>0.0255</v>
      </c>
      <c r="H115" s="121" t="s">
        <v>386</v>
      </c>
      <c r="I115" s="144">
        <v>45161.0</v>
      </c>
      <c r="J115" s="144">
        <v>46539.0</v>
      </c>
      <c r="K115" s="145">
        <v>603.0</v>
      </c>
      <c r="L115" s="121" t="s">
        <v>370</v>
      </c>
      <c r="M115" s="146">
        <v>2097.565015173763</v>
      </c>
      <c r="N115" s="121" t="s">
        <v>358</v>
      </c>
      <c r="O115" s="121" t="s">
        <v>355</v>
      </c>
      <c r="P115" s="123">
        <v>6.0746948000112E13</v>
      </c>
    </row>
    <row r="116" ht="15.75" hidden="1" customHeight="1">
      <c r="A116" s="122" t="s">
        <v>65</v>
      </c>
      <c r="B116" s="121" t="s">
        <v>493</v>
      </c>
      <c r="C116" s="121" t="s">
        <v>348</v>
      </c>
      <c r="D116" s="121" t="s">
        <v>376</v>
      </c>
      <c r="E116" s="121" t="s">
        <v>368</v>
      </c>
      <c r="F116" s="143">
        <v>1.0</v>
      </c>
      <c r="G116" s="143">
        <v>0.01</v>
      </c>
      <c r="H116" s="121" t="s">
        <v>377</v>
      </c>
      <c r="I116" s="144">
        <v>45174.0</v>
      </c>
      <c r="J116" s="144">
        <v>45905.0</v>
      </c>
      <c r="K116" s="145">
        <v>171.0</v>
      </c>
      <c r="L116" s="121" t="s">
        <v>370</v>
      </c>
      <c r="M116" s="146">
        <v>13428.040720573379</v>
      </c>
      <c r="N116" s="121" t="s">
        <v>358</v>
      </c>
      <c r="O116" s="121" t="s">
        <v>355</v>
      </c>
      <c r="P116" s="123">
        <v>2.8195667000106E13</v>
      </c>
    </row>
    <row r="117" ht="15.75" hidden="1" customHeight="1">
      <c r="A117" s="122" t="s">
        <v>65</v>
      </c>
      <c r="B117" s="121" t="s">
        <v>494</v>
      </c>
      <c r="C117" s="121" t="s">
        <v>348</v>
      </c>
      <c r="D117" s="121" t="s">
        <v>376</v>
      </c>
      <c r="E117" s="121" t="s">
        <v>368</v>
      </c>
      <c r="F117" s="143">
        <v>1.0</v>
      </c>
      <c r="G117" s="143">
        <v>0.0095</v>
      </c>
      <c r="H117" s="121" t="s">
        <v>419</v>
      </c>
      <c r="I117" s="144">
        <v>45196.0</v>
      </c>
      <c r="J117" s="144">
        <v>45929.0</v>
      </c>
      <c r="K117" s="145">
        <v>187.0</v>
      </c>
      <c r="L117" s="121" t="s">
        <v>370</v>
      </c>
      <c r="M117" s="146">
        <v>17655.56139365036</v>
      </c>
      <c r="N117" s="121" t="s">
        <v>358</v>
      </c>
      <c r="O117" s="121" t="s">
        <v>355</v>
      </c>
      <c r="P117" s="123">
        <v>3.0306294000145E13</v>
      </c>
    </row>
    <row r="118" ht="15.75" hidden="1" customHeight="1">
      <c r="A118" s="122" t="s">
        <v>65</v>
      </c>
      <c r="B118" s="121" t="s">
        <v>465</v>
      </c>
      <c r="C118" s="121" t="s">
        <v>348</v>
      </c>
      <c r="D118" s="121" t="s">
        <v>376</v>
      </c>
      <c r="E118" s="121" t="s">
        <v>368</v>
      </c>
      <c r="F118" s="143">
        <v>1.0</v>
      </c>
      <c r="G118" s="143">
        <v>0.0187</v>
      </c>
      <c r="H118" s="121" t="s">
        <v>386</v>
      </c>
      <c r="I118" s="144">
        <v>45208.0</v>
      </c>
      <c r="J118" s="144">
        <v>46324.0</v>
      </c>
      <c r="K118" s="145">
        <v>459.0</v>
      </c>
      <c r="L118" s="121" t="s">
        <v>370</v>
      </c>
      <c r="M118" s="146">
        <v>844.1275564875491</v>
      </c>
      <c r="N118" s="121" t="s">
        <v>358</v>
      </c>
      <c r="O118" s="121" t="s">
        <v>355</v>
      </c>
      <c r="P118" s="123">
        <v>6.0746948000112E13</v>
      </c>
    </row>
    <row r="119" ht="15.75" hidden="1" customHeight="1">
      <c r="A119" s="122" t="s">
        <v>65</v>
      </c>
      <c r="B119" s="121" t="s">
        <v>465</v>
      </c>
      <c r="C119" s="121" t="s">
        <v>348</v>
      </c>
      <c r="D119" s="121" t="s">
        <v>376</v>
      </c>
      <c r="E119" s="121" t="s">
        <v>368</v>
      </c>
      <c r="F119" s="143">
        <v>1.0</v>
      </c>
      <c r="G119" s="143">
        <v>0.0187</v>
      </c>
      <c r="H119" s="121" t="s">
        <v>386</v>
      </c>
      <c r="I119" s="144">
        <v>45208.0</v>
      </c>
      <c r="J119" s="144">
        <v>46324.0</v>
      </c>
      <c r="K119" s="145">
        <v>459.0</v>
      </c>
      <c r="L119" s="121" t="s">
        <v>370</v>
      </c>
      <c r="M119" s="146">
        <v>844.1275564875491</v>
      </c>
      <c r="N119" s="121" t="s">
        <v>358</v>
      </c>
      <c r="O119" s="121" t="s">
        <v>355</v>
      </c>
      <c r="P119" s="123">
        <v>6.0746948000112E13</v>
      </c>
    </row>
    <row r="120" ht="15.75" hidden="1" customHeight="1">
      <c r="A120" s="122" t="s">
        <v>65</v>
      </c>
      <c r="B120" s="121" t="s">
        <v>465</v>
      </c>
      <c r="C120" s="121" t="s">
        <v>348</v>
      </c>
      <c r="D120" s="121" t="s">
        <v>376</v>
      </c>
      <c r="E120" s="121" t="s">
        <v>368</v>
      </c>
      <c r="F120" s="143">
        <v>1.0</v>
      </c>
      <c r="G120" s="143">
        <v>0.0187</v>
      </c>
      <c r="H120" s="121" t="s">
        <v>386</v>
      </c>
      <c r="I120" s="144">
        <v>45208.0</v>
      </c>
      <c r="J120" s="144">
        <v>46324.0</v>
      </c>
      <c r="K120" s="145">
        <v>459.0</v>
      </c>
      <c r="L120" s="121" t="s">
        <v>370</v>
      </c>
      <c r="M120" s="146">
        <v>1266.1913391776757</v>
      </c>
      <c r="N120" s="121" t="s">
        <v>358</v>
      </c>
      <c r="O120" s="121" t="s">
        <v>355</v>
      </c>
      <c r="P120" s="123">
        <v>6.0746948000112E13</v>
      </c>
    </row>
    <row r="121" ht="15.75" hidden="1" customHeight="1">
      <c r="A121" s="122" t="s">
        <v>65</v>
      </c>
      <c r="B121" s="121" t="s">
        <v>465</v>
      </c>
      <c r="C121" s="121" t="s">
        <v>348</v>
      </c>
      <c r="D121" s="121" t="s">
        <v>376</v>
      </c>
      <c r="E121" s="121" t="s">
        <v>368</v>
      </c>
      <c r="F121" s="143">
        <v>1.0</v>
      </c>
      <c r="G121" s="143">
        <v>0.0187</v>
      </c>
      <c r="H121" s="121" t="s">
        <v>386</v>
      </c>
      <c r="I121" s="144">
        <v>45208.0</v>
      </c>
      <c r="J121" s="144">
        <v>46324.0</v>
      </c>
      <c r="K121" s="145">
        <v>459.0</v>
      </c>
      <c r="L121" s="121" t="s">
        <v>370</v>
      </c>
      <c r="M121" s="146">
        <v>1266.1913391776757</v>
      </c>
      <c r="N121" s="121" t="s">
        <v>358</v>
      </c>
      <c r="O121" s="121" t="s">
        <v>355</v>
      </c>
      <c r="P121" s="123">
        <v>6.0746948000112E13</v>
      </c>
    </row>
    <row r="122" ht="15.75" hidden="1" customHeight="1">
      <c r="A122" s="122" t="s">
        <v>65</v>
      </c>
      <c r="B122" s="121" t="s">
        <v>465</v>
      </c>
      <c r="C122" s="121" t="s">
        <v>348</v>
      </c>
      <c r="D122" s="121" t="s">
        <v>376</v>
      </c>
      <c r="E122" s="121" t="s">
        <v>368</v>
      </c>
      <c r="F122" s="143">
        <v>1.0</v>
      </c>
      <c r="G122" s="143">
        <v>0.0187</v>
      </c>
      <c r="H122" s="121" t="s">
        <v>386</v>
      </c>
      <c r="I122" s="144">
        <v>45208.0</v>
      </c>
      <c r="J122" s="144">
        <v>46324.0</v>
      </c>
      <c r="K122" s="145">
        <v>459.0</v>
      </c>
      <c r="L122" s="121" t="s">
        <v>370</v>
      </c>
      <c r="M122" s="146">
        <v>1688.2551218678022</v>
      </c>
      <c r="N122" s="121" t="s">
        <v>358</v>
      </c>
      <c r="O122" s="121" t="s">
        <v>355</v>
      </c>
      <c r="P122" s="123">
        <v>6.0746948000112E13</v>
      </c>
    </row>
    <row r="123" ht="15.75" hidden="1" customHeight="1">
      <c r="A123" s="122" t="s">
        <v>65</v>
      </c>
      <c r="B123" s="121" t="s">
        <v>465</v>
      </c>
      <c r="C123" s="121" t="s">
        <v>348</v>
      </c>
      <c r="D123" s="121" t="s">
        <v>376</v>
      </c>
      <c r="E123" s="121" t="s">
        <v>368</v>
      </c>
      <c r="F123" s="143">
        <v>1.0</v>
      </c>
      <c r="G123" s="143">
        <v>0.0187</v>
      </c>
      <c r="H123" s="121" t="s">
        <v>386</v>
      </c>
      <c r="I123" s="144">
        <v>45208.0</v>
      </c>
      <c r="J123" s="144">
        <v>46324.0</v>
      </c>
      <c r="K123" s="145">
        <v>459.0</v>
      </c>
      <c r="L123" s="121" t="s">
        <v>370</v>
      </c>
      <c r="M123" s="146">
        <v>2110.318904557929</v>
      </c>
      <c r="N123" s="121" t="s">
        <v>358</v>
      </c>
      <c r="O123" s="121" t="s">
        <v>355</v>
      </c>
      <c r="P123" s="123">
        <v>6.0746948000112E13</v>
      </c>
    </row>
    <row r="124" ht="15.75" hidden="1" customHeight="1">
      <c r="A124" s="122" t="s">
        <v>65</v>
      </c>
      <c r="B124" s="121" t="s">
        <v>465</v>
      </c>
      <c r="C124" s="121" t="s">
        <v>348</v>
      </c>
      <c r="D124" s="121" t="s">
        <v>376</v>
      </c>
      <c r="E124" s="121" t="s">
        <v>368</v>
      </c>
      <c r="F124" s="143">
        <v>1.0</v>
      </c>
      <c r="G124" s="143">
        <v>0.0187</v>
      </c>
      <c r="H124" s="121" t="s">
        <v>386</v>
      </c>
      <c r="I124" s="144">
        <v>45208.0</v>
      </c>
      <c r="J124" s="144">
        <v>46324.0</v>
      </c>
      <c r="K124" s="145">
        <v>459.0</v>
      </c>
      <c r="L124" s="121" t="s">
        <v>370</v>
      </c>
      <c r="M124" s="146">
        <v>2532.3826783553513</v>
      </c>
      <c r="N124" s="121" t="s">
        <v>358</v>
      </c>
      <c r="O124" s="121" t="s">
        <v>355</v>
      </c>
      <c r="P124" s="123">
        <v>6.0746948000112E13</v>
      </c>
    </row>
    <row r="125" ht="15.75" hidden="1" customHeight="1">
      <c r="A125" s="122" t="s">
        <v>65</v>
      </c>
      <c r="B125" s="121" t="s">
        <v>495</v>
      </c>
      <c r="C125" s="121" t="s">
        <v>348</v>
      </c>
      <c r="D125" s="121" t="s">
        <v>376</v>
      </c>
      <c r="E125" s="121" t="s">
        <v>368</v>
      </c>
      <c r="F125" s="143">
        <v>1.0</v>
      </c>
      <c r="G125" s="143">
        <v>0.0139</v>
      </c>
      <c r="H125" s="121" t="s">
        <v>386</v>
      </c>
      <c r="I125" s="144">
        <v>45308.0</v>
      </c>
      <c r="J125" s="144">
        <v>48164.0</v>
      </c>
      <c r="K125" s="145">
        <v>1720.0</v>
      </c>
      <c r="L125" s="121" t="s">
        <v>370</v>
      </c>
      <c r="M125" s="146">
        <v>3366.9378170235605</v>
      </c>
      <c r="N125" s="121" t="s">
        <v>358</v>
      </c>
      <c r="O125" s="121" t="s">
        <v>355</v>
      </c>
      <c r="P125" s="123">
        <v>6.0746948000112E13</v>
      </c>
    </row>
    <row r="126" ht="15.75" hidden="1" customHeight="1">
      <c r="A126" s="122" t="s">
        <v>65</v>
      </c>
      <c r="B126" s="121" t="s">
        <v>496</v>
      </c>
      <c r="C126" s="121" t="s">
        <v>348</v>
      </c>
      <c r="D126" s="121" t="s">
        <v>376</v>
      </c>
      <c r="E126" s="121" t="s">
        <v>368</v>
      </c>
      <c r="F126" s="143">
        <v>1.0</v>
      </c>
      <c r="G126" s="143">
        <v>0.0139</v>
      </c>
      <c r="H126" s="121" t="s">
        <v>386</v>
      </c>
      <c r="I126" s="144">
        <v>45308.0</v>
      </c>
      <c r="J126" s="144">
        <v>48156.0</v>
      </c>
      <c r="K126" s="145">
        <v>1714.0</v>
      </c>
      <c r="L126" s="121" t="s">
        <v>370</v>
      </c>
      <c r="M126" s="146">
        <v>5059.959623869423</v>
      </c>
      <c r="N126" s="121" t="s">
        <v>358</v>
      </c>
      <c r="O126" s="121" t="s">
        <v>355</v>
      </c>
      <c r="P126" s="123">
        <v>6.0746948000112E13</v>
      </c>
    </row>
    <row r="127" ht="15.75" hidden="1" customHeight="1">
      <c r="A127" s="122" t="s">
        <v>65</v>
      </c>
      <c r="B127" s="121" t="s">
        <v>479</v>
      </c>
      <c r="C127" s="121" t="s">
        <v>348</v>
      </c>
      <c r="D127" s="121" t="s">
        <v>376</v>
      </c>
      <c r="E127" s="121" t="s">
        <v>368</v>
      </c>
      <c r="F127" s="143">
        <v>1.0</v>
      </c>
      <c r="G127" s="143">
        <v>0.0059</v>
      </c>
      <c r="H127" s="121" t="s">
        <v>386</v>
      </c>
      <c r="I127" s="144">
        <v>45364.0</v>
      </c>
      <c r="J127" s="144">
        <v>46647.0</v>
      </c>
      <c r="K127" s="145">
        <v>680.0</v>
      </c>
      <c r="L127" s="121" t="s">
        <v>370</v>
      </c>
      <c r="M127" s="146">
        <v>1050.8185232898272</v>
      </c>
      <c r="N127" s="121" t="s">
        <v>358</v>
      </c>
      <c r="O127" s="121" t="s">
        <v>355</v>
      </c>
      <c r="P127" s="123">
        <v>6.0746948000112E13</v>
      </c>
    </row>
    <row r="128" ht="15.75" hidden="1" customHeight="1">
      <c r="A128" s="122" t="s">
        <v>65</v>
      </c>
      <c r="B128" s="121" t="s">
        <v>465</v>
      </c>
      <c r="C128" s="121" t="s">
        <v>348</v>
      </c>
      <c r="D128" s="121" t="s">
        <v>376</v>
      </c>
      <c r="E128" s="121" t="s">
        <v>368</v>
      </c>
      <c r="F128" s="143">
        <v>1.0</v>
      </c>
      <c r="G128" s="143">
        <v>0.0113</v>
      </c>
      <c r="H128" s="121" t="s">
        <v>386</v>
      </c>
      <c r="I128" s="144">
        <v>45364.0</v>
      </c>
      <c r="J128" s="144">
        <v>46324.0</v>
      </c>
      <c r="K128" s="145">
        <v>459.0</v>
      </c>
      <c r="L128" s="121" t="s">
        <v>370</v>
      </c>
      <c r="M128" s="146">
        <v>24901.7630275415</v>
      </c>
      <c r="N128" s="121" t="s">
        <v>358</v>
      </c>
      <c r="O128" s="121" t="s">
        <v>355</v>
      </c>
      <c r="P128" s="123">
        <v>6.0746948000112E13</v>
      </c>
    </row>
    <row r="129" ht="15.75" hidden="1" customHeight="1">
      <c r="A129" s="122" t="s">
        <v>65</v>
      </c>
      <c r="B129" s="121" t="s">
        <v>497</v>
      </c>
      <c r="C129" s="121" t="s">
        <v>348</v>
      </c>
      <c r="D129" s="121" t="s">
        <v>376</v>
      </c>
      <c r="E129" s="121" t="s">
        <v>368</v>
      </c>
      <c r="F129" s="143">
        <v>1.0</v>
      </c>
      <c r="G129" s="143">
        <v>0.011399999999999999</v>
      </c>
      <c r="H129" s="121" t="s">
        <v>386</v>
      </c>
      <c r="I129" s="144">
        <v>45364.0</v>
      </c>
      <c r="J129" s="144">
        <v>46337.0</v>
      </c>
      <c r="K129" s="145">
        <v>467.0</v>
      </c>
      <c r="L129" s="121" t="s">
        <v>370</v>
      </c>
      <c r="M129" s="146">
        <v>842.0037831352794</v>
      </c>
      <c r="N129" s="121" t="s">
        <v>358</v>
      </c>
      <c r="O129" s="121" t="s">
        <v>355</v>
      </c>
      <c r="P129" s="123">
        <v>6.0746948000112E13</v>
      </c>
    </row>
    <row r="130" ht="15.75" hidden="1" customHeight="1">
      <c r="A130" s="122" t="s">
        <v>65</v>
      </c>
      <c r="B130" s="121" t="s">
        <v>479</v>
      </c>
      <c r="C130" s="121" t="s">
        <v>348</v>
      </c>
      <c r="D130" s="121" t="s">
        <v>376</v>
      </c>
      <c r="E130" s="121" t="s">
        <v>368</v>
      </c>
      <c r="F130" s="143">
        <v>1.0</v>
      </c>
      <c r="G130" s="143">
        <v>0.0059</v>
      </c>
      <c r="H130" s="121" t="s">
        <v>386</v>
      </c>
      <c r="I130" s="144">
        <v>45364.0</v>
      </c>
      <c r="J130" s="144">
        <v>46647.0</v>
      </c>
      <c r="K130" s="145">
        <v>680.0</v>
      </c>
      <c r="L130" s="121" t="s">
        <v>370</v>
      </c>
      <c r="M130" s="146">
        <v>2101.6370465796545</v>
      </c>
      <c r="N130" s="121" t="s">
        <v>358</v>
      </c>
      <c r="O130" s="121" t="s">
        <v>355</v>
      </c>
      <c r="P130" s="123">
        <v>6.0746948000112E13</v>
      </c>
    </row>
    <row r="131" ht="15.75" hidden="1" customHeight="1">
      <c r="A131" s="122" t="s">
        <v>65</v>
      </c>
      <c r="B131" s="121" t="s">
        <v>479</v>
      </c>
      <c r="C131" s="121" t="s">
        <v>348</v>
      </c>
      <c r="D131" s="121" t="s">
        <v>376</v>
      </c>
      <c r="E131" s="121" t="s">
        <v>368</v>
      </c>
      <c r="F131" s="143">
        <v>1.0</v>
      </c>
      <c r="G131" s="143">
        <v>0.0059</v>
      </c>
      <c r="H131" s="121" t="s">
        <v>386</v>
      </c>
      <c r="I131" s="144">
        <v>45364.0</v>
      </c>
      <c r="J131" s="144">
        <v>46647.0</v>
      </c>
      <c r="K131" s="145">
        <v>680.0</v>
      </c>
      <c r="L131" s="121" t="s">
        <v>370</v>
      </c>
      <c r="M131" s="146">
        <v>1510.5516222269807</v>
      </c>
      <c r="N131" s="121" t="s">
        <v>358</v>
      </c>
      <c r="O131" s="121" t="s">
        <v>355</v>
      </c>
      <c r="P131" s="123">
        <v>6.0746948000112E13</v>
      </c>
    </row>
    <row r="132" ht="15.75" hidden="1" customHeight="1">
      <c r="A132" s="122" t="s">
        <v>65</v>
      </c>
      <c r="B132" s="121" t="s">
        <v>479</v>
      </c>
      <c r="C132" s="121" t="s">
        <v>348</v>
      </c>
      <c r="D132" s="121" t="s">
        <v>376</v>
      </c>
      <c r="E132" s="121" t="s">
        <v>368</v>
      </c>
      <c r="F132" s="143">
        <v>1.0</v>
      </c>
      <c r="G132" s="143">
        <v>0.0059</v>
      </c>
      <c r="H132" s="121" t="s">
        <v>386</v>
      </c>
      <c r="I132" s="144">
        <v>45364.0</v>
      </c>
      <c r="J132" s="144">
        <v>46647.0</v>
      </c>
      <c r="K132" s="145">
        <v>680.0</v>
      </c>
      <c r="L132" s="121" t="s">
        <v>370</v>
      </c>
      <c r="M132" s="146">
        <v>722.4377319827863</v>
      </c>
      <c r="N132" s="121" t="s">
        <v>358</v>
      </c>
      <c r="O132" s="121" t="s">
        <v>355</v>
      </c>
      <c r="P132" s="123">
        <v>6.0746948000112E13</v>
      </c>
    </row>
    <row r="133" ht="15.75" hidden="1" customHeight="1">
      <c r="A133" s="122" t="s">
        <v>65</v>
      </c>
      <c r="B133" s="121" t="s">
        <v>486</v>
      </c>
      <c r="C133" s="121" t="s">
        <v>348</v>
      </c>
      <c r="D133" s="121" t="s">
        <v>376</v>
      </c>
      <c r="E133" s="121" t="s">
        <v>368</v>
      </c>
      <c r="F133" s="143">
        <v>1.0</v>
      </c>
      <c r="G133" s="143">
        <v>0.0059</v>
      </c>
      <c r="H133" s="121" t="s">
        <v>386</v>
      </c>
      <c r="I133" s="144">
        <v>45364.0</v>
      </c>
      <c r="J133" s="144">
        <v>46647.0</v>
      </c>
      <c r="K133" s="145">
        <v>680.0</v>
      </c>
      <c r="L133" s="121" t="s">
        <v>370</v>
      </c>
      <c r="M133" s="146">
        <v>1970.284730056838</v>
      </c>
      <c r="N133" s="121" t="s">
        <v>358</v>
      </c>
      <c r="O133" s="121" t="s">
        <v>355</v>
      </c>
      <c r="P133" s="123">
        <v>6.0746948000112E13</v>
      </c>
    </row>
    <row r="134" ht="15.75" hidden="1" customHeight="1">
      <c r="A134" s="122" t="s">
        <v>65</v>
      </c>
      <c r="B134" s="121" t="s">
        <v>479</v>
      </c>
      <c r="C134" s="121" t="s">
        <v>348</v>
      </c>
      <c r="D134" s="121" t="s">
        <v>376</v>
      </c>
      <c r="E134" s="121" t="s">
        <v>368</v>
      </c>
      <c r="F134" s="143">
        <v>1.0</v>
      </c>
      <c r="G134" s="143">
        <v>0.0059</v>
      </c>
      <c r="H134" s="121" t="s">
        <v>386</v>
      </c>
      <c r="I134" s="144">
        <v>45364.0</v>
      </c>
      <c r="J134" s="144">
        <v>46647.0</v>
      </c>
      <c r="K134" s="145">
        <v>680.0</v>
      </c>
      <c r="L134" s="121" t="s">
        <v>370</v>
      </c>
      <c r="M134" s="146">
        <v>19308.79034210723</v>
      </c>
      <c r="N134" s="121" t="s">
        <v>358</v>
      </c>
      <c r="O134" s="121" t="s">
        <v>355</v>
      </c>
      <c r="P134" s="123">
        <v>6.0746948000112E13</v>
      </c>
    </row>
    <row r="135" ht="15.75" hidden="1" customHeight="1">
      <c r="A135" s="122" t="s">
        <v>65</v>
      </c>
      <c r="B135" s="121" t="s">
        <v>498</v>
      </c>
      <c r="C135" s="121" t="s">
        <v>348</v>
      </c>
      <c r="D135" s="121" t="s">
        <v>376</v>
      </c>
      <c r="E135" s="121" t="s">
        <v>368</v>
      </c>
      <c r="F135" s="143">
        <v>1.0</v>
      </c>
      <c r="G135" s="143">
        <v>0.008</v>
      </c>
      <c r="H135" s="121" t="s">
        <v>392</v>
      </c>
      <c r="I135" s="144">
        <v>45441.0</v>
      </c>
      <c r="J135" s="144">
        <v>46183.0</v>
      </c>
      <c r="K135" s="145">
        <v>360.0</v>
      </c>
      <c r="L135" s="121" t="s">
        <v>370</v>
      </c>
      <c r="M135" s="146">
        <v>12450.345426003425</v>
      </c>
      <c r="N135" s="121" t="s">
        <v>358</v>
      </c>
      <c r="O135" s="121" t="s">
        <v>355</v>
      </c>
      <c r="P135" s="123">
        <v>1.0264663000177E13</v>
      </c>
    </row>
    <row r="136" ht="15.75" hidden="1" customHeight="1">
      <c r="A136" s="122" t="s">
        <v>65</v>
      </c>
      <c r="B136" s="121" t="s">
        <v>479</v>
      </c>
      <c r="C136" s="121" t="s">
        <v>348</v>
      </c>
      <c r="D136" s="121" t="s">
        <v>376</v>
      </c>
      <c r="E136" s="121" t="s">
        <v>368</v>
      </c>
      <c r="F136" s="143">
        <v>1.0</v>
      </c>
      <c r="G136" s="143">
        <v>0.0051</v>
      </c>
      <c r="H136" s="121" t="s">
        <v>386</v>
      </c>
      <c r="I136" s="144">
        <v>45449.0</v>
      </c>
      <c r="J136" s="144">
        <v>46647.0</v>
      </c>
      <c r="K136" s="145">
        <v>680.0</v>
      </c>
      <c r="L136" s="121" t="s">
        <v>370</v>
      </c>
      <c r="M136" s="146">
        <v>1379.1993145968684</v>
      </c>
      <c r="N136" s="121" t="s">
        <v>358</v>
      </c>
      <c r="O136" s="121" t="s">
        <v>355</v>
      </c>
      <c r="P136" s="123">
        <v>6.0746948000112E13</v>
      </c>
    </row>
    <row r="137" ht="15.75" hidden="1" customHeight="1">
      <c r="A137" s="122" t="s">
        <v>65</v>
      </c>
      <c r="B137" s="121" t="s">
        <v>499</v>
      </c>
      <c r="C137" s="121" t="s">
        <v>348</v>
      </c>
      <c r="D137" s="121" t="s">
        <v>376</v>
      </c>
      <c r="E137" s="121" t="s">
        <v>368</v>
      </c>
      <c r="F137" s="143">
        <v>1.0</v>
      </c>
      <c r="G137" s="143">
        <v>0.0113</v>
      </c>
      <c r="H137" s="121" t="s">
        <v>361</v>
      </c>
      <c r="I137" s="144">
        <v>45384.0</v>
      </c>
      <c r="J137" s="144">
        <v>48180.0</v>
      </c>
      <c r="K137" s="145">
        <v>1731.0</v>
      </c>
      <c r="L137" s="121" t="s">
        <v>370</v>
      </c>
      <c r="M137" s="146">
        <v>27387.8423477409</v>
      </c>
      <c r="N137" s="121" t="s">
        <v>358</v>
      </c>
      <c r="O137" s="121" t="s">
        <v>355</v>
      </c>
      <c r="P137" s="123">
        <v>9.0400888000142E13</v>
      </c>
    </row>
    <row r="138" ht="15.75" hidden="1" customHeight="1">
      <c r="A138" s="122" t="s">
        <v>65</v>
      </c>
      <c r="B138" s="121" t="s">
        <v>500</v>
      </c>
      <c r="C138" s="121" t="s">
        <v>348</v>
      </c>
      <c r="D138" s="121" t="s">
        <v>376</v>
      </c>
      <c r="E138" s="121" t="s">
        <v>368</v>
      </c>
      <c r="F138" s="143">
        <v>1.0</v>
      </c>
      <c r="G138" s="143">
        <v>0.008</v>
      </c>
      <c r="H138" s="121" t="s">
        <v>357</v>
      </c>
      <c r="I138" s="144">
        <v>45384.0</v>
      </c>
      <c r="J138" s="144">
        <v>48142.0</v>
      </c>
      <c r="K138" s="145">
        <v>1704.0</v>
      </c>
      <c r="L138" s="121" t="s">
        <v>370</v>
      </c>
      <c r="M138" s="146">
        <v>26987.71089878942</v>
      </c>
      <c r="N138" s="121" t="s">
        <v>358</v>
      </c>
      <c r="O138" s="121" t="s">
        <v>359</v>
      </c>
      <c r="P138" s="123">
        <v>6.0701190000104E13</v>
      </c>
    </row>
    <row r="139" ht="15.75" hidden="1" customHeight="1">
      <c r="A139" s="122" t="s">
        <v>65</v>
      </c>
      <c r="B139" s="121" t="s">
        <v>499</v>
      </c>
      <c r="C139" s="121" t="s">
        <v>348</v>
      </c>
      <c r="D139" s="121" t="s">
        <v>376</v>
      </c>
      <c r="E139" s="121" t="s">
        <v>368</v>
      </c>
      <c r="F139" s="143">
        <v>1.0</v>
      </c>
      <c r="G139" s="143">
        <v>0.0049</v>
      </c>
      <c r="H139" s="121" t="s">
        <v>361</v>
      </c>
      <c r="I139" s="144">
        <v>45519.0</v>
      </c>
      <c r="J139" s="144">
        <v>48180.0</v>
      </c>
      <c r="K139" s="145">
        <v>1731.0</v>
      </c>
      <c r="L139" s="121" t="s">
        <v>370</v>
      </c>
      <c r="M139" s="146">
        <v>46476.33852707443</v>
      </c>
      <c r="N139" s="121" t="s">
        <v>358</v>
      </c>
      <c r="O139" s="121" t="s">
        <v>355</v>
      </c>
      <c r="P139" s="123">
        <v>9.0400888000142E13</v>
      </c>
    </row>
    <row r="140" ht="15.75" hidden="1" customHeight="1">
      <c r="A140" s="122" t="s">
        <v>65</v>
      </c>
      <c r="B140" s="121" t="s">
        <v>501</v>
      </c>
      <c r="C140" s="121" t="s">
        <v>348</v>
      </c>
      <c r="D140" s="121" t="s">
        <v>376</v>
      </c>
      <c r="E140" s="121" t="s">
        <v>368</v>
      </c>
      <c r="F140" s="143">
        <v>1.0</v>
      </c>
      <c r="G140" s="143">
        <v>0.0049</v>
      </c>
      <c r="H140" s="121" t="s">
        <v>357</v>
      </c>
      <c r="I140" s="144">
        <v>45519.0</v>
      </c>
      <c r="J140" s="144">
        <v>48113.0</v>
      </c>
      <c r="K140" s="145">
        <v>1683.0</v>
      </c>
      <c r="L140" s="121" t="s">
        <v>370</v>
      </c>
      <c r="M140" s="146">
        <v>18536.3262414088</v>
      </c>
      <c r="N140" s="121" t="s">
        <v>358</v>
      </c>
      <c r="O140" s="121" t="s">
        <v>359</v>
      </c>
      <c r="P140" s="123">
        <v>6.0701190000104E13</v>
      </c>
    </row>
    <row r="141" ht="15.75" hidden="1" customHeight="1">
      <c r="A141" s="122" t="s">
        <v>65</v>
      </c>
      <c r="B141" s="121" t="s">
        <v>500</v>
      </c>
      <c r="C141" s="121" t="s">
        <v>348</v>
      </c>
      <c r="D141" s="121" t="s">
        <v>376</v>
      </c>
      <c r="E141" s="121" t="s">
        <v>368</v>
      </c>
      <c r="F141" s="143">
        <v>1.0</v>
      </c>
      <c r="G141" s="143">
        <v>0.0049</v>
      </c>
      <c r="H141" s="121" t="s">
        <v>357</v>
      </c>
      <c r="I141" s="144">
        <v>45519.0</v>
      </c>
      <c r="J141" s="144">
        <v>48142.0</v>
      </c>
      <c r="K141" s="145">
        <v>1704.0</v>
      </c>
      <c r="L141" s="121" t="s">
        <v>370</v>
      </c>
      <c r="M141" s="146">
        <v>18554.051250143046</v>
      </c>
      <c r="N141" s="121" t="s">
        <v>358</v>
      </c>
      <c r="O141" s="121" t="s">
        <v>359</v>
      </c>
      <c r="P141" s="123">
        <v>6.0701190000104E13</v>
      </c>
    </row>
    <row r="142" ht="15.75" hidden="1" customHeight="1">
      <c r="A142" s="122" t="s">
        <v>65</v>
      </c>
      <c r="B142" s="121" t="s">
        <v>465</v>
      </c>
      <c r="C142" s="121" t="s">
        <v>348</v>
      </c>
      <c r="D142" s="121" t="s">
        <v>376</v>
      </c>
      <c r="E142" s="121" t="s">
        <v>368</v>
      </c>
      <c r="F142" s="143">
        <v>1.0</v>
      </c>
      <c r="G142" s="143">
        <v>0.0055000000000000005</v>
      </c>
      <c r="H142" s="121" t="s">
        <v>386</v>
      </c>
      <c r="I142" s="144">
        <v>45523.0</v>
      </c>
      <c r="J142" s="144">
        <v>46324.0</v>
      </c>
      <c r="K142" s="145">
        <v>459.0</v>
      </c>
      <c r="L142" s="121" t="s">
        <v>370</v>
      </c>
      <c r="M142" s="146">
        <v>21525.2527926986</v>
      </c>
      <c r="N142" s="121" t="s">
        <v>358</v>
      </c>
      <c r="O142" s="121" t="s">
        <v>355</v>
      </c>
      <c r="P142" s="123">
        <v>6.0746948000112E13</v>
      </c>
    </row>
    <row r="143" ht="15.75" hidden="1" customHeight="1">
      <c r="A143" s="122" t="s">
        <v>65</v>
      </c>
      <c r="B143" s="121" t="s">
        <v>502</v>
      </c>
      <c r="C143" s="121" t="s">
        <v>348</v>
      </c>
      <c r="D143" s="121" t="s">
        <v>376</v>
      </c>
      <c r="E143" s="121" t="s">
        <v>368</v>
      </c>
      <c r="F143" s="143">
        <v>1.0</v>
      </c>
      <c r="G143" s="143">
        <v>0.0052</v>
      </c>
      <c r="H143" s="121" t="s">
        <v>361</v>
      </c>
      <c r="I143" s="144">
        <v>45523.0</v>
      </c>
      <c r="J143" s="144">
        <v>48862.0</v>
      </c>
      <c r="K143" s="145">
        <v>2200.0</v>
      </c>
      <c r="L143" s="121" t="s">
        <v>370</v>
      </c>
      <c r="M143" s="146">
        <v>9984.399169851687</v>
      </c>
      <c r="N143" s="121" t="s">
        <v>358</v>
      </c>
      <c r="O143" s="121" t="s">
        <v>355</v>
      </c>
      <c r="P143" s="123">
        <v>9.0400888000142E13</v>
      </c>
    </row>
    <row r="144" ht="15.75" hidden="1" customHeight="1">
      <c r="A144" s="122" t="s">
        <v>65</v>
      </c>
      <c r="B144" s="121" t="s">
        <v>503</v>
      </c>
      <c r="C144" s="121" t="s">
        <v>348</v>
      </c>
      <c r="D144" s="121" t="s">
        <v>376</v>
      </c>
      <c r="E144" s="121" t="s">
        <v>368</v>
      </c>
      <c r="F144" s="143">
        <v>1.0</v>
      </c>
      <c r="G144" s="143">
        <v>0.0060999999999999995</v>
      </c>
      <c r="H144" s="121" t="s">
        <v>441</v>
      </c>
      <c r="I144" s="144">
        <v>45523.0</v>
      </c>
      <c r="J144" s="144">
        <v>45894.0</v>
      </c>
      <c r="K144" s="145">
        <v>162.0</v>
      </c>
      <c r="L144" s="121" t="s">
        <v>370</v>
      </c>
      <c r="M144" s="146">
        <v>19151.308655699893</v>
      </c>
      <c r="N144" s="121" t="s">
        <v>354</v>
      </c>
      <c r="O144" s="121" t="s">
        <v>442</v>
      </c>
      <c r="P144" s="123">
        <v>1.181521000155E12</v>
      </c>
    </row>
    <row r="145" ht="15.75" hidden="1" customHeight="1">
      <c r="A145" s="122" t="s">
        <v>65</v>
      </c>
      <c r="B145" s="121" t="s">
        <v>504</v>
      </c>
      <c r="C145" s="121" t="s">
        <v>348</v>
      </c>
      <c r="D145" s="121" t="s">
        <v>376</v>
      </c>
      <c r="E145" s="121" t="s">
        <v>368</v>
      </c>
      <c r="F145" s="143">
        <v>1.0</v>
      </c>
      <c r="G145" s="143">
        <v>0.0046</v>
      </c>
      <c r="H145" s="121" t="s">
        <v>351</v>
      </c>
      <c r="I145" s="144">
        <v>45523.0</v>
      </c>
      <c r="J145" s="144">
        <v>45807.0</v>
      </c>
      <c r="K145" s="145">
        <v>102.0</v>
      </c>
      <c r="L145" s="121" t="s">
        <v>370</v>
      </c>
      <c r="M145" s="146">
        <v>66426.51318805646</v>
      </c>
      <c r="N145" s="121" t="s">
        <v>354</v>
      </c>
      <c r="O145" s="121" t="s">
        <v>355</v>
      </c>
      <c r="P145" s="123">
        <v>6.223288900019E13</v>
      </c>
    </row>
    <row r="146" ht="15.75" hidden="1" customHeight="1">
      <c r="A146" s="122" t="s">
        <v>65</v>
      </c>
      <c r="B146" s="121" t="s">
        <v>505</v>
      </c>
      <c r="C146" s="121" t="s">
        <v>348</v>
      </c>
      <c r="D146" s="121" t="s">
        <v>376</v>
      </c>
      <c r="E146" s="121" t="s">
        <v>368</v>
      </c>
      <c r="F146" s="143">
        <v>1.0</v>
      </c>
      <c r="G146" s="143">
        <v>0.0055000000000000005</v>
      </c>
      <c r="H146" s="121" t="s">
        <v>386</v>
      </c>
      <c r="I146" s="144">
        <v>45523.0</v>
      </c>
      <c r="J146" s="144">
        <v>48015.0</v>
      </c>
      <c r="K146" s="145">
        <v>1613.0</v>
      </c>
      <c r="L146" s="121" t="s">
        <v>370</v>
      </c>
      <c r="M146" s="146">
        <v>872.5647075552965</v>
      </c>
      <c r="N146" s="121" t="s">
        <v>358</v>
      </c>
      <c r="O146" s="121" t="s">
        <v>355</v>
      </c>
      <c r="P146" s="123">
        <v>6.0746948000112E13</v>
      </c>
    </row>
    <row r="147" ht="15.75" hidden="1" customHeight="1">
      <c r="A147" s="122" t="s">
        <v>65</v>
      </c>
      <c r="B147" s="121" t="s">
        <v>506</v>
      </c>
      <c r="C147" s="121" t="s">
        <v>348</v>
      </c>
      <c r="D147" s="121" t="s">
        <v>376</v>
      </c>
      <c r="E147" s="121" t="s">
        <v>368</v>
      </c>
      <c r="F147" s="143">
        <v>1.0</v>
      </c>
      <c r="G147" s="143">
        <v>0.005</v>
      </c>
      <c r="H147" s="121" t="s">
        <v>386</v>
      </c>
      <c r="I147" s="144">
        <v>45525.0</v>
      </c>
      <c r="J147" s="144">
        <v>46238.0</v>
      </c>
      <c r="K147" s="145">
        <v>399.0</v>
      </c>
      <c r="L147" s="121" t="s">
        <v>370</v>
      </c>
      <c r="M147" s="146">
        <v>2600.0948478733535</v>
      </c>
      <c r="N147" s="121" t="s">
        <v>358</v>
      </c>
      <c r="O147" s="121" t="s">
        <v>355</v>
      </c>
      <c r="P147" s="123">
        <v>6.0746948000112E13</v>
      </c>
    </row>
    <row r="148" ht="15.75" hidden="1" customHeight="1">
      <c r="A148" s="122" t="s">
        <v>65</v>
      </c>
      <c r="B148" s="121" t="s">
        <v>507</v>
      </c>
      <c r="C148" s="121" t="s">
        <v>348</v>
      </c>
      <c r="D148" s="121" t="s">
        <v>376</v>
      </c>
      <c r="E148" s="121" t="s">
        <v>368</v>
      </c>
      <c r="F148" s="143">
        <v>1.0</v>
      </c>
      <c r="G148" s="143">
        <v>0.0051</v>
      </c>
      <c r="H148" s="121" t="s">
        <v>386</v>
      </c>
      <c r="I148" s="144">
        <v>45526.0</v>
      </c>
      <c r="J148" s="144">
        <v>46211.0</v>
      </c>
      <c r="K148" s="145">
        <v>380.0</v>
      </c>
      <c r="L148" s="121" t="s">
        <v>370</v>
      </c>
      <c r="M148" s="146">
        <v>3479.120238267853</v>
      </c>
      <c r="N148" s="121" t="s">
        <v>358</v>
      </c>
      <c r="O148" s="121" t="s">
        <v>355</v>
      </c>
      <c r="P148" s="123">
        <v>6.0746948000112E13</v>
      </c>
    </row>
    <row r="149" ht="15.75" hidden="1" customHeight="1">
      <c r="A149" s="122" t="s">
        <v>65</v>
      </c>
      <c r="B149" s="121" t="s">
        <v>508</v>
      </c>
      <c r="C149" s="121" t="s">
        <v>348</v>
      </c>
      <c r="D149" s="121" t="s">
        <v>376</v>
      </c>
      <c r="E149" s="121" t="s">
        <v>368</v>
      </c>
      <c r="F149" s="143">
        <v>1.0</v>
      </c>
      <c r="G149" s="143">
        <v>0.0045000000000000005</v>
      </c>
      <c r="H149" s="121" t="s">
        <v>419</v>
      </c>
      <c r="I149" s="144">
        <v>45548.0</v>
      </c>
      <c r="J149" s="144">
        <v>46461.0</v>
      </c>
      <c r="K149" s="145">
        <v>550.0</v>
      </c>
      <c r="L149" s="121" t="s">
        <v>370</v>
      </c>
      <c r="M149" s="146">
        <v>24920.93013051097</v>
      </c>
      <c r="N149" s="121" t="s">
        <v>358</v>
      </c>
      <c r="O149" s="121" t="s">
        <v>355</v>
      </c>
      <c r="P149" s="123">
        <v>3.0306294000145E13</v>
      </c>
    </row>
    <row r="150" ht="15.75" hidden="1" customHeight="1">
      <c r="A150" s="122" t="s">
        <v>65</v>
      </c>
      <c r="B150" s="121" t="s">
        <v>509</v>
      </c>
      <c r="C150" s="121" t="s">
        <v>348</v>
      </c>
      <c r="D150" s="121" t="s">
        <v>376</v>
      </c>
      <c r="E150" s="121" t="s">
        <v>368</v>
      </c>
      <c r="F150" s="143">
        <v>1.0</v>
      </c>
      <c r="G150" s="143">
        <v>0.004</v>
      </c>
      <c r="H150" s="121" t="s">
        <v>386</v>
      </c>
      <c r="I150" s="144">
        <v>45567.0</v>
      </c>
      <c r="J150" s="144">
        <v>47074.0</v>
      </c>
      <c r="K150" s="145">
        <v>972.0</v>
      </c>
      <c r="L150" s="121" t="s">
        <v>370</v>
      </c>
      <c r="M150" s="146">
        <v>446.79744268343495</v>
      </c>
      <c r="N150" s="121" t="s">
        <v>358</v>
      </c>
      <c r="O150" s="121" t="s">
        <v>355</v>
      </c>
      <c r="P150" s="123">
        <v>6.0746948000112E13</v>
      </c>
    </row>
    <row r="151" ht="15.75" hidden="1" customHeight="1">
      <c r="A151" s="122" t="s">
        <v>65</v>
      </c>
      <c r="B151" s="121" t="s">
        <v>509</v>
      </c>
      <c r="C151" s="121" t="s">
        <v>348</v>
      </c>
      <c r="D151" s="121" t="s">
        <v>376</v>
      </c>
      <c r="E151" s="121" t="s">
        <v>368</v>
      </c>
      <c r="F151" s="143">
        <v>1.0</v>
      </c>
      <c r="G151" s="143">
        <v>0.004</v>
      </c>
      <c r="H151" s="121" t="s">
        <v>386</v>
      </c>
      <c r="I151" s="144">
        <v>45567.0</v>
      </c>
      <c r="J151" s="144">
        <v>47074.0</v>
      </c>
      <c r="K151" s="145">
        <v>972.0</v>
      </c>
      <c r="L151" s="121" t="s">
        <v>370</v>
      </c>
      <c r="M151" s="146">
        <v>9829.543827962609</v>
      </c>
      <c r="N151" s="121" t="s">
        <v>358</v>
      </c>
      <c r="O151" s="121" t="s">
        <v>355</v>
      </c>
      <c r="P151" s="123">
        <v>6.0746948000112E13</v>
      </c>
    </row>
    <row r="152" ht="15.75" hidden="1" customHeight="1">
      <c r="A152" s="122" t="s">
        <v>65</v>
      </c>
      <c r="B152" s="121" t="s">
        <v>509</v>
      </c>
      <c r="C152" s="121" t="s">
        <v>348</v>
      </c>
      <c r="D152" s="121" t="s">
        <v>376</v>
      </c>
      <c r="E152" s="121" t="s">
        <v>368</v>
      </c>
      <c r="F152" s="143">
        <v>1.0</v>
      </c>
      <c r="G152" s="143">
        <v>0.004</v>
      </c>
      <c r="H152" s="121" t="s">
        <v>386</v>
      </c>
      <c r="I152" s="144">
        <v>45567.0</v>
      </c>
      <c r="J152" s="144">
        <v>47074.0</v>
      </c>
      <c r="K152" s="145">
        <v>972.0</v>
      </c>
      <c r="L152" s="121" t="s">
        <v>370</v>
      </c>
      <c r="M152" s="146">
        <v>8042.354039443462</v>
      </c>
      <c r="N152" s="121" t="s">
        <v>358</v>
      </c>
      <c r="O152" s="121" t="s">
        <v>355</v>
      </c>
      <c r="P152" s="123">
        <v>6.0746948000112E13</v>
      </c>
    </row>
    <row r="153" ht="15.75" hidden="1" customHeight="1">
      <c r="A153" s="122" t="s">
        <v>65</v>
      </c>
      <c r="B153" s="121" t="s">
        <v>509</v>
      </c>
      <c r="C153" s="121" t="s">
        <v>348</v>
      </c>
      <c r="D153" s="121" t="s">
        <v>376</v>
      </c>
      <c r="E153" s="121" t="s">
        <v>368</v>
      </c>
      <c r="F153" s="143">
        <v>1.0</v>
      </c>
      <c r="G153" s="143">
        <v>0.004</v>
      </c>
      <c r="H153" s="121" t="s">
        <v>386</v>
      </c>
      <c r="I153" s="144">
        <v>45567.0</v>
      </c>
      <c r="J153" s="144">
        <v>47074.0</v>
      </c>
      <c r="K153" s="145">
        <v>972.0</v>
      </c>
      <c r="L153" s="121" t="s">
        <v>370</v>
      </c>
      <c r="M153" s="146">
        <v>10276.341279538748</v>
      </c>
      <c r="N153" s="121" t="s">
        <v>358</v>
      </c>
      <c r="O153" s="121" t="s">
        <v>355</v>
      </c>
      <c r="P153" s="123">
        <v>6.0746948000112E13</v>
      </c>
    </row>
    <row r="154" ht="15.75" hidden="1" customHeight="1">
      <c r="A154" s="122" t="s">
        <v>65</v>
      </c>
      <c r="B154" s="121" t="s">
        <v>510</v>
      </c>
      <c r="C154" s="121" t="s">
        <v>348</v>
      </c>
      <c r="D154" s="121" t="s">
        <v>376</v>
      </c>
      <c r="E154" s="121" t="s">
        <v>368</v>
      </c>
      <c r="F154" s="143">
        <v>1.0</v>
      </c>
      <c r="G154" s="143">
        <v>0.004</v>
      </c>
      <c r="H154" s="121" t="s">
        <v>386</v>
      </c>
      <c r="I154" s="144">
        <v>45567.0</v>
      </c>
      <c r="J154" s="144">
        <v>47074.0</v>
      </c>
      <c r="K154" s="145">
        <v>972.0</v>
      </c>
      <c r="L154" s="121" t="s">
        <v>370</v>
      </c>
      <c r="M154" s="146">
        <v>446.94051739792803</v>
      </c>
      <c r="N154" s="121" t="s">
        <v>358</v>
      </c>
      <c r="O154" s="121" t="s">
        <v>355</v>
      </c>
      <c r="P154" s="123">
        <v>6.0746948000112E13</v>
      </c>
    </row>
    <row r="155" ht="15.75" hidden="1" customHeight="1">
      <c r="A155" s="122" t="s">
        <v>65</v>
      </c>
      <c r="B155" s="121" t="s">
        <v>510</v>
      </c>
      <c r="C155" s="121" t="s">
        <v>348</v>
      </c>
      <c r="D155" s="121" t="s">
        <v>376</v>
      </c>
      <c r="E155" s="121" t="s">
        <v>368</v>
      </c>
      <c r="F155" s="143">
        <v>1.0</v>
      </c>
      <c r="G155" s="143">
        <v>0.004</v>
      </c>
      <c r="H155" s="121" t="s">
        <v>386</v>
      </c>
      <c r="I155" s="144">
        <v>45567.0</v>
      </c>
      <c r="J155" s="144">
        <v>47074.0</v>
      </c>
      <c r="K155" s="145">
        <v>972.0</v>
      </c>
      <c r="L155" s="121" t="s">
        <v>370</v>
      </c>
      <c r="M155" s="146">
        <v>893.8810347958561</v>
      </c>
      <c r="N155" s="121" t="s">
        <v>358</v>
      </c>
      <c r="O155" s="121" t="s">
        <v>355</v>
      </c>
      <c r="P155" s="123">
        <v>6.0746948000112E13</v>
      </c>
    </row>
    <row r="156" ht="15.75" hidden="1" customHeight="1">
      <c r="A156" s="122" t="s">
        <v>65</v>
      </c>
      <c r="B156" s="121" t="s">
        <v>502</v>
      </c>
      <c r="C156" s="121" t="s">
        <v>348</v>
      </c>
      <c r="D156" s="121" t="s">
        <v>376</v>
      </c>
      <c r="E156" s="121" t="s">
        <v>368</v>
      </c>
      <c r="F156" s="143">
        <v>1.0</v>
      </c>
      <c r="G156" s="143">
        <v>0.005</v>
      </c>
      <c r="H156" s="121" t="s">
        <v>361</v>
      </c>
      <c r="I156" s="144">
        <v>45575.0</v>
      </c>
      <c r="J156" s="144">
        <v>48862.0</v>
      </c>
      <c r="K156" s="145">
        <v>2200.0</v>
      </c>
      <c r="L156" s="121" t="s">
        <v>370</v>
      </c>
      <c r="M156" s="146">
        <v>10306.476563574994</v>
      </c>
      <c r="N156" s="121" t="s">
        <v>358</v>
      </c>
      <c r="O156" s="121" t="s">
        <v>355</v>
      </c>
      <c r="P156" s="123">
        <v>9.0400888000142E13</v>
      </c>
    </row>
    <row r="157" ht="15.75" hidden="1" customHeight="1">
      <c r="A157" s="122" t="s">
        <v>65</v>
      </c>
      <c r="B157" s="121" t="s">
        <v>511</v>
      </c>
      <c r="C157" s="121" t="s">
        <v>348</v>
      </c>
      <c r="D157" s="121" t="s">
        <v>376</v>
      </c>
      <c r="E157" s="121" t="s">
        <v>368</v>
      </c>
      <c r="F157" s="143">
        <v>1.0</v>
      </c>
      <c r="G157" s="143">
        <v>0.005</v>
      </c>
      <c r="H157" s="121" t="s">
        <v>403</v>
      </c>
      <c r="I157" s="144">
        <v>45600.0</v>
      </c>
      <c r="J157" s="144">
        <v>46695.0</v>
      </c>
      <c r="K157" s="145">
        <v>712.0</v>
      </c>
      <c r="L157" s="121" t="s">
        <v>370</v>
      </c>
      <c r="M157" s="146">
        <v>8508.285522022932</v>
      </c>
      <c r="N157" s="121" t="s">
        <v>358</v>
      </c>
      <c r="O157" s="121" t="s">
        <v>384</v>
      </c>
      <c r="P157" s="123">
        <v>5.9274605000113E13</v>
      </c>
    </row>
    <row r="158" ht="15.75" hidden="1" customHeight="1">
      <c r="A158" s="122" t="s">
        <v>65</v>
      </c>
      <c r="B158" s="121" t="s">
        <v>512</v>
      </c>
      <c r="C158" s="121" t="s">
        <v>348</v>
      </c>
      <c r="D158" s="121" t="s">
        <v>376</v>
      </c>
      <c r="E158" s="121" t="s">
        <v>368</v>
      </c>
      <c r="F158" s="143">
        <v>1.0</v>
      </c>
      <c r="G158" s="143">
        <v>0.012</v>
      </c>
      <c r="H158" s="121" t="s">
        <v>386</v>
      </c>
      <c r="I158" s="144">
        <v>45614.0</v>
      </c>
      <c r="J158" s="144">
        <v>47441.0</v>
      </c>
      <c r="K158" s="145">
        <v>1221.0</v>
      </c>
      <c r="L158" s="121" t="s">
        <v>370</v>
      </c>
      <c r="M158" s="146">
        <v>18666.754383669464</v>
      </c>
      <c r="N158" s="121" t="s">
        <v>358</v>
      </c>
      <c r="O158" s="121" t="s">
        <v>355</v>
      </c>
      <c r="P158" s="123">
        <v>6.0746948000112E13</v>
      </c>
    </row>
    <row r="159" ht="15.75" hidden="1" customHeight="1">
      <c r="A159" s="122" t="s">
        <v>65</v>
      </c>
      <c r="B159" s="121" t="s">
        <v>496</v>
      </c>
      <c r="C159" s="121" t="s">
        <v>348</v>
      </c>
      <c r="D159" s="121" t="s">
        <v>376</v>
      </c>
      <c r="E159" s="121" t="s">
        <v>368</v>
      </c>
      <c r="F159" s="143">
        <v>1.0</v>
      </c>
      <c r="G159" s="143">
        <v>0.0044</v>
      </c>
      <c r="H159" s="121" t="s">
        <v>386</v>
      </c>
      <c r="I159" s="144">
        <v>45623.0</v>
      </c>
      <c r="J159" s="144">
        <v>48156.0</v>
      </c>
      <c r="K159" s="145">
        <v>1714.0</v>
      </c>
      <c r="L159" s="121" t="s">
        <v>370</v>
      </c>
      <c r="M159" s="146">
        <v>421.6632997659426</v>
      </c>
      <c r="N159" s="121" t="s">
        <v>358</v>
      </c>
      <c r="O159" s="121" t="s">
        <v>355</v>
      </c>
      <c r="P159" s="123">
        <v>6.0746948000112E13</v>
      </c>
    </row>
    <row r="160" ht="15.75" hidden="1" customHeight="1">
      <c r="A160" s="122" t="s">
        <v>65</v>
      </c>
      <c r="B160" s="121" t="s">
        <v>513</v>
      </c>
      <c r="C160" s="121" t="s">
        <v>348</v>
      </c>
      <c r="D160" s="121" t="s">
        <v>376</v>
      </c>
      <c r="E160" s="121" t="s">
        <v>368</v>
      </c>
      <c r="F160" s="143">
        <v>1.0</v>
      </c>
      <c r="G160" s="143">
        <v>0.006500000000000001</v>
      </c>
      <c r="H160" s="121" t="s">
        <v>477</v>
      </c>
      <c r="I160" s="144">
        <v>45378.0</v>
      </c>
      <c r="J160" s="144">
        <v>46111.0</v>
      </c>
      <c r="K160" s="145">
        <v>312.0</v>
      </c>
      <c r="L160" s="121" t="s">
        <v>370</v>
      </c>
      <c r="M160" s="146">
        <v>7784.988603658757</v>
      </c>
      <c r="N160" s="121" t="s">
        <v>358</v>
      </c>
      <c r="O160" s="121" t="s">
        <v>355</v>
      </c>
      <c r="P160" s="123">
        <v>1.02357000016E12</v>
      </c>
    </row>
    <row r="161" ht="15.75" hidden="1" customHeight="1">
      <c r="A161" s="122" t="s">
        <v>65</v>
      </c>
      <c r="B161" s="121" t="s">
        <v>514</v>
      </c>
      <c r="C161" s="121" t="s">
        <v>348</v>
      </c>
      <c r="D161" s="121" t="s">
        <v>376</v>
      </c>
      <c r="E161" s="121" t="s">
        <v>368</v>
      </c>
      <c r="F161" s="143">
        <v>1.0</v>
      </c>
      <c r="G161" s="143">
        <v>0.009000000000000001</v>
      </c>
      <c r="H161" s="121" t="s">
        <v>515</v>
      </c>
      <c r="I161" s="144">
        <v>45379.0</v>
      </c>
      <c r="J161" s="144">
        <v>46119.0</v>
      </c>
      <c r="K161" s="145">
        <v>317.0</v>
      </c>
      <c r="L161" s="121" t="s">
        <v>370</v>
      </c>
      <c r="M161" s="146">
        <v>9237.19108657893</v>
      </c>
      <c r="N161" s="121" t="s">
        <v>354</v>
      </c>
      <c r="O161" s="121" t="s">
        <v>355</v>
      </c>
      <c r="P161" s="123">
        <v>1.4388334000199E13</v>
      </c>
    </row>
    <row r="162" ht="15.75" hidden="1" customHeight="1">
      <c r="A162" s="122" t="s">
        <v>65</v>
      </c>
      <c r="B162" s="121" t="s">
        <v>483</v>
      </c>
      <c r="C162" s="121" t="s">
        <v>348</v>
      </c>
      <c r="D162" s="121" t="s">
        <v>376</v>
      </c>
      <c r="E162" s="121" t="s">
        <v>368</v>
      </c>
      <c r="F162" s="143">
        <v>1.0</v>
      </c>
      <c r="G162" s="143">
        <v>0.011699999999999999</v>
      </c>
      <c r="H162" s="121" t="s">
        <v>386</v>
      </c>
      <c r="I162" s="144">
        <v>42838.0</v>
      </c>
      <c r="J162" s="144">
        <v>45852.0</v>
      </c>
      <c r="K162" s="145">
        <v>125.06736108181369</v>
      </c>
      <c r="L162" s="121" t="s">
        <v>370</v>
      </c>
      <c r="M162" s="146">
        <v>75634.76472136303</v>
      </c>
      <c r="N162" s="121" t="s">
        <v>358</v>
      </c>
      <c r="O162" s="121" t="s">
        <v>355</v>
      </c>
      <c r="P162" s="123">
        <v>6.0746948000112E13</v>
      </c>
    </row>
    <row r="163" ht="15.75" hidden="1" customHeight="1">
      <c r="A163" s="122" t="s">
        <v>65</v>
      </c>
      <c r="B163" s="121" t="s">
        <v>483</v>
      </c>
      <c r="C163" s="121" t="s">
        <v>348</v>
      </c>
      <c r="D163" s="121" t="s">
        <v>376</v>
      </c>
      <c r="E163" s="121" t="s">
        <v>368</v>
      </c>
      <c r="F163" s="143">
        <v>1.0</v>
      </c>
      <c r="G163" s="143">
        <v>0.0068000000000000005</v>
      </c>
      <c r="H163" s="121" t="s">
        <v>386</v>
      </c>
      <c r="I163" s="144">
        <v>43546.0</v>
      </c>
      <c r="J163" s="144">
        <v>45852.0</v>
      </c>
      <c r="K163" s="145">
        <v>125.06736108181369</v>
      </c>
      <c r="L163" s="121" t="s">
        <v>370</v>
      </c>
      <c r="M163" s="146">
        <v>9877.674494505212</v>
      </c>
      <c r="N163" s="121" t="s">
        <v>358</v>
      </c>
      <c r="O163" s="121" t="s">
        <v>355</v>
      </c>
      <c r="P163" s="123">
        <v>6.0746948000112E13</v>
      </c>
    </row>
    <row r="164" ht="15.75" hidden="1" customHeight="1">
      <c r="A164" s="122" t="s">
        <v>65</v>
      </c>
      <c r="B164" s="121" t="s">
        <v>483</v>
      </c>
      <c r="C164" s="121" t="s">
        <v>348</v>
      </c>
      <c r="D164" s="121" t="s">
        <v>376</v>
      </c>
      <c r="E164" s="121" t="s">
        <v>368</v>
      </c>
      <c r="F164" s="143">
        <v>1.0</v>
      </c>
      <c r="G164" s="143">
        <v>0.0068000000000000005</v>
      </c>
      <c r="H164" s="121" t="s">
        <v>386</v>
      </c>
      <c r="I164" s="144">
        <v>43546.0</v>
      </c>
      <c r="J164" s="144">
        <v>45852.0</v>
      </c>
      <c r="K164" s="145">
        <v>125.06736108181369</v>
      </c>
      <c r="L164" s="121" t="s">
        <v>370</v>
      </c>
      <c r="M164" s="146">
        <v>13264.305755861997</v>
      </c>
      <c r="N164" s="121" t="s">
        <v>358</v>
      </c>
      <c r="O164" s="121" t="s">
        <v>355</v>
      </c>
      <c r="P164" s="123">
        <v>6.0746948000112E13</v>
      </c>
    </row>
    <row r="165" ht="15.75" hidden="1" customHeight="1">
      <c r="A165" s="122" t="s">
        <v>65</v>
      </c>
      <c r="B165" s="121" t="s">
        <v>516</v>
      </c>
      <c r="C165" s="121" t="s">
        <v>348</v>
      </c>
      <c r="D165" s="121" t="s">
        <v>376</v>
      </c>
      <c r="E165" s="121" t="s">
        <v>368</v>
      </c>
      <c r="F165" s="143">
        <v>1.0</v>
      </c>
      <c r="G165" s="143">
        <v>0.0085</v>
      </c>
      <c r="H165" s="121" t="s">
        <v>386</v>
      </c>
      <c r="I165" s="144">
        <v>43959.0</v>
      </c>
      <c r="J165" s="144">
        <v>45761.0</v>
      </c>
      <c r="K165" s="145">
        <v>71.0</v>
      </c>
      <c r="L165" s="121" t="s">
        <v>370</v>
      </c>
      <c r="M165" s="146">
        <v>2465.2178725533345</v>
      </c>
      <c r="N165" s="121" t="s">
        <v>358</v>
      </c>
      <c r="O165" s="121" t="s">
        <v>355</v>
      </c>
      <c r="P165" s="123">
        <v>6.0746948000112E13</v>
      </c>
    </row>
    <row r="166" ht="15.75" hidden="1" customHeight="1">
      <c r="A166" s="122" t="s">
        <v>65</v>
      </c>
      <c r="B166" s="121" t="s">
        <v>517</v>
      </c>
      <c r="C166" s="121" t="s">
        <v>348</v>
      </c>
      <c r="D166" s="121" t="s">
        <v>376</v>
      </c>
      <c r="E166" s="121" t="s">
        <v>368</v>
      </c>
      <c r="F166" s="143">
        <v>1.0875</v>
      </c>
      <c r="G166" s="143">
        <v>0.018600000000000002</v>
      </c>
      <c r="H166" s="121" t="s">
        <v>386</v>
      </c>
      <c r="I166" s="144">
        <v>43959.0</v>
      </c>
      <c r="J166" s="144">
        <v>45873.0</v>
      </c>
      <c r="K166" s="145">
        <v>147.0</v>
      </c>
      <c r="L166" s="121" t="s">
        <v>370</v>
      </c>
      <c r="M166" s="146">
        <v>917.2435821171897</v>
      </c>
      <c r="N166" s="121" t="s">
        <v>358</v>
      </c>
      <c r="O166" s="121" t="s">
        <v>355</v>
      </c>
      <c r="P166" s="123">
        <v>6.0746948000112E13</v>
      </c>
    </row>
    <row r="167" ht="15.75" hidden="1" customHeight="1">
      <c r="A167" s="122" t="s">
        <v>65</v>
      </c>
      <c r="B167" s="121" t="s">
        <v>518</v>
      </c>
      <c r="C167" s="121" t="s">
        <v>348</v>
      </c>
      <c r="D167" s="121" t="s">
        <v>376</v>
      </c>
      <c r="E167" s="121" t="s">
        <v>368</v>
      </c>
      <c r="F167" s="143">
        <v>1.08</v>
      </c>
      <c r="G167" s="143">
        <v>0.023</v>
      </c>
      <c r="H167" s="121" t="s">
        <v>386</v>
      </c>
      <c r="I167" s="144">
        <v>43959.0</v>
      </c>
      <c r="J167" s="144">
        <v>46538.0</v>
      </c>
      <c r="K167" s="145">
        <v>601.9999999999999</v>
      </c>
      <c r="L167" s="121" t="s">
        <v>370</v>
      </c>
      <c r="M167" s="146">
        <v>1659.7963081731357</v>
      </c>
      <c r="N167" s="121" t="s">
        <v>358</v>
      </c>
      <c r="O167" s="121" t="s">
        <v>355</v>
      </c>
      <c r="P167" s="123">
        <v>6.0746948000112E13</v>
      </c>
    </row>
    <row r="168" ht="15.75" hidden="1" customHeight="1">
      <c r="A168" s="122" t="s">
        <v>65</v>
      </c>
      <c r="B168" s="121" t="s">
        <v>484</v>
      </c>
      <c r="C168" s="121" t="s">
        <v>348</v>
      </c>
      <c r="D168" s="121" t="s">
        <v>376</v>
      </c>
      <c r="E168" s="121" t="s">
        <v>368</v>
      </c>
      <c r="F168" s="143">
        <v>1.091</v>
      </c>
      <c r="G168" s="143">
        <v>0.0202</v>
      </c>
      <c r="H168" s="121" t="s">
        <v>386</v>
      </c>
      <c r="I168" s="144">
        <v>43962.0</v>
      </c>
      <c r="J168" s="144">
        <v>46237.0</v>
      </c>
      <c r="K168" s="145">
        <v>398.0</v>
      </c>
      <c r="L168" s="121" t="s">
        <v>370</v>
      </c>
      <c r="M168" s="146">
        <v>459.814244861061</v>
      </c>
      <c r="N168" s="121" t="s">
        <v>358</v>
      </c>
      <c r="O168" s="121" t="s">
        <v>355</v>
      </c>
      <c r="P168" s="123">
        <v>6.0746948000112E13</v>
      </c>
    </row>
    <row r="169" ht="15.75" hidden="1" customHeight="1">
      <c r="A169" s="122" t="s">
        <v>65</v>
      </c>
      <c r="B169" s="121" t="s">
        <v>519</v>
      </c>
      <c r="C169" s="121" t="s">
        <v>348</v>
      </c>
      <c r="D169" s="121" t="s">
        <v>376</v>
      </c>
      <c r="E169" s="121" t="s">
        <v>368</v>
      </c>
      <c r="F169" s="143">
        <v>1.0</v>
      </c>
      <c r="G169" s="143">
        <v>0.014499999999999999</v>
      </c>
      <c r="H169" s="121" t="s">
        <v>432</v>
      </c>
      <c r="I169" s="144">
        <v>44377.0</v>
      </c>
      <c r="J169" s="144">
        <v>46203.0</v>
      </c>
      <c r="K169" s="145">
        <v>374.0</v>
      </c>
      <c r="L169" s="121" t="s">
        <v>370</v>
      </c>
      <c r="M169" s="146">
        <v>2554.1210533272706</v>
      </c>
      <c r="N169" s="121" t="s">
        <v>358</v>
      </c>
      <c r="O169" s="121" t="s">
        <v>355</v>
      </c>
      <c r="P169" s="123">
        <v>5.8160789000128E13</v>
      </c>
    </row>
    <row r="170" ht="15.75" hidden="1" customHeight="1">
      <c r="A170" s="122" t="s">
        <v>65</v>
      </c>
      <c r="B170" s="121" t="s">
        <v>520</v>
      </c>
      <c r="C170" s="121" t="s">
        <v>348</v>
      </c>
      <c r="D170" s="121" t="s">
        <v>376</v>
      </c>
      <c r="E170" s="121" t="s">
        <v>368</v>
      </c>
      <c r="F170" s="143">
        <v>1.0</v>
      </c>
      <c r="G170" s="143">
        <v>0.018000000000000002</v>
      </c>
      <c r="H170" s="121" t="s">
        <v>351</v>
      </c>
      <c r="I170" s="144">
        <v>44421.0</v>
      </c>
      <c r="J170" s="144">
        <v>46247.0</v>
      </c>
      <c r="K170" s="145">
        <v>406.0</v>
      </c>
      <c r="L170" s="121" t="s">
        <v>370</v>
      </c>
      <c r="M170" s="146">
        <v>5298.566860999519</v>
      </c>
      <c r="N170" s="121" t="s">
        <v>354</v>
      </c>
      <c r="O170" s="121" t="s">
        <v>355</v>
      </c>
      <c r="P170" s="123">
        <v>6.223288900019E13</v>
      </c>
    </row>
    <row r="171" ht="15.75" hidden="1" customHeight="1">
      <c r="A171" s="122" t="s">
        <v>65</v>
      </c>
      <c r="B171" s="121" t="s">
        <v>503</v>
      </c>
      <c r="C171" s="121" t="s">
        <v>348</v>
      </c>
      <c r="D171" s="121" t="s">
        <v>376</v>
      </c>
      <c r="E171" s="121" t="s">
        <v>368</v>
      </c>
      <c r="F171" s="143">
        <v>1.0</v>
      </c>
      <c r="G171" s="143">
        <v>0.018000000000000002</v>
      </c>
      <c r="H171" s="121" t="s">
        <v>441</v>
      </c>
      <c r="I171" s="144">
        <v>44433.0</v>
      </c>
      <c r="J171" s="144">
        <v>45894.0</v>
      </c>
      <c r="K171" s="145">
        <v>162.0</v>
      </c>
      <c r="L171" s="121" t="s">
        <v>370</v>
      </c>
      <c r="M171" s="146">
        <v>6177.8415049941505</v>
      </c>
      <c r="N171" s="121" t="s">
        <v>354</v>
      </c>
      <c r="O171" s="121" t="s">
        <v>442</v>
      </c>
      <c r="P171" s="123">
        <v>1.181521000155E12</v>
      </c>
    </row>
    <row r="172" ht="15.75" hidden="1" customHeight="1">
      <c r="A172" s="122" t="s">
        <v>65</v>
      </c>
      <c r="B172" s="121" t="s">
        <v>501</v>
      </c>
      <c r="C172" s="121" t="s">
        <v>348</v>
      </c>
      <c r="D172" s="121" t="s">
        <v>376</v>
      </c>
      <c r="E172" s="121" t="s">
        <v>368</v>
      </c>
      <c r="F172" s="143">
        <v>1.0</v>
      </c>
      <c r="G172" s="143">
        <v>0.02</v>
      </c>
      <c r="H172" s="121" t="s">
        <v>357</v>
      </c>
      <c r="I172" s="144">
        <v>44448.0</v>
      </c>
      <c r="J172" s="144">
        <v>48113.0</v>
      </c>
      <c r="K172" s="145">
        <v>1683.0</v>
      </c>
      <c r="L172" s="121" t="s">
        <v>370</v>
      </c>
      <c r="M172" s="146">
        <v>135371.3522238809</v>
      </c>
      <c r="N172" s="121" t="s">
        <v>358</v>
      </c>
      <c r="O172" s="121" t="s">
        <v>359</v>
      </c>
      <c r="P172" s="123">
        <v>6.0701190000104E13</v>
      </c>
    </row>
    <row r="173" ht="15.75" hidden="1" customHeight="1">
      <c r="A173" s="122" t="s">
        <v>65</v>
      </c>
      <c r="B173" s="121" t="s">
        <v>521</v>
      </c>
      <c r="C173" s="121" t="s">
        <v>348</v>
      </c>
      <c r="D173" s="121" t="s">
        <v>376</v>
      </c>
      <c r="E173" s="121" t="s">
        <v>368</v>
      </c>
      <c r="F173" s="143">
        <v>1.0</v>
      </c>
      <c r="G173" s="143">
        <v>0.016</v>
      </c>
      <c r="H173" s="121" t="s">
        <v>351</v>
      </c>
      <c r="I173" s="144">
        <v>44489.0</v>
      </c>
      <c r="J173" s="144">
        <v>45950.0</v>
      </c>
      <c r="K173" s="145">
        <v>202.0</v>
      </c>
      <c r="L173" s="121" t="s">
        <v>370</v>
      </c>
      <c r="M173" s="146">
        <v>13446.95643569376</v>
      </c>
      <c r="N173" s="121" t="s">
        <v>354</v>
      </c>
      <c r="O173" s="121" t="s">
        <v>355</v>
      </c>
      <c r="P173" s="123">
        <v>6.223288900019E13</v>
      </c>
    </row>
    <row r="174" ht="15.75" hidden="1" customHeight="1">
      <c r="A174" s="122" t="s">
        <v>65</v>
      </c>
      <c r="B174" s="121" t="s">
        <v>522</v>
      </c>
      <c r="C174" s="121" t="s">
        <v>348</v>
      </c>
      <c r="D174" s="121" t="s">
        <v>467</v>
      </c>
      <c r="E174" s="121" t="s">
        <v>368</v>
      </c>
      <c r="F174" s="143">
        <v>1.0</v>
      </c>
      <c r="G174" s="143">
        <v>0.013000000000000001</v>
      </c>
      <c r="H174" s="121" t="s">
        <v>523</v>
      </c>
      <c r="I174" s="144">
        <v>44491.0</v>
      </c>
      <c r="J174" s="144">
        <v>46316.0</v>
      </c>
      <c r="K174" s="145">
        <v>453.0</v>
      </c>
      <c r="L174" s="121" t="s">
        <v>370</v>
      </c>
      <c r="M174" s="146">
        <v>13310.13006405401</v>
      </c>
      <c r="N174" s="121" t="s">
        <v>358</v>
      </c>
      <c r="O174" s="121" t="s">
        <v>524</v>
      </c>
      <c r="P174" s="123">
        <v>1.417222000177E12</v>
      </c>
    </row>
    <row r="175" ht="15.75" hidden="1" customHeight="1">
      <c r="A175" s="122" t="s">
        <v>65</v>
      </c>
      <c r="B175" s="121" t="s">
        <v>525</v>
      </c>
      <c r="C175" s="121" t="s">
        <v>348</v>
      </c>
      <c r="D175" s="121" t="s">
        <v>376</v>
      </c>
      <c r="E175" s="121" t="s">
        <v>368</v>
      </c>
      <c r="F175" s="143">
        <v>1.0</v>
      </c>
      <c r="G175" s="143">
        <v>0.016</v>
      </c>
      <c r="H175" s="121" t="s">
        <v>351</v>
      </c>
      <c r="I175" s="144">
        <v>44494.0</v>
      </c>
      <c r="J175" s="144">
        <v>45957.0</v>
      </c>
      <c r="K175" s="145">
        <v>207.0</v>
      </c>
      <c r="L175" s="121" t="s">
        <v>370</v>
      </c>
      <c r="M175" s="146">
        <v>5064.563848038292</v>
      </c>
      <c r="N175" s="121" t="s">
        <v>354</v>
      </c>
      <c r="O175" s="121" t="s">
        <v>355</v>
      </c>
      <c r="P175" s="123">
        <v>6.223288900019E13</v>
      </c>
    </row>
    <row r="176" ht="15.75" hidden="1" customHeight="1">
      <c r="A176" s="122" t="s">
        <v>65</v>
      </c>
      <c r="B176" s="121" t="s">
        <v>499</v>
      </c>
      <c r="C176" s="121" t="s">
        <v>348</v>
      </c>
      <c r="D176" s="121" t="s">
        <v>376</v>
      </c>
      <c r="E176" s="121" t="s">
        <v>368</v>
      </c>
      <c r="F176" s="143">
        <v>1.0</v>
      </c>
      <c r="G176" s="143">
        <v>0.02</v>
      </c>
      <c r="H176" s="121" t="s">
        <v>361</v>
      </c>
      <c r="I176" s="144">
        <v>44529.0</v>
      </c>
      <c r="J176" s="144">
        <v>48180.0</v>
      </c>
      <c r="K176" s="145">
        <v>1731.0</v>
      </c>
      <c r="L176" s="121" t="s">
        <v>370</v>
      </c>
      <c r="M176" s="146">
        <v>94197.57897540827</v>
      </c>
      <c r="N176" s="121" t="s">
        <v>358</v>
      </c>
      <c r="O176" s="121" t="s">
        <v>355</v>
      </c>
      <c r="P176" s="123">
        <v>9.0400888000142E13</v>
      </c>
    </row>
    <row r="177" ht="15.75" hidden="1" customHeight="1">
      <c r="A177" s="122" t="s">
        <v>65</v>
      </c>
      <c r="B177" s="121" t="s">
        <v>481</v>
      </c>
      <c r="C177" s="121" t="s">
        <v>348</v>
      </c>
      <c r="D177" s="121" t="s">
        <v>376</v>
      </c>
      <c r="E177" s="121" t="s">
        <v>368</v>
      </c>
      <c r="F177" s="143">
        <v>1.0</v>
      </c>
      <c r="G177" s="143">
        <v>0.0115</v>
      </c>
      <c r="H177" s="121" t="s">
        <v>383</v>
      </c>
      <c r="I177" s="144">
        <v>44644.0</v>
      </c>
      <c r="J177" s="144">
        <v>45741.0</v>
      </c>
      <c r="K177" s="145">
        <v>57.0</v>
      </c>
      <c r="L177" s="121" t="s">
        <v>370</v>
      </c>
      <c r="M177" s="146">
        <v>16470.92301522731</v>
      </c>
      <c r="N177" s="121" t="s">
        <v>358</v>
      </c>
      <c r="O177" s="121" t="s">
        <v>384</v>
      </c>
      <c r="P177" s="123">
        <v>8.35724000015E12</v>
      </c>
    </row>
    <row r="178" ht="15.75" hidden="1" customHeight="1">
      <c r="A178" s="122" t="s">
        <v>65</v>
      </c>
      <c r="B178" s="121" t="s">
        <v>526</v>
      </c>
      <c r="C178" s="121" t="s">
        <v>348</v>
      </c>
      <c r="D178" s="121" t="s">
        <v>376</v>
      </c>
      <c r="E178" s="121" t="s">
        <v>368</v>
      </c>
      <c r="F178" s="143">
        <v>1.0</v>
      </c>
      <c r="G178" s="143">
        <v>0.013999999999999999</v>
      </c>
      <c r="H178" s="121" t="s">
        <v>386</v>
      </c>
      <c r="I178" s="144">
        <v>44659.0</v>
      </c>
      <c r="J178" s="144">
        <v>46668.0</v>
      </c>
      <c r="K178" s="145">
        <v>593.9619621825216</v>
      </c>
      <c r="L178" s="121" t="s">
        <v>370</v>
      </c>
      <c r="M178" s="146">
        <v>223429.78501515754</v>
      </c>
      <c r="N178" s="121" t="s">
        <v>358</v>
      </c>
      <c r="O178" s="121" t="s">
        <v>355</v>
      </c>
      <c r="P178" s="123">
        <v>6.0746948000112E13</v>
      </c>
    </row>
    <row r="179" ht="15.75" hidden="1" customHeight="1">
      <c r="A179" s="122" t="s">
        <v>65</v>
      </c>
      <c r="B179" s="121" t="s">
        <v>527</v>
      </c>
      <c r="C179" s="121" t="s">
        <v>348</v>
      </c>
      <c r="D179" s="121" t="s">
        <v>376</v>
      </c>
      <c r="E179" s="121" t="s">
        <v>368</v>
      </c>
      <c r="F179" s="143">
        <v>1.0</v>
      </c>
      <c r="G179" s="143">
        <v>0.014499999999999999</v>
      </c>
      <c r="H179" s="121" t="s">
        <v>351</v>
      </c>
      <c r="I179" s="144">
        <v>44684.0</v>
      </c>
      <c r="J179" s="144">
        <v>46145.0</v>
      </c>
      <c r="K179" s="145">
        <v>334.0</v>
      </c>
      <c r="L179" s="121" t="s">
        <v>370</v>
      </c>
      <c r="M179" s="146">
        <v>12704.858197953328</v>
      </c>
      <c r="N179" s="121" t="s">
        <v>354</v>
      </c>
      <c r="O179" s="121" t="s">
        <v>355</v>
      </c>
      <c r="P179" s="123">
        <v>6.223288900019E13</v>
      </c>
    </row>
    <row r="180" ht="15.75" hidden="1" customHeight="1">
      <c r="A180" s="122" t="s">
        <v>65</v>
      </c>
      <c r="B180" s="121" t="s">
        <v>528</v>
      </c>
      <c r="C180" s="121" t="s">
        <v>348</v>
      </c>
      <c r="D180" s="121" t="s">
        <v>376</v>
      </c>
      <c r="E180" s="121" t="s">
        <v>368</v>
      </c>
      <c r="F180" s="143">
        <v>1.0</v>
      </c>
      <c r="G180" s="143">
        <v>0.0125</v>
      </c>
      <c r="H180" s="121" t="s">
        <v>351</v>
      </c>
      <c r="I180" s="144">
        <v>44711.0</v>
      </c>
      <c r="J180" s="144">
        <v>45807.0</v>
      </c>
      <c r="K180" s="145">
        <v>102.0</v>
      </c>
      <c r="L180" s="121" t="s">
        <v>370</v>
      </c>
      <c r="M180" s="146">
        <v>8591.245379690388</v>
      </c>
      <c r="N180" s="121" t="s">
        <v>354</v>
      </c>
      <c r="O180" s="121" t="s">
        <v>355</v>
      </c>
      <c r="P180" s="123">
        <v>6.223288900019E13</v>
      </c>
    </row>
    <row r="181" ht="15.75" hidden="1" customHeight="1">
      <c r="A181" s="122" t="s">
        <v>65</v>
      </c>
      <c r="B181" s="121" t="s">
        <v>480</v>
      </c>
      <c r="C181" s="121" t="s">
        <v>348</v>
      </c>
      <c r="D181" s="121" t="s">
        <v>376</v>
      </c>
      <c r="E181" s="121" t="s">
        <v>368</v>
      </c>
      <c r="F181" s="143">
        <v>1.0</v>
      </c>
      <c r="G181" s="143">
        <v>0.0225</v>
      </c>
      <c r="H181" s="121" t="s">
        <v>386</v>
      </c>
      <c r="I181" s="144">
        <v>44713.0</v>
      </c>
      <c r="J181" s="144">
        <v>46539.0</v>
      </c>
      <c r="K181" s="145">
        <v>603.0</v>
      </c>
      <c r="L181" s="121" t="s">
        <v>370</v>
      </c>
      <c r="M181" s="146">
        <v>107306.03486493777</v>
      </c>
      <c r="N181" s="121" t="s">
        <v>358</v>
      </c>
      <c r="O181" s="121" t="s">
        <v>355</v>
      </c>
      <c r="P181" s="123">
        <v>6.0746948000112E13</v>
      </c>
    </row>
    <row r="182" ht="15.75" hidden="1" customHeight="1">
      <c r="A182" s="122" t="s">
        <v>65</v>
      </c>
      <c r="B182" s="121" t="s">
        <v>529</v>
      </c>
      <c r="C182" s="121" t="s">
        <v>348</v>
      </c>
      <c r="D182" s="121" t="s">
        <v>376</v>
      </c>
      <c r="E182" s="121" t="s">
        <v>368</v>
      </c>
      <c r="F182" s="143">
        <v>1.0</v>
      </c>
      <c r="G182" s="143">
        <v>0.02</v>
      </c>
      <c r="H182" s="121" t="s">
        <v>386</v>
      </c>
      <c r="I182" s="144">
        <v>44713.0</v>
      </c>
      <c r="J182" s="144">
        <v>46540.0</v>
      </c>
      <c r="K182" s="145">
        <v>604.0</v>
      </c>
      <c r="L182" s="121" t="s">
        <v>370</v>
      </c>
      <c r="M182" s="146">
        <v>53007.48780186097</v>
      </c>
      <c r="N182" s="121" t="s">
        <v>358</v>
      </c>
      <c r="O182" s="121" t="s">
        <v>355</v>
      </c>
      <c r="P182" s="123">
        <v>6.0746948000112E13</v>
      </c>
    </row>
    <row r="183" ht="15.75" hidden="1" customHeight="1">
      <c r="A183" s="122" t="s">
        <v>65</v>
      </c>
      <c r="B183" s="121" t="s">
        <v>530</v>
      </c>
      <c r="C183" s="121" t="s">
        <v>348</v>
      </c>
      <c r="D183" s="121" t="s">
        <v>458</v>
      </c>
      <c r="E183" s="121" t="s">
        <v>368</v>
      </c>
      <c r="F183" s="143">
        <v>1.0</v>
      </c>
      <c r="G183" s="143">
        <v>0.014499999999999999</v>
      </c>
      <c r="H183" s="121" t="s">
        <v>531</v>
      </c>
      <c r="I183" s="144">
        <v>44720.0</v>
      </c>
      <c r="J183" s="144">
        <v>45816.0</v>
      </c>
      <c r="K183" s="145">
        <v>108.0</v>
      </c>
      <c r="L183" s="121" t="s">
        <v>370</v>
      </c>
      <c r="M183" s="146">
        <v>3329.2086173078656</v>
      </c>
      <c r="N183" s="121" t="s">
        <v>358</v>
      </c>
      <c r="O183" s="121" t="s">
        <v>532</v>
      </c>
      <c r="P183" s="123">
        <v>2.8201130000101E13</v>
      </c>
    </row>
    <row r="184" ht="15.75" hidden="1" customHeight="1">
      <c r="A184" s="122" t="s">
        <v>65</v>
      </c>
      <c r="B184" s="121" t="s">
        <v>533</v>
      </c>
      <c r="C184" s="121" t="s">
        <v>348</v>
      </c>
      <c r="D184" s="121" t="s">
        <v>376</v>
      </c>
      <c r="E184" s="121" t="s">
        <v>368</v>
      </c>
      <c r="F184" s="143">
        <v>1.0</v>
      </c>
      <c r="G184" s="143">
        <v>0.0155</v>
      </c>
      <c r="H184" s="121" t="s">
        <v>441</v>
      </c>
      <c r="I184" s="144">
        <v>44596.0</v>
      </c>
      <c r="J184" s="144">
        <v>45691.0</v>
      </c>
      <c r="K184" s="145">
        <v>23.0</v>
      </c>
      <c r="L184" s="121" t="s">
        <v>370</v>
      </c>
      <c r="M184" s="146">
        <v>8965.958252587265</v>
      </c>
      <c r="N184" s="121" t="s">
        <v>354</v>
      </c>
      <c r="O184" s="121" t="s">
        <v>442</v>
      </c>
      <c r="P184" s="123">
        <v>1.181521000155E12</v>
      </c>
    </row>
    <row r="185" ht="15.75" hidden="1" customHeight="1">
      <c r="A185" s="122" t="s">
        <v>65</v>
      </c>
      <c r="B185" s="121" t="s">
        <v>483</v>
      </c>
      <c r="C185" s="121" t="s">
        <v>348</v>
      </c>
      <c r="D185" s="121" t="s">
        <v>376</v>
      </c>
      <c r="E185" s="121" t="s">
        <v>368</v>
      </c>
      <c r="F185" s="143">
        <v>1.0</v>
      </c>
      <c r="G185" s="143">
        <v>0.01</v>
      </c>
      <c r="H185" s="121" t="s">
        <v>386</v>
      </c>
      <c r="I185" s="144">
        <v>44802.0</v>
      </c>
      <c r="J185" s="144">
        <v>45852.0</v>
      </c>
      <c r="K185" s="145">
        <v>125.06736108181369</v>
      </c>
      <c r="L185" s="121" t="s">
        <v>370</v>
      </c>
      <c r="M185" s="146">
        <v>4797.72761136274</v>
      </c>
      <c r="N185" s="121" t="s">
        <v>358</v>
      </c>
      <c r="O185" s="121" t="s">
        <v>355</v>
      </c>
      <c r="P185" s="123">
        <v>6.0746948000112E13</v>
      </c>
    </row>
    <row r="186" ht="15.75" hidden="1" customHeight="1">
      <c r="A186" s="122" t="s">
        <v>65</v>
      </c>
      <c r="B186" s="121" t="s">
        <v>516</v>
      </c>
      <c r="C186" s="121" t="s">
        <v>348</v>
      </c>
      <c r="D186" s="121" t="s">
        <v>376</v>
      </c>
      <c r="E186" s="121" t="s">
        <v>368</v>
      </c>
      <c r="F186" s="143">
        <v>1.0</v>
      </c>
      <c r="G186" s="143">
        <v>0.0097</v>
      </c>
      <c r="H186" s="121" t="s">
        <v>386</v>
      </c>
      <c r="I186" s="144">
        <v>44802.0</v>
      </c>
      <c r="J186" s="144">
        <v>45761.0</v>
      </c>
      <c r="K186" s="145">
        <v>71.0</v>
      </c>
      <c r="L186" s="121" t="s">
        <v>370</v>
      </c>
      <c r="M186" s="146">
        <v>4382.60955515824</v>
      </c>
      <c r="N186" s="121" t="s">
        <v>358</v>
      </c>
      <c r="O186" s="121" t="s">
        <v>355</v>
      </c>
      <c r="P186" s="123">
        <v>6.0746948000112E13</v>
      </c>
    </row>
    <row r="187" ht="15.75" hidden="1" customHeight="1">
      <c r="A187" s="122" t="s">
        <v>65</v>
      </c>
      <c r="B187" s="121" t="s">
        <v>483</v>
      </c>
      <c r="C187" s="121" t="s">
        <v>348</v>
      </c>
      <c r="D187" s="121" t="s">
        <v>376</v>
      </c>
      <c r="E187" s="121" t="s">
        <v>368</v>
      </c>
      <c r="F187" s="143">
        <v>1.0</v>
      </c>
      <c r="G187" s="143">
        <v>0.01</v>
      </c>
      <c r="H187" s="121" t="s">
        <v>386</v>
      </c>
      <c r="I187" s="144">
        <v>44802.0</v>
      </c>
      <c r="J187" s="144">
        <v>45852.0</v>
      </c>
      <c r="K187" s="145">
        <v>125.06736108181369</v>
      </c>
      <c r="L187" s="121" t="s">
        <v>370</v>
      </c>
      <c r="M187" s="146">
        <v>6491.043242041132</v>
      </c>
      <c r="N187" s="121" t="s">
        <v>358</v>
      </c>
      <c r="O187" s="121" t="s">
        <v>355</v>
      </c>
      <c r="P187" s="123">
        <v>6.0746948000112E13</v>
      </c>
    </row>
    <row r="188" ht="15.75" hidden="1" customHeight="1">
      <c r="A188" s="122" t="s">
        <v>65</v>
      </c>
      <c r="B188" s="121" t="s">
        <v>483</v>
      </c>
      <c r="C188" s="121" t="s">
        <v>348</v>
      </c>
      <c r="D188" s="121" t="s">
        <v>376</v>
      </c>
      <c r="E188" s="121" t="s">
        <v>368</v>
      </c>
      <c r="F188" s="143">
        <v>1.0</v>
      </c>
      <c r="G188" s="143">
        <v>0.01</v>
      </c>
      <c r="H188" s="121" t="s">
        <v>386</v>
      </c>
      <c r="I188" s="144">
        <v>44802.0</v>
      </c>
      <c r="J188" s="144">
        <v>45852.0</v>
      </c>
      <c r="K188" s="145">
        <v>125.06736108181369</v>
      </c>
      <c r="L188" s="121" t="s">
        <v>370</v>
      </c>
      <c r="M188" s="146">
        <v>564.4385435594639</v>
      </c>
      <c r="N188" s="121" t="s">
        <v>358</v>
      </c>
      <c r="O188" s="121" t="s">
        <v>355</v>
      </c>
      <c r="P188" s="123">
        <v>6.0746948000112E13</v>
      </c>
    </row>
    <row r="189" ht="15.75" hidden="1" customHeight="1">
      <c r="A189" s="122" t="s">
        <v>65</v>
      </c>
      <c r="B189" s="121" t="s">
        <v>516</v>
      </c>
      <c r="C189" s="121" t="s">
        <v>348</v>
      </c>
      <c r="D189" s="121" t="s">
        <v>376</v>
      </c>
      <c r="E189" s="121" t="s">
        <v>368</v>
      </c>
      <c r="F189" s="143">
        <v>1.0</v>
      </c>
      <c r="G189" s="143">
        <v>0.0097</v>
      </c>
      <c r="H189" s="121" t="s">
        <v>386</v>
      </c>
      <c r="I189" s="144">
        <v>44802.0</v>
      </c>
      <c r="J189" s="144">
        <v>45761.0</v>
      </c>
      <c r="K189" s="145">
        <v>71.0</v>
      </c>
      <c r="L189" s="121" t="s">
        <v>370</v>
      </c>
      <c r="M189" s="146">
        <v>4108.696451291323</v>
      </c>
      <c r="N189" s="121" t="s">
        <v>358</v>
      </c>
      <c r="O189" s="121" t="s">
        <v>355</v>
      </c>
      <c r="P189" s="123">
        <v>6.0746948000112E13</v>
      </c>
    </row>
    <row r="190" ht="15.75" hidden="1" customHeight="1">
      <c r="A190" s="122" t="s">
        <v>65</v>
      </c>
      <c r="B190" s="121" t="s">
        <v>461</v>
      </c>
      <c r="C190" s="121" t="s">
        <v>348</v>
      </c>
      <c r="D190" s="121" t="s">
        <v>458</v>
      </c>
      <c r="E190" s="121" t="s">
        <v>368</v>
      </c>
      <c r="F190" s="143">
        <v>1.0</v>
      </c>
      <c r="G190" s="143">
        <v>0.0165</v>
      </c>
      <c r="H190" s="121" t="s">
        <v>462</v>
      </c>
      <c r="I190" s="144">
        <v>44818.0</v>
      </c>
      <c r="J190" s="144">
        <v>47559.0</v>
      </c>
      <c r="K190" s="145">
        <v>1301.0</v>
      </c>
      <c r="L190" s="121" t="s">
        <v>370</v>
      </c>
      <c r="M190" s="146">
        <v>18822.348006736487</v>
      </c>
      <c r="N190" s="121" t="s">
        <v>358</v>
      </c>
      <c r="O190" s="121" t="s">
        <v>463</v>
      </c>
      <c r="P190" s="123">
        <v>3.3000167000101E13</v>
      </c>
    </row>
    <row r="191" ht="15.75" hidden="1" customHeight="1">
      <c r="A191" s="122" t="s">
        <v>65</v>
      </c>
      <c r="B191" s="121" t="s">
        <v>534</v>
      </c>
      <c r="C191" s="121" t="s">
        <v>348</v>
      </c>
      <c r="D191" s="121" t="s">
        <v>376</v>
      </c>
      <c r="E191" s="121" t="s">
        <v>368</v>
      </c>
      <c r="F191" s="143">
        <v>1.0</v>
      </c>
      <c r="G191" s="143">
        <v>0.026099999999999998</v>
      </c>
      <c r="H191" s="121" t="s">
        <v>535</v>
      </c>
      <c r="I191" s="144">
        <v>44825.0</v>
      </c>
      <c r="J191" s="144">
        <v>46651.0</v>
      </c>
      <c r="K191" s="145">
        <v>682.0</v>
      </c>
      <c r="L191" s="121" t="s">
        <v>370</v>
      </c>
      <c r="M191" s="146">
        <v>10038.318035172371</v>
      </c>
      <c r="N191" s="121" t="s">
        <v>358</v>
      </c>
      <c r="O191" s="121" t="s">
        <v>355</v>
      </c>
      <c r="P191" s="123">
        <v>191.0</v>
      </c>
    </row>
    <row r="192" ht="15.75" hidden="1" customHeight="1">
      <c r="A192" s="122" t="s">
        <v>65</v>
      </c>
      <c r="B192" s="121" t="s">
        <v>457</v>
      </c>
      <c r="C192" s="121" t="s">
        <v>348</v>
      </c>
      <c r="D192" s="121" t="s">
        <v>458</v>
      </c>
      <c r="E192" s="121" t="s">
        <v>368</v>
      </c>
      <c r="F192" s="143">
        <v>1.0</v>
      </c>
      <c r="G192" s="143">
        <v>0.0134</v>
      </c>
      <c r="H192" s="121" t="s">
        <v>459</v>
      </c>
      <c r="I192" s="144">
        <v>44827.0</v>
      </c>
      <c r="J192" s="144">
        <v>45910.0</v>
      </c>
      <c r="K192" s="145">
        <v>174.0</v>
      </c>
      <c r="L192" s="121" t="s">
        <v>370</v>
      </c>
      <c r="M192" s="146">
        <v>18470.30877227555</v>
      </c>
      <c r="N192" s="121" t="s">
        <v>358</v>
      </c>
      <c r="O192" s="121" t="s">
        <v>460</v>
      </c>
      <c r="P192" s="123">
        <v>4.37028200017E12</v>
      </c>
    </row>
    <row r="193" ht="15.75" hidden="1" customHeight="1">
      <c r="A193" s="122" t="s">
        <v>65</v>
      </c>
      <c r="B193" s="121" t="s">
        <v>536</v>
      </c>
      <c r="C193" s="121" t="s">
        <v>348</v>
      </c>
      <c r="D193" s="121" t="s">
        <v>376</v>
      </c>
      <c r="E193" s="121" t="s">
        <v>368</v>
      </c>
      <c r="F193" s="143">
        <v>1.0</v>
      </c>
      <c r="G193" s="143">
        <v>0.0115</v>
      </c>
      <c r="H193" s="121" t="s">
        <v>351</v>
      </c>
      <c r="I193" s="144">
        <v>44865.0</v>
      </c>
      <c r="J193" s="144">
        <v>45961.0</v>
      </c>
      <c r="K193" s="145">
        <v>211.0</v>
      </c>
      <c r="L193" s="121" t="s">
        <v>370</v>
      </c>
      <c r="M193" s="146">
        <v>12633.975290364217</v>
      </c>
      <c r="N193" s="121" t="s">
        <v>354</v>
      </c>
      <c r="O193" s="121" t="s">
        <v>355</v>
      </c>
      <c r="P193" s="123">
        <v>6.223288900019E13</v>
      </c>
    </row>
    <row r="194" ht="15.75" hidden="1" customHeight="1">
      <c r="A194" s="122" t="s">
        <v>65</v>
      </c>
      <c r="B194" s="121" t="s">
        <v>537</v>
      </c>
      <c r="C194" s="121" t="s">
        <v>348</v>
      </c>
      <c r="D194" s="121" t="s">
        <v>376</v>
      </c>
      <c r="E194" s="121" t="s">
        <v>368</v>
      </c>
      <c r="F194" s="143">
        <v>1.0</v>
      </c>
      <c r="G194" s="143">
        <v>0.013000000000000001</v>
      </c>
      <c r="H194" s="121" t="s">
        <v>351</v>
      </c>
      <c r="I194" s="144">
        <v>44865.0</v>
      </c>
      <c r="J194" s="144">
        <v>46326.0</v>
      </c>
      <c r="K194" s="145">
        <v>461.0</v>
      </c>
      <c r="L194" s="121" t="s">
        <v>370</v>
      </c>
      <c r="M194" s="146">
        <v>14867.117741365875</v>
      </c>
      <c r="N194" s="121" t="s">
        <v>354</v>
      </c>
      <c r="O194" s="121" t="s">
        <v>355</v>
      </c>
      <c r="P194" s="123">
        <v>6.223288900019E13</v>
      </c>
    </row>
    <row r="195" ht="15.75" hidden="1" customHeight="1">
      <c r="A195" s="122" t="s">
        <v>65</v>
      </c>
      <c r="B195" s="121" t="s">
        <v>538</v>
      </c>
      <c r="C195" s="121" t="s">
        <v>348</v>
      </c>
      <c r="D195" s="121" t="s">
        <v>376</v>
      </c>
      <c r="E195" s="121" t="s">
        <v>368</v>
      </c>
      <c r="F195" s="143">
        <v>1.0</v>
      </c>
      <c r="G195" s="143">
        <v>0.015</v>
      </c>
      <c r="H195" s="121" t="s">
        <v>351</v>
      </c>
      <c r="I195" s="144">
        <v>44635.0</v>
      </c>
      <c r="J195" s="144">
        <v>46097.0</v>
      </c>
      <c r="K195" s="145">
        <v>302.0</v>
      </c>
      <c r="L195" s="121" t="s">
        <v>370</v>
      </c>
      <c r="M195" s="146">
        <v>8961.880921129796</v>
      </c>
      <c r="N195" s="121" t="s">
        <v>354</v>
      </c>
      <c r="O195" s="121" t="s">
        <v>355</v>
      </c>
      <c r="P195" s="123">
        <v>6.223288900019E13</v>
      </c>
    </row>
    <row r="196" ht="15.75" hidden="1" customHeight="1">
      <c r="A196" s="122" t="s">
        <v>65</v>
      </c>
      <c r="B196" s="121" t="s">
        <v>539</v>
      </c>
      <c r="C196" s="121" t="s">
        <v>348</v>
      </c>
      <c r="D196" s="121" t="s">
        <v>376</v>
      </c>
      <c r="E196" s="121" t="s">
        <v>368</v>
      </c>
      <c r="F196" s="143">
        <v>1.0</v>
      </c>
      <c r="G196" s="143">
        <v>0.014499999999999999</v>
      </c>
      <c r="H196" s="121" t="s">
        <v>441</v>
      </c>
      <c r="I196" s="144">
        <v>44635.0</v>
      </c>
      <c r="J196" s="144">
        <v>45730.0</v>
      </c>
      <c r="K196" s="145">
        <v>50.00000000000001</v>
      </c>
      <c r="L196" s="121" t="s">
        <v>370</v>
      </c>
      <c r="M196" s="146">
        <v>9809.476160860084</v>
      </c>
      <c r="N196" s="121" t="s">
        <v>354</v>
      </c>
      <c r="O196" s="121" t="s">
        <v>442</v>
      </c>
      <c r="P196" s="123">
        <v>1.181521000155E12</v>
      </c>
    </row>
    <row r="197" ht="15.75" hidden="1" customHeight="1">
      <c r="A197" s="122" t="s">
        <v>65</v>
      </c>
      <c r="B197" s="121" t="s">
        <v>540</v>
      </c>
      <c r="C197" s="121" t="s">
        <v>348</v>
      </c>
      <c r="D197" s="121" t="s">
        <v>376</v>
      </c>
      <c r="E197" s="121" t="s">
        <v>368</v>
      </c>
      <c r="F197" s="143">
        <v>1.0</v>
      </c>
      <c r="G197" s="143">
        <v>0.0165</v>
      </c>
      <c r="H197" s="121" t="s">
        <v>351</v>
      </c>
      <c r="I197" s="144">
        <v>44635.0</v>
      </c>
      <c r="J197" s="144">
        <v>46461.0</v>
      </c>
      <c r="K197" s="145">
        <v>550.0</v>
      </c>
      <c r="L197" s="121" t="s">
        <v>370</v>
      </c>
      <c r="M197" s="146">
        <v>13264.14981340483</v>
      </c>
      <c r="N197" s="121" t="s">
        <v>354</v>
      </c>
      <c r="O197" s="121" t="s">
        <v>355</v>
      </c>
      <c r="P197" s="123">
        <v>6.223288900019E13</v>
      </c>
    </row>
    <row r="198" ht="15.75" hidden="1" customHeight="1">
      <c r="A198" s="122" t="s">
        <v>65</v>
      </c>
      <c r="B198" s="121" t="s">
        <v>541</v>
      </c>
      <c r="C198" s="121" t="s">
        <v>348</v>
      </c>
      <c r="D198" s="121" t="s">
        <v>376</v>
      </c>
      <c r="E198" s="121" t="s">
        <v>368</v>
      </c>
      <c r="F198" s="143">
        <v>1.0</v>
      </c>
      <c r="G198" s="143">
        <v>0.0124</v>
      </c>
      <c r="H198" s="121" t="s">
        <v>386</v>
      </c>
      <c r="I198" s="144">
        <v>44988.0</v>
      </c>
      <c r="J198" s="144">
        <v>46281.0</v>
      </c>
      <c r="K198" s="145">
        <v>429.0</v>
      </c>
      <c r="L198" s="121" t="s">
        <v>370</v>
      </c>
      <c r="M198" s="146">
        <v>68.1673070009076</v>
      </c>
      <c r="N198" s="121" t="s">
        <v>358</v>
      </c>
      <c r="O198" s="121" t="s">
        <v>355</v>
      </c>
      <c r="P198" s="123">
        <v>6.0746948000112E13</v>
      </c>
    </row>
    <row r="199" ht="15.75" hidden="1" customHeight="1">
      <c r="A199" s="122" t="s">
        <v>65</v>
      </c>
      <c r="B199" s="121" t="s">
        <v>541</v>
      </c>
      <c r="C199" s="121" t="s">
        <v>348</v>
      </c>
      <c r="D199" s="121" t="s">
        <v>376</v>
      </c>
      <c r="E199" s="121" t="s">
        <v>368</v>
      </c>
      <c r="F199" s="143">
        <v>1.0</v>
      </c>
      <c r="G199" s="143">
        <v>0.0124</v>
      </c>
      <c r="H199" s="121" t="s">
        <v>386</v>
      </c>
      <c r="I199" s="144">
        <v>44988.0</v>
      </c>
      <c r="J199" s="144">
        <v>46281.0</v>
      </c>
      <c r="K199" s="145">
        <v>429.0</v>
      </c>
      <c r="L199" s="121" t="s">
        <v>370</v>
      </c>
      <c r="M199" s="146">
        <v>3612.867448902183</v>
      </c>
      <c r="N199" s="121" t="s">
        <v>358</v>
      </c>
      <c r="O199" s="121" t="s">
        <v>355</v>
      </c>
      <c r="P199" s="123">
        <v>6.0746948000112E13</v>
      </c>
    </row>
    <row r="200" ht="15.75" hidden="1" customHeight="1">
      <c r="A200" s="122" t="s">
        <v>65</v>
      </c>
      <c r="B200" s="121" t="s">
        <v>541</v>
      </c>
      <c r="C200" s="121" t="s">
        <v>348</v>
      </c>
      <c r="D200" s="121" t="s">
        <v>376</v>
      </c>
      <c r="E200" s="121" t="s">
        <v>368</v>
      </c>
      <c r="F200" s="143">
        <v>1.0</v>
      </c>
      <c r="G200" s="143">
        <v>0.0124</v>
      </c>
      <c r="H200" s="121" t="s">
        <v>386</v>
      </c>
      <c r="I200" s="144">
        <v>44988.0</v>
      </c>
      <c r="J200" s="144">
        <v>46281.0</v>
      </c>
      <c r="K200" s="145">
        <v>429.0</v>
      </c>
      <c r="L200" s="121" t="s">
        <v>370</v>
      </c>
      <c r="M200" s="146">
        <v>2045.0193078469717</v>
      </c>
      <c r="N200" s="121" t="s">
        <v>358</v>
      </c>
      <c r="O200" s="121" t="s">
        <v>355</v>
      </c>
      <c r="P200" s="123">
        <v>6.0746948000112E13</v>
      </c>
    </row>
    <row r="201" ht="15.75" hidden="1" customHeight="1">
      <c r="A201" s="122" t="s">
        <v>65</v>
      </c>
      <c r="B201" s="121" t="s">
        <v>541</v>
      </c>
      <c r="C201" s="121" t="s">
        <v>348</v>
      </c>
      <c r="D201" s="121" t="s">
        <v>376</v>
      </c>
      <c r="E201" s="121" t="s">
        <v>368</v>
      </c>
      <c r="F201" s="143">
        <v>1.0</v>
      </c>
      <c r="G201" s="143">
        <v>0.0124</v>
      </c>
      <c r="H201" s="121" t="s">
        <v>386</v>
      </c>
      <c r="I201" s="144">
        <v>44988.0</v>
      </c>
      <c r="J201" s="144">
        <v>46281.0</v>
      </c>
      <c r="K201" s="145">
        <v>429.0</v>
      </c>
      <c r="L201" s="121" t="s">
        <v>370</v>
      </c>
      <c r="M201" s="146">
        <v>4703.5444142729275</v>
      </c>
      <c r="N201" s="121" t="s">
        <v>358</v>
      </c>
      <c r="O201" s="121" t="s">
        <v>355</v>
      </c>
      <c r="P201" s="123">
        <v>6.0746948000112E13</v>
      </c>
    </row>
    <row r="202" ht="15.75" hidden="1" customHeight="1">
      <c r="A202" s="122" t="s">
        <v>65</v>
      </c>
      <c r="B202" s="121" t="s">
        <v>527</v>
      </c>
      <c r="C202" s="121" t="s">
        <v>348</v>
      </c>
      <c r="D202" s="121" t="s">
        <v>376</v>
      </c>
      <c r="E202" s="121" t="s">
        <v>368</v>
      </c>
      <c r="F202" s="143">
        <v>1.0</v>
      </c>
      <c r="G202" s="143">
        <v>0.015</v>
      </c>
      <c r="H202" s="121" t="s">
        <v>351</v>
      </c>
      <c r="I202" s="144">
        <v>45105.0</v>
      </c>
      <c r="J202" s="144">
        <v>46145.0</v>
      </c>
      <c r="K202" s="145">
        <v>334.0</v>
      </c>
      <c r="L202" s="121" t="s">
        <v>370</v>
      </c>
      <c r="M202" s="146">
        <v>19472.270103999508</v>
      </c>
      <c r="N202" s="121" t="s">
        <v>354</v>
      </c>
      <c r="O202" s="121" t="s">
        <v>355</v>
      </c>
      <c r="P202" s="123">
        <v>6.223288900019E13</v>
      </c>
    </row>
    <row r="203" ht="15.75" hidden="1" customHeight="1">
      <c r="A203" s="122" t="s">
        <v>65</v>
      </c>
      <c r="B203" s="121" t="s">
        <v>471</v>
      </c>
      <c r="C203" s="121" t="s">
        <v>348</v>
      </c>
      <c r="D203" s="121" t="s">
        <v>376</v>
      </c>
      <c r="E203" s="121" t="s">
        <v>368</v>
      </c>
      <c r="F203" s="143">
        <v>1.0</v>
      </c>
      <c r="G203" s="143">
        <v>0.0154</v>
      </c>
      <c r="H203" s="121" t="s">
        <v>441</v>
      </c>
      <c r="I203" s="144">
        <v>45112.0</v>
      </c>
      <c r="J203" s="144">
        <v>46251.0</v>
      </c>
      <c r="K203" s="145">
        <v>360.90829925288676</v>
      </c>
      <c r="L203" s="121" t="s">
        <v>370</v>
      </c>
      <c r="M203" s="146">
        <v>430.9019121556148</v>
      </c>
      <c r="N203" s="121" t="s">
        <v>354</v>
      </c>
      <c r="O203" s="121" t="s">
        <v>442</v>
      </c>
      <c r="P203" s="123">
        <v>1.181521000155E12</v>
      </c>
    </row>
    <row r="204" ht="15.75" hidden="1" customHeight="1">
      <c r="A204" s="122" t="s">
        <v>65</v>
      </c>
      <c r="B204" s="121" t="s">
        <v>471</v>
      </c>
      <c r="C204" s="121" t="s">
        <v>348</v>
      </c>
      <c r="D204" s="121" t="s">
        <v>376</v>
      </c>
      <c r="E204" s="121" t="s">
        <v>368</v>
      </c>
      <c r="F204" s="143">
        <v>1.0</v>
      </c>
      <c r="G204" s="143">
        <v>0.0154</v>
      </c>
      <c r="H204" s="121" t="s">
        <v>441</v>
      </c>
      <c r="I204" s="144">
        <v>45112.0</v>
      </c>
      <c r="J204" s="144">
        <v>46251.0</v>
      </c>
      <c r="K204" s="145">
        <v>360.90829925288676</v>
      </c>
      <c r="L204" s="121" t="s">
        <v>370</v>
      </c>
      <c r="M204" s="146">
        <v>2770.083740056175</v>
      </c>
      <c r="N204" s="121" t="s">
        <v>354</v>
      </c>
      <c r="O204" s="121" t="s">
        <v>442</v>
      </c>
      <c r="P204" s="123">
        <v>1.181521000155E12</v>
      </c>
    </row>
    <row r="205" ht="15.75" hidden="1" customHeight="1">
      <c r="A205" s="122" t="s">
        <v>65</v>
      </c>
      <c r="B205" s="121" t="s">
        <v>471</v>
      </c>
      <c r="C205" s="121" t="s">
        <v>348</v>
      </c>
      <c r="D205" s="121" t="s">
        <v>376</v>
      </c>
      <c r="E205" s="121" t="s">
        <v>368</v>
      </c>
      <c r="F205" s="143">
        <v>1.0</v>
      </c>
      <c r="G205" s="143">
        <v>0.0154</v>
      </c>
      <c r="H205" s="121" t="s">
        <v>441</v>
      </c>
      <c r="I205" s="144">
        <v>45112.0</v>
      </c>
      <c r="J205" s="144">
        <v>46251.0</v>
      </c>
      <c r="K205" s="145">
        <v>360.90829925288676</v>
      </c>
      <c r="L205" s="121" t="s">
        <v>370</v>
      </c>
      <c r="M205" s="146">
        <v>1477.3779946966267</v>
      </c>
      <c r="N205" s="121" t="s">
        <v>354</v>
      </c>
      <c r="O205" s="121" t="s">
        <v>442</v>
      </c>
      <c r="P205" s="123">
        <v>1.181521000155E12</v>
      </c>
    </row>
    <row r="206" ht="15.75" hidden="1" customHeight="1">
      <c r="A206" s="122" t="s">
        <v>65</v>
      </c>
      <c r="B206" s="121" t="s">
        <v>542</v>
      </c>
      <c r="C206" s="121" t="s">
        <v>348</v>
      </c>
      <c r="D206" s="121" t="s">
        <v>376</v>
      </c>
      <c r="E206" s="121" t="s">
        <v>368</v>
      </c>
      <c r="F206" s="143">
        <v>1.0</v>
      </c>
      <c r="G206" s="143">
        <v>0.0125</v>
      </c>
      <c r="H206" s="121" t="s">
        <v>543</v>
      </c>
      <c r="I206" s="144">
        <v>45112.0</v>
      </c>
      <c r="J206" s="144">
        <v>46027.0</v>
      </c>
      <c r="K206" s="145">
        <v>254.0</v>
      </c>
      <c r="L206" s="121" t="s">
        <v>370</v>
      </c>
      <c r="M206" s="146">
        <v>15358.899558564071</v>
      </c>
      <c r="N206" s="121" t="s">
        <v>354</v>
      </c>
      <c r="O206" s="121" t="s">
        <v>355</v>
      </c>
      <c r="P206" s="123">
        <v>5.9588111000103E13</v>
      </c>
    </row>
    <row r="207" ht="15.75" hidden="1" customHeight="1">
      <c r="A207" s="122" t="s">
        <v>65</v>
      </c>
      <c r="B207" s="121" t="s">
        <v>544</v>
      </c>
      <c r="C207" s="121" t="s">
        <v>348</v>
      </c>
      <c r="D207" s="121" t="s">
        <v>376</v>
      </c>
      <c r="E207" s="121" t="s">
        <v>368</v>
      </c>
      <c r="F207" s="143">
        <v>1.0</v>
      </c>
      <c r="G207" s="143">
        <v>0.013500000000000002</v>
      </c>
      <c r="H207" s="121" t="s">
        <v>515</v>
      </c>
      <c r="I207" s="144">
        <v>45142.0</v>
      </c>
      <c r="J207" s="144">
        <v>45883.0</v>
      </c>
      <c r="K207" s="145">
        <v>155.0</v>
      </c>
      <c r="L207" s="121" t="s">
        <v>370</v>
      </c>
      <c r="M207" s="146">
        <v>4289.8958507246425</v>
      </c>
      <c r="N207" s="121" t="s">
        <v>354</v>
      </c>
      <c r="O207" s="121" t="s">
        <v>355</v>
      </c>
      <c r="P207" s="123">
        <v>1.4388334000199E13</v>
      </c>
    </row>
    <row r="208" ht="15.75" hidden="1" customHeight="1">
      <c r="A208" s="122" t="s">
        <v>65</v>
      </c>
      <c r="B208" s="121" t="s">
        <v>545</v>
      </c>
      <c r="C208" s="121" t="s">
        <v>348</v>
      </c>
      <c r="D208" s="121" t="s">
        <v>376</v>
      </c>
      <c r="E208" s="121" t="s">
        <v>368</v>
      </c>
      <c r="F208" s="143">
        <v>1.0</v>
      </c>
      <c r="G208" s="143">
        <v>0.013000000000000001</v>
      </c>
      <c r="H208" s="121" t="s">
        <v>422</v>
      </c>
      <c r="I208" s="144">
        <v>45156.0</v>
      </c>
      <c r="J208" s="144">
        <v>45887.0</v>
      </c>
      <c r="K208" s="145">
        <v>157.0</v>
      </c>
      <c r="L208" s="121" t="s">
        <v>370</v>
      </c>
      <c r="M208" s="146">
        <v>16104.558675085056</v>
      </c>
      <c r="N208" s="121" t="s">
        <v>358</v>
      </c>
      <c r="O208" s="121" t="s">
        <v>355</v>
      </c>
      <c r="P208" s="123">
        <v>5.9285411000113E13</v>
      </c>
    </row>
    <row r="209" ht="15.75" hidden="1" customHeight="1">
      <c r="A209" s="122" t="s">
        <v>65</v>
      </c>
      <c r="B209" s="121" t="s">
        <v>465</v>
      </c>
      <c r="C209" s="121" t="s">
        <v>348</v>
      </c>
      <c r="D209" s="121" t="s">
        <v>376</v>
      </c>
      <c r="E209" s="121" t="s">
        <v>368</v>
      </c>
      <c r="F209" s="143">
        <v>1.0</v>
      </c>
      <c r="G209" s="143">
        <v>0.0184</v>
      </c>
      <c r="H209" s="121" t="s">
        <v>386</v>
      </c>
      <c r="I209" s="144">
        <v>45160.0</v>
      </c>
      <c r="J209" s="144">
        <v>46324.0</v>
      </c>
      <c r="K209" s="145">
        <v>459.0</v>
      </c>
      <c r="L209" s="121" t="s">
        <v>370</v>
      </c>
      <c r="M209" s="146">
        <v>17304.614992475446</v>
      </c>
      <c r="N209" s="121" t="s">
        <v>358</v>
      </c>
      <c r="O209" s="121" t="s">
        <v>355</v>
      </c>
      <c r="P209" s="123">
        <v>6.0746948000112E13</v>
      </c>
    </row>
    <row r="210" ht="15.75" hidden="1" customHeight="1">
      <c r="A210" s="122" t="s">
        <v>65</v>
      </c>
      <c r="B210" s="121" t="s">
        <v>546</v>
      </c>
      <c r="C210" s="121" t="s">
        <v>348</v>
      </c>
      <c r="D210" s="121" t="s">
        <v>376</v>
      </c>
      <c r="E210" s="121" t="s">
        <v>368</v>
      </c>
      <c r="F210" s="143">
        <v>1.0</v>
      </c>
      <c r="G210" s="143">
        <v>0.013000000000000001</v>
      </c>
      <c r="H210" s="121" t="s">
        <v>515</v>
      </c>
      <c r="I210" s="144">
        <v>45161.0</v>
      </c>
      <c r="J210" s="144">
        <v>45894.0</v>
      </c>
      <c r="K210" s="145">
        <v>162.0</v>
      </c>
      <c r="L210" s="121" t="s">
        <v>370</v>
      </c>
      <c r="M210" s="146">
        <v>9931.671348839887</v>
      </c>
      <c r="N210" s="121" t="s">
        <v>354</v>
      </c>
      <c r="O210" s="121" t="s">
        <v>355</v>
      </c>
      <c r="P210" s="123">
        <v>1.4388334000199E13</v>
      </c>
    </row>
    <row r="211" ht="15.75" hidden="1" customHeight="1">
      <c r="A211" s="122" t="s">
        <v>65</v>
      </c>
      <c r="B211" s="121" t="s">
        <v>547</v>
      </c>
      <c r="C211" s="121" t="s">
        <v>348</v>
      </c>
      <c r="D211" s="121" t="s">
        <v>376</v>
      </c>
      <c r="E211" s="121" t="s">
        <v>368</v>
      </c>
      <c r="F211" s="143">
        <v>1.0</v>
      </c>
      <c r="G211" s="143">
        <v>0.009000000000000001</v>
      </c>
      <c r="H211" s="121" t="s">
        <v>386</v>
      </c>
      <c r="I211" s="144">
        <v>45169.0</v>
      </c>
      <c r="J211" s="144">
        <v>46265.0</v>
      </c>
      <c r="K211" s="145">
        <v>418.0</v>
      </c>
      <c r="L211" s="121" t="s">
        <v>370</v>
      </c>
      <c r="M211" s="146">
        <v>47516.622095157756</v>
      </c>
      <c r="N211" s="121" t="s">
        <v>358</v>
      </c>
      <c r="O211" s="121" t="s">
        <v>355</v>
      </c>
      <c r="P211" s="123">
        <v>6.0746948000112E13</v>
      </c>
    </row>
    <row r="212" ht="15.75" hidden="1" customHeight="1">
      <c r="A212" s="122" t="s">
        <v>65</v>
      </c>
      <c r="B212" s="121" t="s">
        <v>548</v>
      </c>
      <c r="C212" s="121" t="s">
        <v>348</v>
      </c>
      <c r="D212" s="121" t="s">
        <v>376</v>
      </c>
      <c r="E212" s="121" t="s">
        <v>368</v>
      </c>
      <c r="F212" s="143">
        <v>1.0</v>
      </c>
      <c r="G212" s="143">
        <v>0.0125</v>
      </c>
      <c r="H212" s="121" t="s">
        <v>441</v>
      </c>
      <c r="I212" s="144">
        <v>45181.0</v>
      </c>
      <c r="J212" s="144">
        <v>46265.0</v>
      </c>
      <c r="K212" s="145">
        <v>418.0</v>
      </c>
      <c r="L212" s="121" t="s">
        <v>370</v>
      </c>
      <c r="M212" s="146">
        <v>8127.46295242063</v>
      </c>
      <c r="N212" s="121" t="s">
        <v>354</v>
      </c>
      <c r="O212" s="121" t="s">
        <v>442</v>
      </c>
      <c r="P212" s="123">
        <v>1.181521000155E12</v>
      </c>
    </row>
    <row r="213" ht="15.75" hidden="1" customHeight="1">
      <c r="A213" s="122" t="s">
        <v>65</v>
      </c>
      <c r="B213" s="121" t="s">
        <v>465</v>
      </c>
      <c r="C213" s="121" t="s">
        <v>348</v>
      </c>
      <c r="D213" s="121" t="s">
        <v>376</v>
      </c>
      <c r="E213" s="121" t="s">
        <v>368</v>
      </c>
      <c r="F213" s="143">
        <v>1.0</v>
      </c>
      <c r="G213" s="143">
        <v>0.0184</v>
      </c>
      <c r="H213" s="121" t="s">
        <v>386</v>
      </c>
      <c r="I213" s="144">
        <v>45183.0</v>
      </c>
      <c r="J213" s="144">
        <v>46324.0</v>
      </c>
      <c r="K213" s="145">
        <v>459.0</v>
      </c>
      <c r="L213" s="121" t="s">
        <v>370</v>
      </c>
      <c r="M213" s="146">
        <v>5064.765365603407</v>
      </c>
      <c r="N213" s="121" t="s">
        <v>358</v>
      </c>
      <c r="O213" s="121" t="s">
        <v>355</v>
      </c>
      <c r="P213" s="123">
        <v>6.0746948000112E13</v>
      </c>
    </row>
    <row r="214" ht="15.75" hidden="1" customHeight="1">
      <c r="A214" s="122" t="s">
        <v>65</v>
      </c>
      <c r="B214" s="121" t="s">
        <v>465</v>
      </c>
      <c r="C214" s="121" t="s">
        <v>348</v>
      </c>
      <c r="D214" s="121" t="s">
        <v>376</v>
      </c>
      <c r="E214" s="121" t="s">
        <v>368</v>
      </c>
      <c r="F214" s="143">
        <v>1.0</v>
      </c>
      <c r="G214" s="143">
        <v>0.0183</v>
      </c>
      <c r="H214" s="121" t="s">
        <v>386</v>
      </c>
      <c r="I214" s="144">
        <v>45183.0</v>
      </c>
      <c r="J214" s="144">
        <v>46324.0</v>
      </c>
      <c r="K214" s="145">
        <v>459.0</v>
      </c>
      <c r="L214" s="121" t="s">
        <v>370</v>
      </c>
      <c r="M214" s="146">
        <v>5064.765365603407</v>
      </c>
      <c r="N214" s="121" t="s">
        <v>358</v>
      </c>
      <c r="O214" s="121" t="s">
        <v>355</v>
      </c>
      <c r="P214" s="123">
        <v>6.0746948000112E13</v>
      </c>
    </row>
    <row r="215" ht="15.75" hidden="1" customHeight="1">
      <c r="A215" s="122" t="s">
        <v>65</v>
      </c>
      <c r="B215" s="121" t="s">
        <v>496</v>
      </c>
      <c r="C215" s="121" t="s">
        <v>348</v>
      </c>
      <c r="D215" s="121" t="s">
        <v>376</v>
      </c>
      <c r="E215" s="121" t="s">
        <v>368</v>
      </c>
      <c r="F215" s="143">
        <v>1.0</v>
      </c>
      <c r="G215" s="143">
        <v>0.0187</v>
      </c>
      <c r="H215" s="121" t="s">
        <v>386</v>
      </c>
      <c r="I215" s="144">
        <v>45208.0</v>
      </c>
      <c r="J215" s="144">
        <v>48156.0</v>
      </c>
      <c r="K215" s="145">
        <v>1714.0</v>
      </c>
      <c r="L215" s="121" t="s">
        <v>370</v>
      </c>
      <c r="M215" s="146">
        <v>1264.9899081905319</v>
      </c>
      <c r="N215" s="121" t="s">
        <v>358</v>
      </c>
      <c r="O215" s="121" t="s">
        <v>355</v>
      </c>
      <c r="P215" s="123">
        <v>6.0746948000112E13</v>
      </c>
    </row>
    <row r="216" ht="15.75" hidden="1" customHeight="1">
      <c r="A216" s="122" t="s">
        <v>65</v>
      </c>
      <c r="B216" s="121" t="s">
        <v>465</v>
      </c>
      <c r="C216" s="121" t="s">
        <v>348</v>
      </c>
      <c r="D216" s="121" t="s">
        <v>376</v>
      </c>
      <c r="E216" s="121" t="s">
        <v>368</v>
      </c>
      <c r="F216" s="143">
        <v>1.0</v>
      </c>
      <c r="G216" s="143">
        <v>0.0187</v>
      </c>
      <c r="H216" s="121" t="s">
        <v>386</v>
      </c>
      <c r="I216" s="144">
        <v>45208.0</v>
      </c>
      <c r="J216" s="144">
        <v>46324.0</v>
      </c>
      <c r="K216" s="145">
        <v>459.0</v>
      </c>
      <c r="L216" s="121" t="s">
        <v>370</v>
      </c>
      <c r="M216" s="146">
        <v>1266.1913391776757</v>
      </c>
      <c r="N216" s="121" t="s">
        <v>358</v>
      </c>
      <c r="O216" s="121" t="s">
        <v>355</v>
      </c>
      <c r="P216" s="123">
        <v>6.0746948000112E13</v>
      </c>
    </row>
    <row r="217" ht="15.75" hidden="1" customHeight="1">
      <c r="A217" s="122" t="s">
        <v>65</v>
      </c>
      <c r="B217" s="121" t="s">
        <v>502</v>
      </c>
      <c r="C217" s="121" t="s">
        <v>348</v>
      </c>
      <c r="D217" s="121" t="s">
        <v>376</v>
      </c>
      <c r="E217" s="121" t="s">
        <v>368</v>
      </c>
      <c r="F217" s="143">
        <v>1.0</v>
      </c>
      <c r="G217" s="143">
        <v>0.016</v>
      </c>
      <c r="H217" s="121" t="s">
        <v>361</v>
      </c>
      <c r="I217" s="144">
        <v>45209.0</v>
      </c>
      <c r="J217" s="144">
        <v>48862.0</v>
      </c>
      <c r="K217" s="145">
        <v>2200.0</v>
      </c>
      <c r="L217" s="121" t="s">
        <v>370</v>
      </c>
      <c r="M217" s="146">
        <v>99521.91431368627</v>
      </c>
      <c r="N217" s="121" t="s">
        <v>358</v>
      </c>
      <c r="O217" s="121" t="s">
        <v>355</v>
      </c>
      <c r="P217" s="123">
        <v>9.0400888000142E13</v>
      </c>
    </row>
    <row r="218" ht="15.75" hidden="1" customHeight="1">
      <c r="A218" s="122" t="s">
        <v>65</v>
      </c>
      <c r="B218" s="121" t="s">
        <v>549</v>
      </c>
      <c r="C218" s="121" t="s">
        <v>348</v>
      </c>
      <c r="D218" s="121" t="s">
        <v>376</v>
      </c>
      <c r="E218" s="121" t="s">
        <v>368</v>
      </c>
      <c r="F218" s="143">
        <v>1.0</v>
      </c>
      <c r="G218" s="143">
        <v>0.0085</v>
      </c>
      <c r="H218" s="121" t="s">
        <v>403</v>
      </c>
      <c r="I218" s="144">
        <v>45217.0</v>
      </c>
      <c r="J218" s="144">
        <v>45958.0</v>
      </c>
      <c r="K218" s="145">
        <v>208.00000000000003</v>
      </c>
      <c r="L218" s="121" t="s">
        <v>370</v>
      </c>
      <c r="M218" s="146">
        <v>9366.692929221197</v>
      </c>
      <c r="N218" s="121" t="s">
        <v>358</v>
      </c>
      <c r="O218" s="121" t="s">
        <v>384</v>
      </c>
      <c r="P218" s="123">
        <v>5.9274605000113E13</v>
      </c>
    </row>
    <row r="219" ht="15.75" hidden="1" customHeight="1">
      <c r="A219" s="122" t="s">
        <v>65</v>
      </c>
      <c r="B219" s="121" t="s">
        <v>550</v>
      </c>
      <c r="C219" s="121" t="s">
        <v>348</v>
      </c>
      <c r="D219" s="121" t="s">
        <v>376</v>
      </c>
      <c r="E219" s="121" t="s">
        <v>368</v>
      </c>
      <c r="F219" s="143">
        <v>1.0</v>
      </c>
      <c r="G219" s="143">
        <v>0.009000000000000001</v>
      </c>
      <c r="H219" s="121" t="s">
        <v>419</v>
      </c>
      <c r="I219" s="144">
        <v>45265.0</v>
      </c>
      <c r="J219" s="144">
        <v>45996.0</v>
      </c>
      <c r="K219" s="145">
        <v>234.99999999999997</v>
      </c>
      <c r="L219" s="121" t="s">
        <v>370</v>
      </c>
      <c r="M219" s="146">
        <v>15136.774201292072</v>
      </c>
      <c r="N219" s="121" t="s">
        <v>358</v>
      </c>
      <c r="O219" s="121" t="s">
        <v>355</v>
      </c>
      <c r="P219" s="123">
        <v>3.0306294000145E13</v>
      </c>
    </row>
    <row r="220" ht="15.75" hidden="1" customHeight="1">
      <c r="A220" s="122" t="s">
        <v>65</v>
      </c>
      <c r="B220" s="121" t="s">
        <v>485</v>
      </c>
      <c r="C220" s="121" t="s">
        <v>348</v>
      </c>
      <c r="D220" s="121" t="s">
        <v>376</v>
      </c>
      <c r="E220" s="121" t="s">
        <v>368</v>
      </c>
      <c r="F220" s="143">
        <v>1.0</v>
      </c>
      <c r="G220" s="143">
        <v>0.0169</v>
      </c>
      <c r="H220" s="121" t="s">
        <v>386</v>
      </c>
      <c r="I220" s="144">
        <v>45267.0</v>
      </c>
      <c r="J220" s="144">
        <v>46210.0</v>
      </c>
      <c r="K220" s="145">
        <v>379.0</v>
      </c>
      <c r="L220" s="121" t="s">
        <v>370</v>
      </c>
      <c r="M220" s="146">
        <v>4784.681063090268</v>
      </c>
      <c r="N220" s="121" t="s">
        <v>358</v>
      </c>
      <c r="O220" s="121" t="s">
        <v>355</v>
      </c>
      <c r="P220" s="123">
        <v>6.0746948000112E13</v>
      </c>
    </row>
    <row r="221" ht="15.75" hidden="1" customHeight="1">
      <c r="A221" s="122" t="s">
        <v>65</v>
      </c>
      <c r="B221" s="121" t="s">
        <v>473</v>
      </c>
      <c r="C221" s="121" t="s">
        <v>348</v>
      </c>
      <c r="D221" s="121" t="s">
        <v>376</v>
      </c>
      <c r="E221" s="121" t="s">
        <v>368</v>
      </c>
      <c r="F221" s="143">
        <v>1.0</v>
      </c>
      <c r="G221" s="143">
        <v>0.0169</v>
      </c>
      <c r="H221" s="121" t="s">
        <v>386</v>
      </c>
      <c r="I221" s="144">
        <v>45271.0</v>
      </c>
      <c r="J221" s="144">
        <v>46198.0</v>
      </c>
      <c r="K221" s="145">
        <v>371.0</v>
      </c>
      <c r="L221" s="121" t="s">
        <v>370</v>
      </c>
      <c r="M221" s="146">
        <v>1415.697248303533</v>
      </c>
      <c r="N221" s="121" t="s">
        <v>358</v>
      </c>
      <c r="O221" s="121" t="s">
        <v>355</v>
      </c>
      <c r="P221" s="123">
        <v>6.0746948000112E13</v>
      </c>
    </row>
    <row r="222" ht="15.75" hidden="1" customHeight="1">
      <c r="A222" s="122" t="s">
        <v>65</v>
      </c>
      <c r="B222" s="121" t="s">
        <v>551</v>
      </c>
      <c r="C222" s="121" t="s">
        <v>348</v>
      </c>
      <c r="D222" s="121" t="s">
        <v>376</v>
      </c>
      <c r="E222" s="121" t="s">
        <v>368</v>
      </c>
      <c r="F222" s="143">
        <v>1.0</v>
      </c>
      <c r="G222" s="143">
        <v>0.008</v>
      </c>
      <c r="H222" s="121" t="s">
        <v>403</v>
      </c>
      <c r="I222" s="144">
        <v>45280.0</v>
      </c>
      <c r="J222" s="144">
        <v>46013.0</v>
      </c>
      <c r="K222" s="145">
        <v>245.99999999999997</v>
      </c>
      <c r="L222" s="121" t="s">
        <v>370</v>
      </c>
      <c r="M222" s="146">
        <v>13728.401713196325</v>
      </c>
      <c r="N222" s="121" t="s">
        <v>358</v>
      </c>
      <c r="O222" s="121" t="s">
        <v>384</v>
      </c>
      <c r="P222" s="123">
        <v>5.9274605000113E13</v>
      </c>
    </row>
    <row r="223" ht="15.75" hidden="1" customHeight="1">
      <c r="A223" s="122" t="s">
        <v>65</v>
      </c>
      <c r="B223" s="121" t="s">
        <v>496</v>
      </c>
      <c r="C223" s="121" t="s">
        <v>348</v>
      </c>
      <c r="D223" s="121" t="s">
        <v>376</v>
      </c>
      <c r="E223" s="121" t="s">
        <v>368</v>
      </c>
      <c r="F223" s="143">
        <v>1.0</v>
      </c>
      <c r="G223" s="143">
        <v>0.016</v>
      </c>
      <c r="H223" s="121" t="s">
        <v>386</v>
      </c>
      <c r="I223" s="144">
        <v>45280.0</v>
      </c>
      <c r="J223" s="144">
        <v>48156.0</v>
      </c>
      <c r="K223" s="145">
        <v>1714.0</v>
      </c>
      <c r="L223" s="121" t="s">
        <v>370</v>
      </c>
      <c r="M223" s="146">
        <v>843.3266084245892</v>
      </c>
      <c r="N223" s="121" t="s">
        <v>358</v>
      </c>
      <c r="O223" s="121" t="s">
        <v>355</v>
      </c>
      <c r="P223" s="123">
        <v>6.0746948000112E13</v>
      </c>
    </row>
    <row r="224" ht="15.75" hidden="1" customHeight="1">
      <c r="A224" s="122" t="s">
        <v>65</v>
      </c>
      <c r="B224" s="121" t="s">
        <v>496</v>
      </c>
      <c r="C224" s="121" t="s">
        <v>348</v>
      </c>
      <c r="D224" s="121" t="s">
        <v>376</v>
      </c>
      <c r="E224" s="121" t="s">
        <v>368</v>
      </c>
      <c r="F224" s="143">
        <v>1.0</v>
      </c>
      <c r="G224" s="143">
        <v>0.016</v>
      </c>
      <c r="H224" s="121" t="s">
        <v>386</v>
      </c>
      <c r="I224" s="144">
        <v>45280.0</v>
      </c>
      <c r="J224" s="144">
        <v>48156.0</v>
      </c>
      <c r="K224" s="145">
        <v>1714.0</v>
      </c>
      <c r="L224" s="121" t="s">
        <v>370</v>
      </c>
      <c r="M224" s="146">
        <v>10541.582556397492</v>
      </c>
      <c r="N224" s="121" t="s">
        <v>358</v>
      </c>
      <c r="O224" s="121" t="s">
        <v>355</v>
      </c>
      <c r="P224" s="123">
        <v>6.0746948000112E13</v>
      </c>
    </row>
    <row r="225" ht="15.75" hidden="1" customHeight="1">
      <c r="A225" s="122" t="s">
        <v>65</v>
      </c>
      <c r="B225" s="121" t="s">
        <v>496</v>
      </c>
      <c r="C225" s="121" t="s">
        <v>348</v>
      </c>
      <c r="D225" s="121" t="s">
        <v>376</v>
      </c>
      <c r="E225" s="121" t="s">
        <v>368</v>
      </c>
      <c r="F225" s="143">
        <v>1.0</v>
      </c>
      <c r="G225" s="143">
        <v>0.016</v>
      </c>
      <c r="H225" s="121" t="s">
        <v>386</v>
      </c>
      <c r="I225" s="144">
        <v>45280.0</v>
      </c>
      <c r="J225" s="144">
        <v>48156.0</v>
      </c>
      <c r="K225" s="145">
        <v>1714.0</v>
      </c>
      <c r="L225" s="121" t="s">
        <v>370</v>
      </c>
      <c r="M225" s="146">
        <v>2529.9798163810638</v>
      </c>
      <c r="N225" s="121" t="s">
        <v>358</v>
      </c>
      <c r="O225" s="121" t="s">
        <v>355</v>
      </c>
      <c r="P225" s="123">
        <v>6.0746948000112E13</v>
      </c>
    </row>
    <row r="226" ht="15.75" hidden="1" customHeight="1">
      <c r="A226" s="122" t="s">
        <v>65</v>
      </c>
      <c r="B226" s="121" t="s">
        <v>552</v>
      </c>
      <c r="C226" s="121" t="s">
        <v>348</v>
      </c>
      <c r="D226" s="121" t="s">
        <v>376</v>
      </c>
      <c r="E226" s="121" t="s">
        <v>368</v>
      </c>
      <c r="F226" s="143">
        <v>1.0</v>
      </c>
      <c r="G226" s="143">
        <v>0.0125</v>
      </c>
      <c r="H226" s="121" t="s">
        <v>392</v>
      </c>
      <c r="I226" s="144">
        <v>45282.0</v>
      </c>
      <c r="J226" s="144">
        <v>46013.0</v>
      </c>
      <c r="K226" s="145">
        <v>246.0</v>
      </c>
      <c r="L226" s="121" t="s">
        <v>370</v>
      </c>
      <c r="M226" s="146">
        <v>31094.61908955731</v>
      </c>
      <c r="N226" s="121" t="s">
        <v>358</v>
      </c>
      <c r="O226" s="121" t="s">
        <v>355</v>
      </c>
      <c r="P226" s="123">
        <v>1.0264663000177E13</v>
      </c>
    </row>
    <row r="227" ht="15.75" hidden="1" customHeight="1">
      <c r="A227" s="122" t="s">
        <v>65</v>
      </c>
      <c r="B227" s="121" t="s">
        <v>553</v>
      </c>
      <c r="C227" s="121" t="s">
        <v>348</v>
      </c>
      <c r="D227" s="121" t="s">
        <v>376</v>
      </c>
      <c r="E227" s="121" t="s">
        <v>368</v>
      </c>
      <c r="F227" s="143">
        <v>1.0</v>
      </c>
      <c r="G227" s="143">
        <v>0.0139</v>
      </c>
      <c r="H227" s="121" t="s">
        <v>386</v>
      </c>
      <c r="I227" s="144">
        <v>45308.0</v>
      </c>
      <c r="J227" s="144">
        <v>48162.0</v>
      </c>
      <c r="K227" s="145">
        <v>1718.0</v>
      </c>
      <c r="L227" s="121" t="s">
        <v>370</v>
      </c>
      <c r="M227" s="146">
        <v>1685.068207968135</v>
      </c>
      <c r="N227" s="121" t="s">
        <v>358</v>
      </c>
      <c r="O227" s="121" t="s">
        <v>355</v>
      </c>
      <c r="P227" s="123">
        <v>6.0746948000112E13</v>
      </c>
    </row>
    <row r="228" ht="15.75" hidden="1" customHeight="1">
      <c r="A228" s="122" t="s">
        <v>65</v>
      </c>
      <c r="B228" s="121" t="s">
        <v>553</v>
      </c>
      <c r="C228" s="121" t="s">
        <v>348</v>
      </c>
      <c r="D228" s="121" t="s">
        <v>376</v>
      </c>
      <c r="E228" s="121" t="s">
        <v>368</v>
      </c>
      <c r="F228" s="143">
        <v>1.0</v>
      </c>
      <c r="G228" s="143">
        <v>0.0143</v>
      </c>
      <c r="H228" s="121" t="s">
        <v>386</v>
      </c>
      <c r="I228" s="144">
        <v>45308.0</v>
      </c>
      <c r="J228" s="144">
        <v>48162.0</v>
      </c>
      <c r="K228" s="145">
        <v>1718.0</v>
      </c>
      <c r="L228" s="121" t="s">
        <v>370</v>
      </c>
      <c r="M228" s="146">
        <v>1263.8011581992773</v>
      </c>
      <c r="N228" s="121" t="s">
        <v>358</v>
      </c>
      <c r="O228" s="121" t="s">
        <v>355</v>
      </c>
      <c r="P228" s="123">
        <v>6.0746948000112E13</v>
      </c>
    </row>
    <row r="229" ht="15.75" hidden="1" customHeight="1">
      <c r="A229" s="122" t="s">
        <v>65</v>
      </c>
      <c r="B229" s="121" t="s">
        <v>496</v>
      </c>
      <c r="C229" s="121" t="s">
        <v>348</v>
      </c>
      <c r="D229" s="121" t="s">
        <v>376</v>
      </c>
      <c r="E229" s="121" t="s">
        <v>368</v>
      </c>
      <c r="F229" s="143">
        <v>1.0</v>
      </c>
      <c r="G229" s="143">
        <v>0.0139</v>
      </c>
      <c r="H229" s="121" t="s">
        <v>386</v>
      </c>
      <c r="I229" s="144">
        <v>45308.0</v>
      </c>
      <c r="J229" s="144">
        <v>48156.0</v>
      </c>
      <c r="K229" s="145">
        <v>1714.0</v>
      </c>
      <c r="L229" s="121" t="s">
        <v>370</v>
      </c>
      <c r="M229" s="146">
        <v>1264.9899081905319</v>
      </c>
      <c r="N229" s="121" t="s">
        <v>358</v>
      </c>
      <c r="O229" s="121" t="s">
        <v>355</v>
      </c>
      <c r="P229" s="123">
        <v>6.0746948000112E13</v>
      </c>
    </row>
    <row r="230" ht="15.75" hidden="1" customHeight="1">
      <c r="A230" s="122" t="s">
        <v>65</v>
      </c>
      <c r="B230" s="121" t="s">
        <v>554</v>
      </c>
      <c r="C230" s="121" t="s">
        <v>348</v>
      </c>
      <c r="D230" s="121" t="s">
        <v>376</v>
      </c>
      <c r="E230" s="121" t="s">
        <v>368</v>
      </c>
      <c r="F230" s="143">
        <v>1.0</v>
      </c>
      <c r="G230" s="143">
        <v>0.0105</v>
      </c>
      <c r="H230" s="121" t="s">
        <v>422</v>
      </c>
      <c r="I230" s="144">
        <v>45341.0</v>
      </c>
      <c r="J230" s="144">
        <v>46072.0</v>
      </c>
      <c r="K230" s="145">
        <v>285.0</v>
      </c>
      <c r="L230" s="121" t="s">
        <v>370</v>
      </c>
      <c r="M230" s="146">
        <v>20640.036657494507</v>
      </c>
      <c r="N230" s="121" t="s">
        <v>358</v>
      </c>
      <c r="O230" s="121" t="s">
        <v>355</v>
      </c>
      <c r="P230" s="123">
        <v>5.9285411000113E13</v>
      </c>
    </row>
    <row r="231" ht="15.75" hidden="1" customHeight="1">
      <c r="A231" s="122" t="s">
        <v>65</v>
      </c>
      <c r="B231" s="121" t="s">
        <v>555</v>
      </c>
      <c r="C231" s="121" t="s">
        <v>348</v>
      </c>
      <c r="D231" s="121" t="s">
        <v>376</v>
      </c>
      <c r="E231" s="121" t="s">
        <v>368</v>
      </c>
      <c r="F231" s="143">
        <v>1.0</v>
      </c>
      <c r="G231" s="143">
        <v>0.0085</v>
      </c>
      <c r="H231" s="121" t="s">
        <v>543</v>
      </c>
      <c r="I231" s="144">
        <v>45355.0</v>
      </c>
      <c r="J231" s="144">
        <v>46255.0</v>
      </c>
      <c r="K231" s="145">
        <v>412.0</v>
      </c>
      <c r="L231" s="121" t="s">
        <v>370</v>
      </c>
      <c r="M231" s="146">
        <v>9865.731157304315</v>
      </c>
      <c r="N231" s="121" t="s">
        <v>354</v>
      </c>
      <c r="O231" s="121" t="s">
        <v>355</v>
      </c>
      <c r="P231" s="123">
        <v>5.9588111000103E13</v>
      </c>
    </row>
    <row r="232" ht="15.75" hidden="1" customHeight="1">
      <c r="A232" s="122" t="s">
        <v>65</v>
      </c>
      <c r="B232" s="121" t="s">
        <v>556</v>
      </c>
      <c r="C232" s="121" t="s">
        <v>348</v>
      </c>
      <c r="D232" s="121" t="s">
        <v>376</v>
      </c>
      <c r="E232" s="121" t="s">
        <v>368</v>
      </c>
      <c r="F232" s="143">
        <v>1.0</v>
      </c>
      <c r="G232" s="143">
        <v>0.008</v>
      </c>
      <c r="H232" s="121" t="s">
        <v>543</v>
      </c>
      <c r="I232" s="144">
        <v>45355.0</v>
      </c>
      <c r="J232" s="144">
        <v>46090.0</v>
      </c>
      <c r="K232" s="145">
        <v>297.0</v>
      </c>
      <c r="L232" s="121" t="s">
        <v>370</v>
      </c>
      <c r="M232" s="146">
        <v>33196.80403341519</v>
      </c>
      <c r="N232" s="121" t="s">
        <v>354</v>
      </c>
      <c r="O232" s="121" t="s">
        <v>355</v>
      </c>
      <c r="P232" s="123">
        <v>5.9588111000103E13</v>
      </c>
    </row>
    <row r="233" ht="15.75" hidden="1" customHeight="1">
      <c r="A233" s="122" t="s">
        <v>65</v>
      </c>
      <c r="B233" s="121" t="s">
        <v>495</v>
      </c>
      <c r="C233" s="121" t="s">
        <v>348</v>
      </c>
      <c r="D233" s="121" t="s">
        <v>376</v>
      </c>
      <c r="E233" s="121" t="s">
        <v>368</v>
      </c>
      <c r="F233" s="143">
        <v>1.0</v>
      </c>
      <c r="G233" s="143">
        <v>0.011399999999999999</v>
      </c>
      <c r="H233" s="121" t="s">
        <v>386</v>
      </c>
      <c r="I233" s="144">
        <v>45364.0</v>
      </c>
      <c r="J233" s="144">
        <v>48164.0</v>
      </c>
      <c r="K233" s="145">
        <v>1720.0</v>
      </c>
      <c r="L233" s="121" t="s">
        <v>370</v>
      </c>
      <c r="M233" s="146">
        <v>1683.4689085117802</v>
      </c>
      <c r="N233" s="121" t="s">
        <v>358</v>
      </c>
      <c r="O233" s="121" t="s">
        <v>355</v>
      </c>
      <c r="P233" s="123">
        <v>6.0746948000112E13</v>
      </c>
    </row>
    <row r="234" ht="15.75" hidden="1" customHeight="1">
      <c r="A234" s="122" t="s">
        <v>65</v>
      </c>
      <c r="B234" s="121" t="s">
        <v>486</v>
      </c>
      <c r="C234" s="121" t="s">
        <v>348</v>
      </c>
      <c r="D234" s="121" t="s">
        <v>376</v>
      </c>
      <c r="E234" s="121" t="s">
        <v>368</v>
      </c>
      <c r="F234" s="143">
        <v>1.0</v>
      </c>
      <c r="G234" s="143">
        <v>0.0059</v>
      </c>
      <c r="H234" s="121" t="s">
        <v>386</v>
      </c>
      <c r="I234" s="144">
        <v>45364.0</v>
      </c>
      <c r="J234" s="144">
        <v>46647.0</v>
      </c>
      <c r="K234" s="145">
        <v>680.0</v>
      </c>
      <c r="L234" s="121" t="s">
        <v>370</v>
      </c>
      <c r="M234" s="146">
        <v>5319.768765817841</v>
      </c>
      <c r="N234" s="121" t="s">
        <v>358</v>
      </c>
      <c r="O234" s="121" t="s">
        <v>355</v>
      </c>
      <c r="P234" s="123">
        <v>6.0746948000112E13</v>
      </c>
    </row>
    <row r="235" ht="15.75" hidden="1" customHeight="1">
      <c r="A235" s="122" t="s">
        <v>65</v>
      </c>
      <c r="B235" s="121" t="s">
        <v>497</v>
      </c>
      <c r="C235" s="121" t="s">
        <v>348</v>
      </c>
      <c r="D235" s="121" t="s">
        <v>376</v>
      </c>
      <c r="E235" s="121" t="s">
        <v>368</v>
      </c>
      <c r="F235" s="143">
        <v>1.0</v>
      </c>
      <c r="G235" s="143">
        <v>0.011399999999999999</v>
      </c>
      <c r="H235" s="121" t="s">
        <v>386</v>
      </c>
      <c r="I235" s="144">
        <v>45364.0</v>
      </c>
      <c r="J235" s="144">
        <v>46337.0</v>
      </c>
      <c r="K235" s="145">
        <v>467.0</v>
      </c>
      <c r="L235" s="121" t="s">
        <v>370</v>
      </c>
      <c r="M235" s="146">
        <v>421.0018871212877</v>
      </c>
      <c r="N235" s="121" t="s">
        <v>358</v>
      </c>
      <c r="O235" s="121" t="s">
        <v>355</v>
      </c>
      <c r="P235" s="123">
        <v>6.0746948000112E13</v>
      </c>
    </row>
    <row r="236" ht="15.75" hidden="1" customHeight="1">
      <c r="A236" s="122" t="s">
        <v>65</v>
      </c>
      <c r="B236" s="121" t="s">
        <v>479</v>
      </c>
      <c r="C236" s="121" t="s">
        <v>348</v>
      </c>
      <c r="D236" s="121" t="s">
        <v>376</v>
      </c>
      <c r="E236" s="121" t="s">
        <v>368</v>
      </c>
      <c r="F236" s="143">
        <v>1.0</v>
      </c>
      <c r="G236" s="143">
        <v>0.0059</v>
      </c>
      <c r="H236" s="121" t="s">
        <v>386</v>
      </c>
      <c r="I236" s="144">
        <v>45364.0</v>
      </c>
      <c r="J236" s="144">
        <v>46647.0</v>
      </c>
      <c r="K236" s="145">
        <v>680.0</v>
      </c>
      <c r="L236" s="121" t="s">
        <v>370</v>
      </c>
      <c r="M236" s="146">
        <v>656.7615737213781</v>
      </c>
      <c r="N236" s="121" t="s">
        <v>358</v>
      </c>
      <c r="O236" s="121" t="s">
        <v>355</v>
      </c>
      <c r="P236" s="123">
        <v>6.0746948000112E13</v>
      </c>
    </row>
    <row r="237" ht="15.75" hidden="1" customHeight="1">
      <c r="A237" s="122" t="s">
        <v>65</v>
      </c>
      <c r="B237" s="121" t="s">
        <v>479</v>
      </c>
      <c r="C237" s="121" t="s">
        <v>348</v>
      </c>
      <c r="D237" s="121" t="s">
        <v>376</v>
      </c>
      <c r="E237" s="121" t="s">
        <v>368</v>
      </c>
      <c r="F237" s="143">
        <v>1.0</v>
      </c>
      <c r="G237" s="143">
        <v>0.0059</v>
      </c>
      <c r="H237" s="121" t="s">
        <v>386</v>
      </c>
      <c r="I237" s="144">
        <v>45364.0</v>
      </c>
      <c r="J237" s="144">
        <v>46647.0</v>
      </c>
      <c r="K237" s="145">
        <v>680.0</v>
      </c>
      <c r="L237" s="121" t="s">
        <v>370</v>
      </c>
      <c r="M237" s="146">
        <v>591.0854154599699</v>
      </c>
      <c r="N237" s="121" t="s">
        <v>358</v>
      </c>
      <c r="O237" s="121" t="s">
        <v>355</v>
      </c>
      <c r="P237" s="123">
        <v>6.0746948000112E13</v>
      </c>
    </row>
    <row r="238" ht="15.75" hidden="1" customHeight="1">
      <c r="A238" s="122" t="s">
        <v>65</v>
      </c>
      <c r="B238" s="121" t="s">
        <v>479</v>
      </c>
      <c r="C238" s="121" t="s">
        <v>348</v>
      </c>
      <c r="D238" s="121" t="s">
        <v>376</v>
      </c>
      <c r="E238" s="121" t="s">
        <v>368</v>
      </c>
      <c r="F238" s="143">
        <v>1.0</v>
      </c>
      <c r="G238" s="143">
        <v>0.0059</v>
      </c>
      <c r="H238" s="121" t="s">
        <v>386</v>
      </c>
      <c r="I238" s="144">
        <v>45364.0</v>
      </c>
      <c r="J238" s="144">
        <v>46647.0</v>
      </c>
      <c r="K238" s="145">
        <v>680.0</v>
      </c>
      <c r="L238" s="121" t="s">
        <v>370</v>
      </c>
      <c r="M238" s="146">
        <v>3546.512510545227</v>
      </c>
      <c r="N238" s="121" t="s">
        <v>358</v>
      </c>
      <c r="O238" s="121" t="s">
        <v>355</v>
      </c>
      <c r="P238" s="123">
        <v>6.0746948000112E13</v>
      </c>
    </row>
    <row r="239" ht="15.75" hidden="1" customHeight="1">
      <c r="A239" s="122" t="s">
        <v>65</v>
      </c>
      <c r="B239" s="121" t="s">
        <v>486</v>
      </c>
      <c r="C239" s="121" t="s">
        <v>348</v>
      </c>
      <c r="D239" s="121" t="s">
        <v>376</v>
      </c>
      <c r="E239" s="121" t="s">
        <v>368</v>
      </c>
      <c r="F239" s="143">
        <v>1.0</v>
      </c>
      <c r="G239" s="143">
        <v>0.0059</v>
      </c>
      <c r="H239" s="121" t="s">
        <v>386</v>
      </c>
      <c r="I239" s="144">
        <v>45364.0</v>
      </c>
      <c r="J239" s="144">
        <v>46647.0</v>
      </c>
      <c r="K239" s="145">
        <v>680.0</v>
      </c>
      <c r="L239" s="121" t="s">
        <v>370</v>
      </c>
      <c r="M239" s="146">
        <v>1116.4946815512355</v>
      </c>
      <c r="N239" s="121" t="s">
        <v>358</v>
      </c>
      <c r="O239" s="121" t="s">
        <v>355</v>
      </c>
      <c r="P239" s="123">
        <v>6.0746948000112E13</v>
      </c>
    </row>
    <row r="240" ht="15.75" hidden="1" customHeight="1">
      <c r="A240" s="122" t="s">
        <v>65</v>
      </c>
      <c r="B240" s="121" t="s">
        <v>479</v>
      </c>
      <c r="C240" s="121" t="s">
        <v>348</v>
      </c>
      <c r="D240" s="121" t="s">
        <v>376</v>
      </c>
      <c r="E240" s="121" t="s">
        <v>368</v>
      </c>
      <c r="F240" s="143">
        <v>1.0</v>
      </c>
      <c r="G240" s="143">
        <v>0.0059</v>
      </c>
      <c r="H240" s="121" t="s">
        <v>386</v>
      </c>
      <c r="I240" s="144">
        <v>45364.0</v>
      </c>
      <c r="J240" s="144">
        <v>46647.0</v>
      </c>
      <c r="K240" s="145">
        <v>680.0</v>
      </c>
      <c r="L240" s="121" t="s">
        <v>370</v>
      </c>
      <c r="M240" s="146">
        <v>3152.4555698694817</v>
      </c>
      <c r="N240" s="121" t="s">
        <v>358</v>
      </c>
      <c r="O240" s="121" t="s">
        <v>355</v>
      </c>
      <c r="P240" s="123">
        <v>6.0746948000112E13</v>
      </c>
    </row>
    <row r="241" ht="15.75" hidden="1" customHeight="1">
      <c r="A241" s="122" t="s">
        <v>65</v>
      </c>
      <c r="B241" s="121" t="s">
        <v>479</v>
      </c>
      <c r="C241" s="121" t="s">
        <v>348</v>
      </c>
      <c r="D241" s="121" t="s">
        <v>376</v>
      </c>
      <c r="E241" s="121" t="s">
        <v>368</v>
      </c>
      <c r="F241" s="143">
        <v>1.0</v>
      </c>
      <c r="G241" s="143">
        <v>0.0040999999999999995</v>
      </c>
      <c r="H241" s="121" t="s">
        <v>386</v>
      </c>
      <c r="I241" s="144">
        <v>45364.0</v>
      </c>
      <c r="J241" s="144">
        <v>46647.0</v>
      </c>
      <c r="K241" s="145">
        <v>680.0</v>
      </c>
      <c r="L241" s="121" t="s">
        <v>370</v>
      </c>
      <c r="M241" s="146">
        <v>2035.9608883182464</v>
      </c>
      <c r="N241" s="121" t="s">
        <v>358</v>
      </c>
      <c r="O241" s="121" t="s">
        <v>355</v>
      </c>
      <c r="P241" s="123">
        <v>6.0746948000112E13</v>
      </c>
    </row>
    <row r="242" ht="15.75" hidden="1" customHeight="1">
      <c r="A242" s="122" t="s">
        <v>65</v>
      </c>
      <c r="B242" s="121" t="s">
        <v>557</v>
      </c>
      <c r="C242" s="121" t="s">
        <v>348</v>
      </c>
      <c r="D242" s="121" t="s">
        <v>376</v>
      </c>
      <c r="E242" s="121" t="s">
        <v>368</v>
      </c>
      <c r="F242" s="143">
        <v>1.0</v>
      </c>
      <c r="G242" s="143">
        <v>0.01</v>
      </c>
      <c r="H242" s="121" t="s">
        <v>351</v>
      </c>
      <c r="I242" s="144">
        <v>45369.0</v>
      </c>
      <c r="J242" s="144">
        <v>46830.0</v>
      </c>
      <c r="K242" s="145">
        <v>806.0</v>
      </c>
      <c r="L242" s="121" t="s">
        <v>370</v>
      </c>
      <c r="M242" s="146">
        <v>20981.02785440684</v>
      </c>
      <c r="N242" s="121" t="s">
        <v>354</v>
      </c>
      <c r="O242" s="121" t="s">
        <v>355</v>
      </c>
      <c r="P242" s="123">
        <v>6.223288900019E13</v>
      </c>
    </row>
    <row r="243" ht="15.75" hidden="1" customHeight="1">
      <c r="A243" s="122" t="s">
        <v>65</v>
      </c>
      <c r="B243" s="121" t="s">
        <v>558</v>
      </c>
      <c r="C243" s="121" t="s">
        <v>348</v>
      </c>
      <c r="D243" s="121" t="s">
        <v>376</v>
      </c>
      <c r="E243" s="121" t="s">
        <v>368</v>
      </c>
      <c r="F243" s="143">
        <v>1.0</v>
      </c>
      <c r="G243" s="143">
        <v>0.0085</v>
      </c>
      <c r="H243" s="121" t="s">
        <v>419</v>
      </c>
      <c r="I243" s="144">
        <v>45373.0</v>
      </c>
      <c r="J243" s="144">
        <v>46468.0</v>
      </c>
      <c r="K243" s="145">
        <v>555.0</v>
      </c>
      <c r="L243" s="121" t="s">
        <v>370</v>
      </c>
      <c r="M243" s="146">
        <v>18886.49857716491</v>
      </c>
      <c r="N243" s="121" t="s">
        <v>358</v>
      </c>
      <c r="O243" s="121" t="s">
        <v>355</v>
      </c>
      <c r="P243" s="123">
        <v>3.0306294000145E13</v>
      </c>
    </row>
    <row r="244" ht="15.75" hidden="1" customHeight="1">
      <c r="A244" s="122" t="s">
        <v>65</v>
      </c>
      <c r="B244" s="121" t="s">
        <v>559</v>
      </c>
      <c r="C244" s="121" t="s">
        <v>348</v>
      </c>
      <c r="D244" s="121" t="s">
        <v>376</v>
      </c>
      <c r="E244" s="121" t="s">
        <v>368</v>
      </c>
      <c r="F244" s="143">
        <v>1.0</v>
      </c>
      <c r="G244" s="143">
        <v>0.0075</v>
      </c>
      <c r="H244" s="121" t="s">
        <v>419</v>
      </c>
      <c r="I244" s="144">
        <v>45373.0</v>
      </c>
      <c r="J244" s="144">
        <v>46104.0</v>
      </c>
      <c r="K244" s="145">
        <v>307.0</v>
      </c>
      <c r="L244" s="121" t="s">
        <v>370</v>
      </c>
      <c r="M244" s="146">
        <v>31102.34559545324</v>
      </c>
      <c r="N244" s="121" t="s">
        <v>358</v>
      </c>
      <c r="O244" s="121" t="s">
        <v>355</v>
      </c>
      <c r="P244" s="123">
        <v>3.0306294000145E13</v>
      </c>
    </row>
    <row r="245" ht="15.75" hidden="1" customHeight="1">
      <c r="A245" s="122" t="s">
        <v>65</v>
      </c>
      <c r="B245" s="121" t="s">
        <v>465</v>
      </c>
      <c r="C245" s="121" t="s">
        <v>348</v>
      </c>
      <c r="D245" s="121" t="s">
        <v>376</v>
      </c>
      <c r="E245" s="121" t="s">
        <v>368</v>
      </c>
      <c r="F245" s="143">
        <v>1.0</v>
      </c>
      <c r="G245" s="143">
        <v>0.011000000000000001</v>
      </c>
      <c r="H245" s="121" t="s">
        <v>386</v>
      </c>
      <c r="I245" s="144">
        <v>45373.0</v>
      </c>
      <c r="J245" s="144">
        <v>46324.0</v>
      </c>
      <c r="K245" s="145">
        <v>459.0</v>
      </c>
      <c r="L245" s="121" t="s">
        <v>370</v>
      </c>
      <c r="M245" s="146">
        <v>4642.70158291328</v>
      </c>
      <c r="N245" s="121" t="s">
        <v>358</v>
      </c>
      <c r="O245" s="121" t="s">
        <v>355</v>
      </c>
      <c r="P245" s="123">
        <v>6.0746948000112E13</v>
      </c>
    </row>
    <row r="246" ht="15.75" hidden="1" customHeight="1">
      <c r="A246" s="122" t="s">
        <v>65</v>
      </c>
      <c r="B246" s="121" t="s">
        <v>465</v>
      </c>
      <c r="C246" s="121" t="s">
        <v>348</v>
      </c>
      <c r="D246" s="121" t="s">
        <v>376</v>
      </c>
      <c r="E246" s="121" t="s">
        <v>368</v>
      </c>
      <c r="F246" s="143">
        <v>1.0</v>
      </c>
      <c r="G246" s="143">
        <v>0.011000000000000001</v>
      </c>
      <c r="H246" s="121" t="s">
        <v>386</v>
      </c>
      <c r="I246" s="144">
        <v>45373.0</v>
      </c>
      <c r="J246" s="144">
        <v>46324.0</v>
      </c>
      <c r="K246" s="145">
        <v>459.0</v>
      </c>
      <c r="L246" s="121" t="s">
        <v>370</v>
      </c>
      <c r="M246" s="146">
        <v>14772.23230522739</v>
      </c>
      <c r="N246" s="121" t="s">
        <v>358</v>
      </c>
      <c r="O246" s="121" t="s">
        <v>355</v>
      </c>
      <c r="P246" s="123">
        <v>6.0746948000112E13</v>
      </c>
    </row>
    <row r="247" ht="15.75" hidden="1" customHeight="1">
      <c r="A247" s="122" t="s">
        <v>65</v>
      </c>
      <c r="B247" s="121" t="s">
        <v>465</v>
      </c>
      <c r="C247" s="121" t="s">
        <v>348</v>
      </c>
      <c r="D247" s="121" t="s">
        <v>376</v>
      </c>
      <c r="E247" s="121" t="s">
        <v>368</v>
      </c>
      <c r="F247" s="143">
        <v>1.0</v>
      </c>
      <c r="G247" s="143">
        <v>0.011000000000000001</v>
      </c>
      <c r="H247" s="121" t="s">
        <v>386</v>
      </c>
      <c r="I247" s="144">
        <v>45373.0</v>
      </c>
      <c r="J247" s="144">
        <v>46324.0</v>
      </c>
      <c r="K247" s="145">
        <v>459.0</v>
      </c>
      <c r="L247" s="121" t="s">
        <v>370</v>
      </c>
      <c r="M247" s="146">
        <v>2110.318904557929</v>
      </c>
      <c r="N247" s="121" t="s">
        <v>358</v>
      </c>
      <c r="O247" s="121" t="s">
        <v>355</v>
      </c>
      <c r="P247" s="123">
        <v>6.0746948000112E13</v>
      </c>
    </row>
    <row r="248" ht="15.75" hidden="1" customHeight="1">
      <c r="A248" s="122" t="s">
        <v>65</v>
      </c>
      <c r="B248" s="121" t="s">
        <v>560</v>
      </c>
      <c r="C248" s="121" t="s">
        <v>348</v>
      </c>
      <c r="D248" s="121" t="s">
        <v>376</v>
      </c>
      <c r="E248" s="121" t="s">
        <v>368</v>
      </c>
      <c r="F248" s="143">
        <v>1.0</v>
      </c>
      <c r="G248" s="143">
        <v>0.01</v>
      </c>
      <c r="H248" s="121" t="s">
        <v>351</v>
      </c>
      <c r="I248" s="144">
        <v>45376.0</v>
      </c>
      <c r="J248" s="144">
        <v>46837.0</v>
      </c>
      <c r="K248" s="145">
        <v>811.0</v>
      </c>
      <c r="L248" s="121" t="s">
        <v>370</v>
      </c>
      <c r="M248" s="146">
        <v>12039.756486189895</v>
      </c>
      <c r="N248" s="121" t="s">
        <v>354</v>
      </c>
      <c r="O248" s="121" t="s">
        <v>355</v>
      </c>
      <c r="P248" s="123">
        <v>6.223288900019E13</v>
      </c>
    </row>
    <row r="249" ht="15.75" hidden="1" customHeight="1">
      <c r="A249" s="122" t="s">
        <v>65</v>
      </c>
      <c r="B249" s="121" t="s">
        <v>465</v>
      </c>
      <c r="C249" s="121" t="s">
        <v>348</v>
      </c>
      <c r="D249" s="121" t="s">
        <v>376</v>
      </c>
      <c r="E249" s="121" t="s">
        <v>368</v>
      </c>
      <c r="F249" s="143">
        <v>1.0</v>
      </c>
      <c r="G249" s="143">
        <v>0.0108</v>
      </c>
      <c r="H249" s="121" t="s">
        <v>386</v>
      </c>
      <c r="I249" s="144">
        <v>45376.0</v>
      </c>
      <c r="J249" s="144">
        <v>46324.0</v>
      </c>
      <c r="K249" s="145">
        <v>459.0</v>
      </c>
      <c r="L249" s="121" t="s">
        <v>370</v>
      </c>
      <c r="M249" s="146">
        <v>12661.913409562165</v>
      </c>
      <c r="N249" s="121" t="s">
        <v>358</v>
      </c>
      <c r="O249" s="121" t="s">
        <v>355</v>
      </c>
      <c r="P249" s="123">
        <v>6.0746948000112E13</v>
      </c>
    </row>
    <row r="250" ht="15.75" hidden="1" customHeight="1">
      <c r="A250" s="122" t="s">
        <v>65</v>
      </c>
      <c r="B250" s="121" t="s">
        <v>561</v>
      </c>
      <c r="C250" s="121" t="s">
        <v>348</v>
      </c>
      <c r="D250" s="121" t="s">
        <v>376</v>
      </c>
      <c r="E250" s="121" t="s">
        <v>368</v>
      </c>
      <c r="F250" s="143">
        <v>1.0</v>
      </c>
      <c r="G250" s="143">
        <v>0.0109</v>
      </c>
      <c r="H250" s="121" t="s">
        <v>386</v>
      </c>
      <c r="I250" s="144">
        <v>45376.0</v>
      </c>
      <c r="J250" s="144">
        <v>48162.0</v>
      </c>
      <c r="K250" s="145">
        <v>1718.0000000000002</v>
      </c>
      <c r="L250" s="121" t="s">
        <v>370</v>
      </c>
      <c r="M250" s="146">
        <v>2105.672084336948</v>
      </c>
      <c r="N250" s="121" t="s">
        <v>358</v>
      </c>
      <c r="O250" s="121" t="s">
        <v>355</v>
      </c>
      <c r="P250" s="123">
        <v>6.0746948000112E13</v>
      </c>
    </row>
    <row r="251" ht="15.75" hidden="1" customHeight="1">
      <c r="A251" s="122" t="s">
        <v>65</v>
      </c>
      <c r="B251" s="121" t="s">
        <v>479</v>
      </c>
      <c r="C251" s="121" t="s">
        <v>348</v>
      </c>
      <c r="D251" s="121" t="s">
        <v>376</v>
      </c>
      <c r="E251" s="121" t="s">
        <v>368</v>
      </c>
      <c r="F251" s="143">
        <v>1.0</v>
      </c>
      <c r="G251" s="143">
        <v>0.0051</v>
      </c>
      <c r="H251" s="121" t="s">
        <v>386</v>
      </c>
      <c r="I251" s="144">
        <v>45449.0</v>
      </c>
      <c r="J251" s="144">
        <v>46647.0</v>
      </c>
      <c r="K251" s="145">
        <v>680.0</v>
      </c>
      <c r="L251" s="121" t="s">
        <v>370</v>
      </c>
      <c r="M251" s="146">
        <v>9391.690542454333</v>
      </c>
      <c r="N251" s="121" t="s">
        <v>358</v>
      </c>
      <c r="O251" s="121" t="s">
        <v>355</v>
      </c>
      <c r="P251" s="123">
        <v>6.0746948000112E13</v>
      </c>
    </row>
    <row r="252" ht="15.75" hidden="1" customHeight="1">
      <c r="A252" s="122" t="s">
        <v>65</v>
      </c>
      <c r="B252" s="121" t="s">
        <v>562</v>
      </c>
      <c r="C252" s="121" t="s">
        <v>348</v>
      </c>
      <c r="D252" s="121" t="s">
        <v>376</v>
      </c>
      <c r="E252" s="121" t="s">
        <v>368</v>
      </c>
      <c r="F252" s="143">
        <v>1.0</v>
      </c>
      <c r="G252" s="143">
        <v>0.006</v>
      </c>
      <c r="H252" s="121" t="s">
        <v>453</v>
      </c>
      <c r="I252" s="144">
        <v>45456.0</v>
      </c>
      <c r="J252" s="144">
        <v>46552.0</v>
      </c>
      <c r="K252" s="145">
        <v>612.0</v>
      </c>
      <c r="L252" s="121" t="s">
        <v>370</v>
      </c>
      <c r="M252" s="146">
        <v>18420.76608662262</v>
      </c>
      <c r="N252" s="121" t="s">
        <v>358</v>
      </c>
      <c r="O252" s="121" t="s">
        <v>384</v>
      </c>
      <c r="P252" s="123">
        <v>5.9109165000149E13</v>
      </c>
    </row>
    <row r="253" ht="15.75" hidden="1" customHeight="1">
      <c r="A253" s="122" t="s">
        <v>65</v>
      </c>
      <c r="B253" s="121" t="s">
        <v>563</v>
      </c>
      <c r="C253" s="121" t="s">
        <v>348</v>
      </c>
      <c r="D253" s="121" t="s">
        <v>376</v>
      </c>
      <c r="E253" s="121" t="s">
        <v>368</v>
      </c>
      <c r="F253" s="143">
        <v>1.0</v>
      </c>
      <c r="G253" s="143">
        <v>0.006</v>
      </c>
      <c r="H253" s="121" t="s">
        <v>456</v>
      </c>
      <c r="I253" s="144">
        <v>45461.0</v>
      </c>
      <c r="J253" s="144">
        <v>46191.0</v>
      </c>
      <c r="K253" s="145">
        <v>366.0</v>
      </c>
      <c r="L253" s="121" t="s">
        <v>370</v>
      </c>
      <c r="M253" s="146">
        <v>17023.70341060283</v>
      </c>
      <c r="N253" s="121" t="s">
        <v>358</v>
      </c>
      <c r="O253" s="121" t="s">
        <v>355</v>
      </c>
      <c r="P253" s="123">
        <v>3.3264668000103E13</v>
      </c>
    </row>
    <row r="254" ht="15.75" hidden="1" customHeight="1">
      <c r="A254" s="122" t="s">
        <v>65</v>
      </c>
      <c r="B254" s="121" t="s">
        <v>564</v>
      </c>
      <c r="C254" s="121" t="s">
        <v>348</v>
      </c>
      <c r="D254" s="121" t="s">
        <v>376</v>
      </c>
      <c r="E254" s="121" t="s">
        <v>368</v>
      </c>
      <c r="F254" s="143">
        <v>1.0</v>
      </c>
      <c r="G254" s="143">
        <v>0.006500000000000001</v>
      </c>
      <c r="H254" s="121" t="s">
        <v>477</v>
      </c>
      <c r="I254" s="144">
        <v>45463.0</v>
      </c>
      <c r="J254" s="144">
        <v>46559.0</v>
      </c>
      <c r="K254" s="145">
        <v>617.0</v>
      </c>
      <c r="L254" s="121" t="s">
        <v>370</v>
      </c>
      <c r="M254" s="146">
        <v>23106.247275950456</v>
      </c>
      <c r="N254" s="121" t="s">
        <v>358</v>
      </c>
      <c r="O254" s="121" t="s">
        <v>355</v>
      </c>
      <c r="P254" s="123">
        <v>1.02357000016E12</v>
      </c>
    </row>
    <row r="255" ht="15.75" hidden="1" customHeight="1">
      <c r="A255" s="122" t="s">
        <v>65</v>
      </c>
      <c r="B255" s="121" t="s">
        <v>565</v>
      </c>
      <c r="C255" s="121" t="s">
        <v>348</v>
      </c>
      <c r="D255" s="121" t="s">
        <v>376</v>
      </c>
      <c r="E255" s="121" t="s">
        <v>368</v>
      </c>
      <c r="F255" s="143">
        <v>1.0</v>
      </c>
      <c r="G255" s="143">
        <v>0.006</v>
      </c>
      <c r="H255" s="121" t="s">
        <v>543</v>
      </c>
      <c r="I255" s="144">
        <v>45468.0</v>
      </c>
      <c r="J255" s="144">
        <v>46384.0</v>
      </c>
      <c r="K255" s="145">
        <v>498.00000000000006</v>
      </c>
      <c r="L255" s="121" t="s">
        <v>370</v>
      </c>
      <c r="M255" s="146">
        <v>17367.975997502017</v>
      </c>
      <c r="N255" s="121" t="s">
        <v>354</v>
      </c>
      <c r="O255" s="121" t="s">
        <v>355</v>
      </c>
      <c r="P255" s="123">
        <v>5.9588111000103E13</v>
      </c>
    </row>
    <row r="256" ht="15.75" hidden="1" customHeight="1">
      <c r="A256" s="122" t="s">
        <v>65</v>
      </c>
      <c r="B256" s="121" t="s">
        <v>566</v>
      </c>
      <c r="C256" s="121" t="s">
        <v>348</v>
      </c>
      <c r="D256" s="121" t="s">
        <v>376</v>
      </c>
      <c r="E256" s="121" t="s">
        <v>368</v>
      </c>
      <c r="F256" s="143">
        <v>1.0</v>
      </c>
      <c r="G256" s="143">
        <v>0.0045000000000000005</v>
      </c>
      <c r="H256" s="121" t="s">
        <v>377</v>
      </c>
      <c r="I256" s="144">
        <v>45475.0</v>
      </c>
      <c r="J256" s="144">
        <v>46205.0</v>
      </c>
      <c r="K256" s="145">
        <v>376.0</v>
      </c>
      <c r="L256" s="121" t="s">
        <v>370</v>
      </c>
      <c r="M256" s="146">
        <v>12453.504007748179</v>
      </c>
      <c r="N256" s="121" t="s">
        <v>358</v>
      </c>
      <c r="O256" s="121" t="s">
        <v>355</v>
      </c>
      <c r="P256" s="123">
        <v>2.8195667000106E13</v>
      </c>
    </row>
    <row r="257" ht="15.75" hidden="1" customHeight="1">
      <c r="A257" s="122" t="s">
        <v>65</v>
      </c>
      <c r="B257" s="121" t="s">
        <v>465</v>
      </c>
      <c r="C257" s="121" t="s">
        <v>348</v>
      </c>
      <c r="D257" s="121" t="s">
        <v>376</v>
      </c>
      <c r="E257" s="121" t="s">
        <v>368</v>
      </c>
      <c r="F257" s="143">
        <v>1.0</v>
      </c>
      <c r="G257" s="143">
        <v>0.010700000000000001</v>
      </c>
      <c r="H257" s="121" t="s">
        <v>386</v>
      </c>
      <c r="I257" s="144">
        <v>45377.0</v>
      </c>
      <c r="J257" s="144">
        <v>46324.0</v>
      </c>
      <c r="K257" s="145">
        <v>459.0</v>
      </c>
      <c r="L257" s="121" t="s">
        <v>370</v>
      </c>
      <c r="M257" s="146">
        <v>13928.104748739841</v>
      </c>
      <c r="N257" s="121" t="s">
        <v>358</v>
      </c>
      <c r="O257" s="121" t="s">
        <v>355</v>
      </c>
      <c r="P257" s="123">
        <v>6.0746948000112E13</v>
      </c>
    </row>
    <row r="258" ht="15.75" hidden="1" customHeight="1">
      <c r="A258" s="122" t="s">
        <v>65</v>
      </c>
      <c r="B258" s="121" t="s">
        <v>502</v>
      </c>
      <c r="C258" s="121" t="s">
        <v>348</v>
      </c>
      <c r="D258" s="121" t="s">
        <v>376</v>
      </c>
      <c r="E258" s="121" t="s">
        <v>368</v>
      </c>
      <c r="F258" s="143">
        <v>1.0</v>
      </c>
      <c r="G258" s="143">
        <v>0.005699999999999999</v>
      </c>
      <c r="H258" s="121" t="s">
        <v>361</v>
      </c>
      <c r="I258" s="144">
        <v>45504.0</v>
      </c>
      <c r="J258" s="144">
        <v>48862.0</v>
      </c>
      <c r="K258" s="145">
        <v>2200.0</v>
      </c>
      <c r="L258" s="121" t="s">
        <v>370</v>
      </c>
      <c r="M258" s="146">
        <v>21579.18530831991</v>
      </c>
      <c r="N258" s="121" t="s">
        <v>358</v>
      </c>
      <c r="O258" s="121" t="s">
        <v>355</v>
      </c>
      <c r="P258" s="123">
        <v>9.0400888000142E13</v>
      </c>
    </row>
    <row r="259" ht="15.75" hidden="1" customHeight="1">
      <c r="A259" s="122" t="s">
        <v>65</v>
      </c>
      <c r="B259" s="121" t="s">
        <v>502</v>
      </c>
      <c r="C259" s="121" t="s">
        <v>348</v>
      </c>
      <c r="D259" s="121" t="s">
        <v>376</v>
      </c>
      <c r="E259" s="121" t="s">
        <v>368</v>
      </c>
      <c r="F259" s="143">
        <v>1.0</v>
      </c>
      <c r="G259" s="143">
        <v>0.0055000000000000005</v>
      </c>
      <c r="H259" s="121" t="s">
        <v>361</v>
      </c>
      <c r="I259" s="144">
        <v>45510.0</v>
      </c>
      <c r="J259" s="144">
        <v>48862.0</v>
      </c>
      <c r="K259" s="145">
        <v>2200.0</v>
      </c>
      <c r="L259" s="121" t="s">
        <v>370</v>
      </c>
      <c r="M259" s="146">
        <v>18680.48877370285</v>
      </c>
      <c r="N259" s="121" t="s">
        <v>358</v>
      </c>
      <c r="O259" s="121" t="s">
        <v>355</v>
      </c>
      <c r="P259" s="123">
        <v>9.0400888000142E13</v>
      </c>
    </row>
    <row r="260" ht="15.75" hidden="1" customHeight="1">
      <c r="A260" s="122" t="s">
        <v>65</v>
      </c>
      <c r="B260" s="121" t="s">
        <v>567</v>
      </c>
      <c r="C260" s="121" t="s">
        <v>348</v>
      </c>
      <c r="D260" s="121" t="s">
        <v>376</v>
      </c>
      <c r="E260" s="121" t="s">
        <v>368</v>
      </c>
      <c r="F260" s="143">
        <v>1.0</v>
      </c>
      <c r="G260" s="143">
        <v>0.0069</v>
      </c>
      <c r="H260" s="121" t="s">
        <v>386</v>
      </c>
      <c r="I260" s="144">
        <v>45512.0</v>
      </c>
      <c r="J260" s="144">
        <v>48050.0</v>
      </c>
      <c r="K260" s="145">
        <v>1638.0</v>
      </c>
      <c r="L260" s="121" t="s">
        <v>370</v>
      </c>
      <c r="M260" s="146">
        <v>13025.228628253075</v>
      </c>
      <c r="N260" s="121" t="s">
        <v>358</v>
      </c>
      <c r="O260" s="121" t="s">
        <v>355</v>
      </c>
      <c r="P260" s="123">
        <v>6.0746948000112E13</v>
      </c>
    </row>
    <row r="261" ht="15.75" hidden="1" customHeight="1">
      <c r="A261" s="122" t="s">
        <v>65</v>
      </c>
      <c r="B261" s="121" t="s">
        <v>567</v>
      </c>
      <c r="C261" s="121" t="s">
        <v>348</v>
      </c>
      <c r="D261" s="121" t="s">
        <v>376</v>
      </c>
      <c r="E261" s="121" t="s">
        <v>368</v>
      </c>
      <c r="F261" s="143">
        <v>1.0</v>
      </c>
      <c r="G261" s="143">
        <v>0.0069</v>
      </c>
      <c r="H261" s="121" t="s">
        <v>386</v>
      </c>
      <c r="I261" s="144">
        <v>45513.0</v>
      </c>
      <c r="J261" s="144">
        <v>48050.0</v>
      </c>
      <c r="K261" s="145">
        <v>1638.0</v>
      </c>
      <c r="L261" s="121" t="s">
        <v>370</v>
      </c>
      <c r="M261" s="146">
        <v>434.17428494062466</v>
      </c>
      <c r="N261" s="121" t="s">
        <v>358</v>
      </c>
      <c r="O261" s="121" t="s">
        <v>355</v>
      </c>
      <c r="P261" s="123">
        <v>6.0746948000112E13</v>
      </c>
    </row>
    <row r="262" ht="15.75" hidden="1" customHeight="1">
      <c r="A262" s="122" t="s">
        <v>65</v>
      </c>
      <c r="B262" s="121" t="s">
        <v>483</v>
      </c>
      <c r="C262" s="121" t="s">
        <v>348</v>
      </c>
      <c r="D262" s="121" t="s">
        <v>376</v>
      </c>
      <c r="E262" s="121" t="s">
        <v>368</v>
      </c>
      <c r="F262" s="143">
        <v>1.0</v>
      </c>
      <c r="G262" s="143">
        <v>0.0062</v>
      </c>
      <c r="H262" s="121" t="s">
        <v>386</v>
      </c>
      <c r="I262" s="144">
        <v>45519.0</v>
      </c>
      <c r="J262" s="144">
        <v>45852.0</v>
      </c>
      <c r="K262" s="145">
        <v>125.06736108181369</v>
      </c>
      <c r="L262" s="121" t="s">
        <v>370</v>
      </c>
      <c r="M262" s="146">
        <v>36970.724540895964</v>
      </c>
      <c r="N262" s="121" t="s">
        <v>358</v>
      </c>
      <c r="O262" s="121" t="s">
        <v>355</v>
      </c>
      <c r="P262" s="123">
        <v>6.0746948000112E13</v>
      </c>
    </row>
    <row r="263" ht="15.75" hidden="1" customHeight="1">
      <c r="A263" s="122" t="s">
        <v>65</v>
      </c>
      <c r="B263" s="121" t="s">
        <v>484</v>
      </c>
      <c r="C263" s="121" t="s">
        <v>348</v>
      </c>
      <c r="D263" s="121" t="s">
        <v>376</v>
      </c>
      <c r="E263" s="121" t="s">
        <v>368</v>
      </c>
      <c r="F263" s="143">
        <v>1.091</v>
      </c>
      <c r="G263" s="143">
        <v>9.0E-4</v>
      </c>
      <c r="H263" s="121" t="s">
        <v>386</v>
      </c>
      <c r="I263" s="144">
        <v>45519.0</v>
      </c>
      <c r="J263" s="144">
        <v>46237.0</v>
      </c>
      <c r="K263" s="145">
        <v>398.0</v>
      </c>
      <c r="L263" s="121" t="s">
        <v>370</v>
      </c>
      <c r="M263" s="146">
        <v>19312.198213022933</v>
      </c>
      <c r="N263" s="121" t="s">
        <v>358</v>
      </c>
      <c r="O263" s="121" t="s">
        <v>355</v>
      </c>
      <c r="P263" s="123">
        <v>6.0746948000112E13</v>
      </c>
    </row>
    <row r="264" ht="15.75" hidden="1" customHeight="1">
      <c r="A264" s="122" t="s">
        <v>65</v>
      </c>
      <c r="B264" s="121" t="s">
        <v>465</v>
      </c>
      <c r="C264" s="121" t="s">
        <v>348</v>
      </c>
      <c r="D264" s="121" t="s">
        <v>376</v>
      </c>
      <c r="E264" s="121" t="s">
        <v>368</v>
      </c>
      <c r="F264" s="143">
        <v>1.0</v>
      </c>
      <c r="G264" s="143">
        <v>0.0059</v>
      </c>
      <c r="H264" s="121" t="s">
        <v>386</v>
      </c>
      <c r="I264" s="144">
        <v>45520.0</v>
      </c>
      <c r="J264" s="144">
        <v>46324.0</v>
      </c>
      <c r="K264" s="145">
        <v>459.0</v>
      </c>
      <c r="L264" s="121" t="s">
        <v>370</v>
      </c>
      <c r="M264" s="146">
        <v>3798.574017533027</v>
      </c>
      <c r="N264" s="121" t="s">
        <v>358</v>
      </c>
      <c r="O264" s="121" t="s">
        <v>355</v>
      </c>
      <c r="P264" s="123">
        <v>6.0746948000112E13</v>
      </c>
    </row>
    <row r="265" ht="15.75" hidden="1" customHeight="1">
      <c r="A265" s="122" t="s">
        <v>65</v>
      </c>
      <c r="B265" s="121" t="s">
        <v>465</v>
      </c>
      <c r="C265" s="121" t="s">
        <v>348</v>
      </c>
      <c r="D265" s="121" t="s">
        <v>376</v>
      </c>
      <c r="E265" s="121" t="s">
        <v>368</v>
      </c>
      <c r="F265" s="143">
        <v>1.0</v>
      </c>
      <c r="G265" s="143">
        <v>0.0059</v>
      </c>
      <c r="H265" s="121" t="s">
        <v>386</v>
      </c>
      <c r="I265" s="144">
        <v>45520.0</v>
      </c>
      <c r="J265" s="144">
        <v>46324.0</v>
      </c>
      <c r="K265" s="145">
        <v>459.0</v>
      </c>
      <c r="L265" s="121" t="s">
        <v>370</v>
      </c>
      <c r="M265" s="146">
        <v>30810.655958525163</v>
      </c>
      <c r="N265" s="121" t="s">
        <v>358</v>
      </c>
      <c r="O265" s="121" t="s">
        <v>355</v>
      </c>
      <c r="P265" s="123">
        <v>6.0746948000112E13</v>
      </c>
    </row>
    <row r="266" ht="15.75" hidden="1" customHeight="1">
      <c r="A266" s="122" t="s">
        <v>65</v>
      </c>
      <c r="B266" s="121" t="s">
        <v>568</v>
      </c>
      <c r="C266" s="121" t="s">
        <v>348</v>
      </c>
      <c r="D266" s="121" t="s">
        <v>376</v>
      </c>
      <c r="E266" s="121" t="s">
        <v>368</v>
      </c>
      <c r="F266" s="143">
        <v>1.0</v>
      </c>
      <c r="G266" s="143">
        <v>0.0059</v>
      </c>
      <c r="H266" s="121" t="s">
        <v>386</v>
      </c>
      <c r="I266" s="144">
        <v>45520.0</v>
      </c>
      <c r="J266" s="144">
        <v>48029.0</v>
      </c>
      <c r="K266" s="145">
        <v>1007.2523774167671</v>
      </c>
      <c r="L266" s="121" t="s">
        <v>370</v>
      </c>
      <c r="M266" s="146">
        <v>435.4417709330054</v>
      </c>
      <c r="N266" s="121" t="s">
        <v>358</v>
      </c>
      <c r="O266" s="121" t="s">
        <v>355</v>
      </c>
      <c r="P266" s="123">
        <v>6.0746948000112E13</v>
      </c>
    </row>
    <row r="267" ht="15.75" hidden="1" customHeight="1">
      <c r="A267" s="122" t="s">
        <v>65</v>
      </c>
      <c r="B267" s="121" t="s">
        <v>464</v>
      </c>
      <c r="C267" s="121" t="s">
        <v>348</v>
      </c>
      <c r="D267" s="121" t="s">
        <v>376</v>
      </c>
      <c r="E267" s="121" t="s">
        <v>368</v>
      </c>
      <c r="F267" s="143">
        <v>1.0</v>
      </c>
      <c r="G267" s="143">
        <v>0.0043</v>
      </c>
      <c r="H267" s="121" t="s">
        <v>438</v>
      </c>
      <c r="I267" s="144">
        <v>45523.0</v>
      </c>
      <c r="J267" s="144">
        <v>47800.0</v>
      </c>
      <c r="K267" s="145">
        <v>1470.0</v>
      </c>
      <c r="L267" s="121" t="s">
        <v>370</v>
      </c>
      <c r="M267" s="146">
        <v>41992.72107804206</v>
      </c>
      <c r="N267" s="121" t="s">
        <v>358</v>
      </c>
      <c r="O267" s="121" t="s">
        <v>384</v>
      </c>
      <c r="P267" s="123">
        <v>6.0872504000123E13</v>
      </c>
    </row>
    <row r="268" ht="15.75" hidden="1" customHeight="1">
      <c r="A268" s="122" t="s">
        <v>65</v>
      </c>
      <c r="B268" s="121" t="s">
        <v>465</v>
      </c>
      <c r="C268" s="121" t="s">
        <v>348</v>
      </c>
      <c r="D268" s="121" t="s">
        <v>376</v>
      </c>
      <c r="E268" s="121" t="s">
        <v>368</v>
      </c>
      <c r="F268" s="143">
        <v>1.0</v>
      </c>
      <c r="G268" s="143">
        <v>0.0055000000000000005</v>
      </c>
      <c r="H268" s="121" t="s">
        <v>386</v>
      </c>
      <c r="I268" s="144">
        <v>45523.0</v>
      </c>
      <c r="J268" s="144">
        <v>46324.0</v>
      </c>
      <c r="K268" s="145">
        <v>459.0</v>
      </c>
      <c r="L268" s="121" t="s">
        <v>370</v>
      </c>
      <c r="M268" s="146">
        <v>14772.23230522739</v>
      </c>
      <c r="N268" s="121" t="s">
        <v>358</v>
      </c>
      <c r="O268" s="121" t="s">
        <v>355</v>
      </c>
      <c r="P268" s="123">
        <v>6.0746948000112E13</v>
      </c>
    </row>
    <row r="269" ht="15.75" hidden="1" customHeight="1">
      <c r="A269" s="122" t="s">
        <v>65</v>
      </c>
      <c r="B269" s="121" t="s">
        <v>495</v>
      </c>
      <c r="C269" s="121" t="s">
        <v>348</v>
      </c>
      <c r="D269" s="121" t="s">
        <v>376</v>
      </c>
      <c r="E269" s="121" t="s">
        <v>368</v>
      </c>
      <c r="F269" s="143">
        <v>1.0</v>
      </c>
      <c r="G269" s="143">
        <v>0.0055000000000000005</v>
      </c>
      <c r="H269" s="121" t="s">
        <v>386</v>
      </c>
      <c r="I269" s="144">
        <v>45523.0</v>
      </c>
      <c r="J269" s="144">
        <v>48164.0</v>
      </c>
      <c r="K269" s="145">
        <v>1720.0</v>
      </c>
      <c r="L269" s="121" t="s">
        <v>370</v>
      </c>
      <c r="M269" s="146">
        <v>1262.6016836070112</v>
      </c>
      <c r="N269" s="121" t="s">
        <v>358</v>
      </c>
      <c r="O269" s="121" t="s">
        <v>355</v>
      </c>
      <c r="P269" s="123">
        <v>6.0746948000112E13</v>
      </c>
    </row>
    <row r="270" ht="15.75" hidden="1" customHeight="1">
      <c r="A270" s="122" t="s">
        <v>65</v>
      </c>
      <c r="B270" s="121" t="s">
        <v>507</v>
      </c>
      <c r="C270" s="121" t="s">
        <v>348</v>
      </c>
      <c r="D270" s="121" t="s">
        <v>376</v>
      </c>
      <c r="E270" s="121" t="s">
        <v>368</v>
      </c>
      <c r="F270" s="143">
        <v>1.0</v>
      </c>
      <c r="G270" s="143">
        <v>0.0051</v>
      </c>
      <c r="H270" s="121" t="s">
        <v>386</v>
      </c>
      <c r="I270" s="144">
        <v>45525.0</v>
      </c>
      <c r="J270" s="144">
        <v>46211.0</v>
      </c>
      <c r="K270" s="145">
        <v>380.0</v>
      </c>
      <c r="L270" s="121" t="s">
        <v>370</v>
      </c>
      <c r="M270" s="146">
        <v>9567.580650790243</v>
      </c>
      <c r="N270" s="121" t="s">
        <v>358</v>
      </c>
      <c r="O270" s="121" t="s">
        <v>355</v>
      </c>
      <c r="P270" s="123">
        <v>6.0746948000112E13</v>
      </c>
    </row>
    <row r="271" ht="15.75" hidden="1" customHeight="1">
      <c r="A271" s="122" t="s">
        <v>65</v>
      </c>
      <c r="B271" s="121" t="s">
        <v>506</v>
      </c>
      <c r="C271" s="121" t="s">
        <v>348</v>
      </c>
      <c r="D271" s="121" t="s">
        <v>376</v>
      </c>
      <c r="E271" s="121" t="s">
        <v>368</v>
      </c>
      <c r="F271" s="143">
        <v>1.0</v>
      </c>
      <c r="G271" s="143">
        <v>0.005</v>
      </c>
      <c r="H271" s="121" t="s">
        <v>386</v>
      </c>
      <c r="I271" s="144">
        <v>45525.0</v>
      </c>
      <c r="J271" s="144">
        <v>46238.0</v>
      </c>
      <c r="K271" s="145">
        <v>399.0</v>
      </c>
      <c r="L271" s="121" t="s">
        <v>370</v>
      </c>
      <c r="M271" s="146">
        <v>433.34913983010824</v>
      </c>
      <c r="N271" s="121" t="s">
        <v>358</v>
      </c>
      <c r="O271" s="121" t="s">
        <v>355</v>
      </c>
      <c r="P271" s="123">
        <v>6.0746948000112E13</v>
      </c>
    </row>
    <row r="272" ht="15.75" hidden="1" customHeight="1">
      <c r="A272" s="122" t="s">
        <v>65</v>
      </c>
      <c r="B272" s="121" t="s">
        <v>497</v>
      </c>
      <c r="C272" s="121" t="s">
        <v>348</v>
      </c>
      <c r="D272" s="121" t="s">
        <v>376</v>
      </c>
      <c r="E272" s="121" t="s">
        <v>368</v>
      </c>
      <c r="F272" s="143">
        <v>1.0</v>
      </c>
      <c r="G272" s="143">
        <v>0.0051</v>
      </c>
      <c r="H272" s="121" t="s">
        <v>386</v>
      </c>
      <c r="I272" s="144">
        <v>45525.0</v>
      </c>
      <c r="J272" s="144">
        <v>46337.0</v>
      </c>
      <c r="K272" s="145">
        <v>467.0</v>
      </c>
      <c r="L272" s="121" t="s">
        <v>370</v>
      </c>
      <c r="M272" s="146">
        <v>8841.039682903265</v>
      </c>
      <c r="N272" s="121" t="s">
        <v>358</v>
      </c>
      <c r="O272" s="121" t="s">
        <v>355</v>
      </c>
      <c r="P272" s="123">
        <v>6.0746948000112E13</v>
      </c>
    </row>
    <row r="273" ht="15.75" hidden="1" customHeight="1">
      <c r="A273" s="122" t="s">
        <v>65</v>
      </c>
      <c r="B273" s="121" t="s">
        <v>496</v>
      </c>
      <c r="C273" s="121" t="s">
        <v>348</v>
      </c>
      <c r="D273" s="121" t="s">
        <v>376</v>
      </c>
      <c r="E273" s="121" t="s">
        <v>368</v>
      </c>
      <c r="F273" s="143">
        <v>1.0</v>
      </c>
      <c r="G273" s="143">
        <v>0.0051</v>
      </c>
      <c r="H273" s="121" t="s">
        <v>386</v>
      </c>
      <c r="I273" s="144">
        <v>45525.0</v>
      </c>
      <c r="J273" s="144">
        <v>48156.0</v>
      </c>
      <c r="K273" s="145">
        <v>1714.0</v>
      </c>
      <c r="L273" s="121" t="s">
        <v>370</v>
      </c>
      <c r="M273" s="146">
        <v>9276.59264820696</v>
      </c>
      <c r="N273" s="121" t="s">
        <v>358</v>
      </c>
      <c r="O273" s="121" t="s">
        <v>355</v>
      </c>
      <c r="P273" s="123">
        <v>6.0746948000112E13</v>
      </c>
    </row>
    <row r="274" ht="15.75" hidden="1" customHeight="1">
      <c r="A274" s="122" t="s">
        <v>65</v>
      </c>
      <c r="B274" s="121" t="s">
        <v>569</v>
      </c>
      <c r="C274" s="121" t="s">
        <v>348</v>
      </c>
      <c r="D274" s="121" t="s">
        <v>570</v>
      </c>
      <c r="E274" s="121" t="s">
        <v>571</v>
      </c>
      <c r="F274" s="143">
        <v>1.0</v>
      </c>
      <c r="G274" s="143">
        <v>0.1233</v>
      </c>
      <c r="H274" s="121" t="s">
        <v>403</v>
      </c>
      <c r="I274" s="144">
        <v>45526.0</v>
      </c>
      <c r="J274" s="144">
        <v>46569.0</v>
      </c>
      <c r="K274" s="145">
        <v>625.0</v>
      </c>
      <c r="L274" s="121" t="s">
        <v>370</v>
      </c>
      <c r="M274" s="146">
        <v>13849.515512800144</v>
      </c>
      <c r="N274" s="121" t="s">
        <v>358</v>
      </c>
      <c r="O274" s="121" t="s">
        <v>384</v>
      </c>
      <c r="P274" s="123">
        <v>5.9274605000113E13</v>
      </c>
    </row>
    <row r="275" ht="15.75" hidden="1" customHeight="1">
      <c r="A275" s="122" t="s">
        <v>65</v>
      </c>
      <c r="B275" s="121" t="s">
        <v>572</v>
      </c>
      <c r="C275" s="121" t="s">
        <v>348</v>
      </c>
      <c r="D275" s="121" t="s">
        <v>376</v>
      </c>
      <c r="E275" s="121" t="s">
        <v>368</v>
      </c>
      <c r="F275" s="143">
        <v>1.0</v>
      </c>
      <c r="G275" s="143">
        <v>0.0075</v>
      </c>
      <c r="H275" s="121" t="s">
        <v>535</v>
      </c>
      <c r="I275" s="144">
        <v>45526.0</v>
      </c>
      <c r="J275" s="144">
        <v>45895.0</v>
      </c>
      <c r="K275" s="145">
        <v>163.0</v>
      </c>
      <c r="L275" s="121" t="s">
        <v>370</v>
      </c>
      <c r="M275" s="146">
        <v>142823.57027740587</v>
      </c>
      <c r="N275" s="121" t="s">
        <v>358</v>
      </c>
      <c r="O275" s="121" t="s">
        <v>355</v>
      </c>
      <c r="P275" s="123">
        <v>191.0</v>
      </c>
    </row>
    <row r="276" ht="15.75" hidden="1" customHeight="1">
      <c r="A276" s="122" t="s">
        <v>65</v>
      </c>
      <c r="B276" s="121" t="s">
        <v>573</v>
      </c>
      <c r="C276" s="121" t="s">
        <v>348</v>
      </c>
      <c r="D276" s="121" t="s">
        <v>376</v>
      </c>
      <c r="E276" s="121" t="s">
        <v>368</v>
      </c>
      <c r="F276" s="143">
        <v>1.0</v>
      </c>
      <c r="G276" s="143">
        <v>0.0115</v>
      </c>
      <c r="H276" s="121" t="s">
        <v>432</v>
      </c>
      <c r="I276" s="144">
        <v>45553.0</v>
      </c>
      <c r="J276" s="144">
        <v>47379.0</v>
      </c>
      <c r="K276" s="145">
        <v>1180.0</v>
      </c>
      <c r="L276" s="121" t="s">
        <v>370</v>
      </c>
      <c r="M276" s="146">
        <v>23275.92792922758</v>
      </c>
      <c r="N276" s="121" t="s">
        <v>358</v>
      </c>
      <c r="O276" s="121" t="s">
        <v>355</v>
      </c>
      <c r="P276" s="123">
        <v>5.8160789000128E13</v>
      </c>
    </row>
    <row r="277" ht="15.75" hidden="1" customHeight="1">
      <c r="A277" s="122" t="s">
        <v>65</v>
      </c>
      <c r="B277" s="121" t="s">
        <v>574</v>
      </c>
      <c r="C277" s="121" t="s">
        <v>348</v>
      </c>
      <c r="D277" s="121" t="s">
        <v>376</v>
      </c>
      <c r="E277" s="121" t="s">
        <v>368</v>
      </c>
      <c r="F277" s="143">
        <v>1.0</v>
      </c>
      <c r="G277" s="143">
        <v>0.012</v>
      </c>
      <c r="H277" s="121" t="s">
        <v>535</v>
      </c>
      <c r="I277" s="144">
        <v>45561.0</v>
      </c>
      <c r="J277" s="144">
        <v>47387.0</v>
      </c>
      <c r="K277" s="145">
        <v>1186.0</v>
      </c>
      <c r="L277" s="121" t="s">
        <v>370</v>
      </c>
      <c r="M277" s="146">
        <v>40420.57849016146</v>
      </c>
      <c r="N277" s="121" t="s">
        <v>358</v>
      </c>
      <c r="O277" s="121" t="s">
        <v>355</v>
      </c>
      <c r="P277" s="123">
        <v>191.0</v>
      </c>
    </row>
    <row r="278" ht="15.75" hidden="1" customHeight="1">
      <c r="A278" s="122" t="s">
        <v>65</v>
      </c>
      <c r="B278" s="121" t="s">
        <v>509</v>
      </c>
      <c r="C278" s="121" t="s">
        <v>348</v>
      </c>
      <c r="D278" s="121" t="s">
        <v>376</v>
      </c>
      <c r="E278" s="121" t="s">
        <v>368</v>
      </c>
      <c r="F278" s="143">
        <v>1.0</v>
      </c>
      <c r="G278" s="143">
        <v>0.004</v>
      </c>
      <c r="H278" s="121" t="s">
        <v>386</v>
      </c>
      <c r="I278" s="144">
        <v>45567.0</v>
      </c>
      <c r="J278" s="144">
        <v>47074.0</v>
      </c>
      <c r="K278" s="145">
        <v>972.0</v>
      </c>
      <c r="L278" s="121" t="s">
        <v>370</v>
      </c>
      <c r="M278" s="146">
        <v>446.79744268343495</v>
      </c>
      <c r="N278" s="121" t="s">
        <v>358</v>
      </c>
      <c r="O278" s="121" t="s">
        <v>355</v>
      </c>
      <c r="P278" s="123">
        <v>6.0746948000112E13</v>
      </c>
    </row>
    <row r="279" ht="15.75" hidden="1" customHeight="1">
      <c r="A279" s="122" t="s">
        <v>65</v>
      </c>
      <c r="B279" s="121" t="s">
        <v>509</v>
      </c>
      <c r="C279" s="121" t="s">
        <v>348</v>
      </c>
      <c r="D279" s="121" t="s">
        <v>376</v>
      </c>
      <c r="E279" s="121" t="s">
        <v>368</v>
      </c>
      <c r="F279" s="143">
        <v>1.0</v>
      </c>
      <c r="G279" s="143">
        <v>0.004</v>
      </c>
      <c r="H279" s="121" t="s">
        <v>386</v>
      </c>
      <c r="I279" s="144">
        <v>45567.0</v>
      </c>
      <c r="J279" s="144">
        <v>47074.0</v>
      </c>
      <c r="K279" s="145">
        <v>972.0</v>
      </c>
      <c r="L279" s="121" t="s">
        <v>370</v>
      </c>
      <c r="M279" s="146">
        <v>9829.543827962609</v>
      </c>
      <c r="N279" s="121" t="s">
        <v>358</v>
      </c>
      <c r="O279" s="121" t="s">
        <v>355</v>
      </c>
      <c r="P279" s="123">
        <v>6.0746948000112E13</v>
      </c>
    </row>
    <row r="280" ht="15.75" hidden="1" customHeight="1">
      <c r="A280" s="122" t="s">
        <v>65</v>
      </c>
      <c r="B280" s="121" t="s">
        <v>439</v>
      </c>
      <c r="C280" s="121" t="s">
        <v>348</v>
      </c>
      <c r="D280" s="121" t="s">
        <v>376</v>
      </c>
      <c r="E280" s="121" t="s">
        <v>368</v>
      </c>
      <c r="F280" s="143">
        <v>1.0</v>
      </c>
      <c r="G280" s="143">
        <v>0.011000000000000001</v>
      </c>
      <c r="H280" s="121" t="s">
        <v>438</v>
      </c>
      <c r="I280" s="144">
        <v>45595.0</v>
      </c>
      <c r="J280" s="144">
        <v>55106.0</v>
      </c>
      <c r="K280" s="145">
        <v>6479.0</v>
      </c>
      <c r="L280" s="121" t="s">
        <v>370</v>
      </c>
      <c r="M280" s="146">
        <v>27469.925180262766</v>
      </c>
      <c r="N280" s="121" t="s">
        <v>358</v>
      </c>
      <c r="O280" s="121" t="s">
        <v>384</v>
      </c>
      <c r="P280" s="123">
        <v>6.0872504000123E13</v>
      </c>
    </row>
    <row r="281" ht="15.75" hidden="1" customHeight="1">
      <c r="A281" s="122" t="s">
        <v>65</v>
      </c>
      <c r="B281" s="121" t="s">
        <v>575</v>
      </c>
      <c r="C281" s="121" t="s">
        <v>348</v>
      </c>
      <c r="D281" s="121" t="s">
        <v>376</v>
      </c>
      <c r="E281" s="121" t="s">
        <v>368</v>
      </c>
      <c r="F281" s="143">
        <v>1.0</v>
      </c>
      <c r="G281" s="143">
        <v>0.005</v>
      </c>
      <c r="H281" s="121" t="s">
        <v>427</v>
      </c>
      <c r="I281" s="144">
        <v>45603.0</v>
      </c>
      <c r="J281" s="144">
        <v>46698.0</v>
      </c>
      <c r="K281" s="145">
        <v>714.0</v>
      </c>
      <c r="L281" s="121" t="s">
        <v>370</v>
      </c>
      <c r="M281" s="146">
        <v>10890.967647747497</v>
      </c>
      <c r="N281" s="121" t="s">
        <v>358</v>
      </c>
      <c r="O281" s="121" t="s">
        <v>384</v>
      </c>
      <c r="P281" s="123">
        <v>6.2307848000115E13</v>
      </c>
    </row>
    <row r="282" ht="15.75" hidden="1" customHeight="1">
      <c r="A282" s="122" t="s">
        <v>65</v>
      </c>
      <c r="B282" s="121" t="s">
        <v>496</v>
      </c>
      <c r="C282" s="121" t="s">
        <v>348</v>
      </c>
      <c r="D282" s="121" t="s">
        <v>376</v>
      </c>
      <c r="E282" s="121" t="s">
        <v>368</v>
      </c>
      <c r="F282" s="143">
        <v>1.0</v>
      </c>
      <c r="G282" s="143">
        <v>0.0044</v>
      </c>
      <c r="H282" s="121" t="s">
        <v>386</v>
      </c>
      <c r="I282" s="144">
        <v>45623.0</v>
      </c>
      <c r="J282" s="144">
        <v>48156.0</v>
      </c>
      <c r="K282" s="145">
        <v>1714.0</v>
      </c>
      <c r="L282" s="121" t="s">
        <v>370</v>
      </c>
      <c r="M282" s="146">
        <v>4216.633024337538</v>
      </c>
      <c r="N282" s="121" t="s">
        <v>358</v>
      </c>
      <c r="O282" s="121" t="s">
        <v>355</v>
      </c>
      <c r="P282" s="123">
        <v>6.0746948000112E13</v>
      </c>
    </row>
    <row r="283" ht="15.75" hidden="1" customHeight="1">
      <c r="A283" s="122" t="s">
        <v>65</v>
      </c>
      <c r="B283" s="121" t="s">
        <v>496</v>
      </c>
      <c r="C283" s="121" t="s">
        <v>348</v>
      </c>
      <c r="D283" s="121" t="s">
        <v>376</v>
      </c>
      <c r="E283" s="121" t="s">
        <v>368</v>
      </c>
      <c r="F283" s="143">
        <v>1.0</v>
      </c>
      <c r="G283" s="143">
        <v>0.0044</v>
      </c>
      <c r="H283" s="121" t="s">
        <v>386</v>
      </c>
      <c r="I283" s="144">
        <v>45623.0</v>
      </c>
      <c r="J283" s="144">
        <v>48156.0</v>
      </c>
      <c r="K283" s="145">
        <v>1714.0</v>
      </c>
      <c r="L283" s="121" t="s">
        <v>370</v>
      </c>
      <c r="M283" s="146">
        <v>2108.3165077224166</v>
      </c>
      <c r="N283" s="121" t="s">
        <v>358</v>
      </c>
      <c r="O283" s="121" t="s">
        <v>355</v>
      </c>
      <c r="P283" s="123">
        <v>6.0746948000112E13</v>
      </c>
    </row>
    <row r="284" ht="15.75" hidden="1" customHeight="1">
      <c r="A284" s="122" t="s">
        <v>65</v>
      </c>
      <c r="B284" s="121" t="s">
        <v>497</v>
      </c>
      <c r="C284" s="121" t="s">
        <v>348</v>
      </c>
      <c r="D284" s="121" t="s">
        <v>376</v>
      </c>
      <c r="E284" s="121" t="s">
        <v>368</v>
      </c>
      <c r="F284" s="143">
        <v>1.0</v>
      </c>
      <c r="G284" s="143">
        <v>0.0044</v>
      </c>
      <c r="H284" s="121" t="s">
        <v>386</v>
      </c>
      <c r="I284" s="144">
        <v>45623.0</v>
      </c>
      <c r="J284" s="144">
        <v>46337.0</v>
      </c>
      <c r="K284" s="145">
        <v>467.0</v>
      </c>
      <c r="L284" s="121" t="s">
        <v>370</v>
      </c>
      <c r="M284" s="146">
        <v>421.0018871212877</v>
      </c>
      <c r="N284" s="121" t="s">
        <v>358</v>
      </c>
      <c r="O284" s="121" t="s">
        <v>355</v>
      </c>
      <c r="P284" s="123">
        <v>6.0746948000112E13</v>
      </c>
    </row>
    <row r="285" ht="15.75" hidden="1" customHeight="1">
      <c r="A285" s="122" t="s">
        <v>65</v>
      </c>
      <c r="B285" s="121" t="s">
        <v>576</v>
      </c>
      <c r="C285" s="121" t="s">
        <v>348</v>
      </c>
      <c r="D285" s="121" t="s">
        <v>372</v>
      </c>
      <c r="E285" s="121" t="s">
        <v>368</v>
      </c>
      <c r="F285" s="143">
        <v>1.0</v>
      </c>
      <c r="G285" s="143">
        <v>0.0039000000000000003</v>
      </c>
      <c r="H285" s="121" t="s">
        <v>577</v>
      </c>
      <c r="I285" s="144">
        <v>45624.0</v>
      </c>
      <c r="J285" s="144">
        <v>45972.0</v>
      </c>
      <c r="K285" s="145">
        <v>218.00000000000003</v>
      </c>
      <c r="L285" s="121" t="s">
        <v>370</v>
      </c>
      <c r="M285" s="146">
        <v>5995.39798070183</v>
      </c>
      <c r="N285" s="121" t="s">
        <v>374</v>
      </c>
      <c r="O285" s="121" t="s">
        <v>355</v>
      </c>
      <c r="P285" s="123">
        <v>1.718403700011E13</v>
      </c>
    </row>
    <row r="286" ht="15.75" hidden="1" customHeight="1">
      <c r="A286" s="122" t="s">
        <v>65</v>
      </c>
      <c r="B286" s="121" t="s">
        <v>578</v>
      </c>
      <c r="C286" s="121" t="s">
        <v>348</v>
      </c>
      <c r="D286" s="121" t="s">
        <v>376</v>
      </c>
      <c r="E286" s="121" t="s">
        <v>368</v>
      </c>
      <c r="F286" s="143">
        <v>1.0</v>
      </c>
      <c r="G286" s="143">
        <v>0.0075</v>
      </c>
      <c r="H286" s="121" t="s">
        <v>477</v>
      </c>
      <c r="I286" s="144">
        <v>45378.0</v>
      </c>
      <c r="J286" s="144">
        <v>46475.0</v>
      </c>
      <c r="K286" s="145">
        <v>559.0</v>
      </c>
      <c r="L286" s="121" t="s">
        <v>370</v>
      </c>
      <c r="M286" s="146">
        <v>20748.783213590938</v>
      </c>
      <c r="N286" s="121" t="s">
        <v>358</v>
      </c>
      <c r="O286" s="121" t="s">
        <v>355</v>
      </c>
      <c r="P286" s="123">
        <v>1.02357000016E12</v>
      </c>
    </row>
    <row r="287" ht="15.75" hidden="1" customHeight="1">
      <c r="A287" s="122" t="s">
        <v>65</v>
      </c>
      <c r="B287" s="121" t="s">
        <v>579</v>
      </c>
      <c r="C287" s="121" t="s">
        <v>348</v>
      </c>
      <c r="D287" s="121" t="s">
        <v>376</v>
      </c>
      <c r="E287" s="121" t="s">
        <v>368</v>
      </c>
      <c r="F287" s="143">
        <v>1.0</v>
      </c>
      <c r="G287" s="143">
        <v>0.012</v>
      </c>
      <c r="H287" s="121" t="s">
        <v>386</v>
      </c>
      <c r="I287" s="144">
        <v>45649.0</v>
      </c>
      <c r="J287" s="144">
        <v>47498.0</v>
      </c>
      <c r="K287" s="145">
        <v>1259.0</v>
      </c>
      <c r="L287" s="121" t="s">
        <v>370</v>
      </c>
      <c r="M287" s="146">
        <v>13105.15131626335</v>
      </c>
      <c r="N287" s="121" t="s">
        <v>358</v>
      </c>
      <c r="O287" s="121" t="s">
        <v>355</v>
      </c>
      <c r="P287" s="123">
        <v>6.0746948000112E13</v>
      </c>
    </row>
    <row r="288" ht="15.75" hidden="1" customHeight="1">
      <c r="A288" s="122" t="s">
        <v>65</v>
      </c>
      <c r="B288" s="121" t="s">
        <v>580</v>
      </c>
      <c r="C288" s="121" t="s">
        <v>348</v>
      </c>
      <c r="D288" s="121" t="s">
        <v>376</v>
      </c>
      <c r="E288" s="121" t="s">
        <v>368</v>
      </c>
      <c r="F288" s="143">
        <v>1.0</v>
      </c>
      <c r="G288" s="143">
        <v>0.0055000000000000005</v>
      </c>
      <c r="H288" s="121" t="s">
        <v>581</v>
      </c>
      <c r="I288" s="144">
        <v>45419.0</v>
      </c>
      <c r="J288" s="144">
        <v>46159.0</v>
      </c>
      <c r="K288" s="145">
        <v>344.0</v>
      </c>
      <c r="L288" s="121" t="s">
        <v>370</v>
      </c>
      <c r="M288" s="146">
        <v>12934.067981215087</v>
      </c>
      <c r="N288" s="121" t="s">
        <v>358</v>
      </c>
      <c r="O288" s="121" t="s">
        <v>384</v>
      </c>
      <c r="P288" s="123">
        <v>2.8517628000188E13</v>
      </c>
    </row>
    <row r="289" ht="15.75" hidden="1" customHeight="1">
      <c r="A289" s="122" t="s">
        <v>65</v>
      </c>
      <c r="B289" s="121" t="s">
        <v>516</v>
      </c>
      <c r="C289" s="121" t="s">
        <v>348</v>
      </c>
      <c r="D289" s="121" t="s">
        <v>376</v>
      </c>
      <c r="E289" s="121" t="s">
        <v>368</v>
      </c>
      <c r="F289" s="143">
        <v>1.0</v>
      </c>
      <c r="G289" s="143">
        <v>0.006500000000000001</v>
      </c>
      <c r="H289" s="121" t="s">
        <v>386</v>
      </c>
      <c r="I289" s="144">
        <v>43546.0</v>
      </c>
      <c r="J289" s="144">
        <v>45761.0</v>
      </c>
      <c r="K289" s="145">
        <v>71.0</v>
      </c>
      <c r="L289" s="121" t="s">
        <v>370</v>
      </c>
      <c r="M289" s="146">
        <v>1369.5654837637742</v>
      </c>
      <c r="N289" s="121" t="s">
        <v>358</v>
      </c>
      <c r="O289" s="121" t="s">
        <v>355</v>
      </c>
      <c r="P289" s="123">
        <v>6.0746948000112E13</v>
      </c>
    </row>
    <row r="290" ht="15.75" hidden="1" customHeight="1">
      <c r="A290" s="122" t="s">
        <v>65</v>
      </c>
      <c r="B290" s="121" t="s">
        <v>516</v>
      </c>
      <c r="C290" s="121" t="s">
        <v>348</v>
      </c>
      <c r="D290" s="121" t="s">
        <v>376</v>
      </c>
      <c r="E290" s="121" t="s">
        <v>368</v>
      </c>
      <c r="F290" s="143">
        <v>1.0</v>
      </c>
      <c r="G290" s="143">
        <v>0.006500000000000001</v>
      </c>
      <c r="H290" s="121" t="s">
        <v>386</v>
      </c>
      <c r="I290" s="144">
        <v>43546.0</v>
      </c>
      <c r="J290" s="144">
        <v>45761.0</v>
      </c>
      <c r="K290" s="145">
        <v>71.0</v>
      </c>
      <c r="L290" s="121" t="s">
        <v>370</v>
      </c>
      <c r="M290" s="146">
        <v>547.8261899484281</v>
      </c>
      <c r="N290" s="121" t="s">
        <v>358</v>
      </c>
      <c r="O290" s="121" t="s">
        <v>355</v>
      </c>
      <c r="P290" s="123">
        <v>6.0746948000112E13</v>
      </c>
    </row>
    <row r="291" ht="15.75" hidden="1" customHeight="1">
      <c r="A291" s="122" t="s">
        <v>65</v>
      </c>
      <c r="B291" s="121" t="s">
        <v>483</v>
      </c>
      <c r="C291" s="121" t="s">
        <v>348</v>
      </c>
      <c r="D291" s="121" t="s">
        <v>376</v>
      </c>
      <c r="E291" s="121" t="s">
        <v>368</v>
      </c>
      <c r="F291" s="143">
        <v>1.0</v>
      </c>
      <c r="G291" s="143">
        <v>0.0068000000000000005</v>
      </c>
      <c r="H291" s="121" t="s">
        <v>386</v>
      </c>
      <c r="I291" s="144">
        <v>43546.0</v>
      </c>
      <c r="J291" s="144">
        <v>45852.0</v>
      </c>
      <c r="K291" s="145">
        <v>125.06736108181369</v>
      </c>
      <c r="L291" s="121" t="s">
        <v>370</v>
      </c>
      <c r="M291" s="146">
        <v>11853.209396963337</v>
      </c>
      <c r="N291" s="121" t="s">
        <v>358</v>
      </c>
      <c r="O291" s="121" t="s">
        <v>355</v>
      </c>
      <c r="P291" s="123">
        <v>6.0746948000112E13</v>
      </c>
    </row>
    <row r="292" ht="15.75" hidden="1" customHeight="1">
      <c r="A292" s="122" t="s">
        <v>65</v>
      </c>
      <c r="B292" s="121" t="s">
        <v>483</v>
      </c>
      <c r="C292" s="121" t="s">
        <v>348</v>
      </c>
      <c r="D292" s="121" t="s">
        <v>376</v>
      </c>
      <c r="E292" s="121" t="s">
        <v>368</v>
      </c>
      <c r="F292" s="143">
        <v>1.0</v>
      </c>
      <c r="G292" s="143">
        <v>0.0068000000000000005</v>
      </c>
      <c r="H292" s="121" t="s">
        <v>386</v>
      </c>
      <c r="I292" s="144">
        <v>43546.0</v>
      </c>
      <c r="J292" s="144">
        <v>45852.0</v>
      </c>
      <c r="K292" s="145">
        <v>125.06736108181369</v>
      </c>
      <c r="L292" s="121" t="s">
        <v>370</v>
      </c>
      <c r="M292" s="146">
        <v>7337.701057380328</v>
      </c>
      <c r="N292" s="121" t="s">
        <v>358</v>
      </c>
      <c r="O292" s="121" t="s">
        <v>355</v>
      </c>
      <c r="P292" s="123">
        <v>6.0746948000112E13</v>
      </c>
    </row>
    <row r="293" ht="15.75" hidden="1" customHeight="1">
      <c r="A293" s="122" t="s">
        <v>65</v>
      </c>
      <c r="B293" s="121" t="s">
        <v>582</v>
      </c>
      <c r="C293" s="121" t="s">
        <v>348</v>
      </c>
      <c r="D293" s="121" t="s">
        <v>376</v>
      </c>
      <c r="E293" s="121" t="s">
        <v>368</v>
      </c>
      <c r="F293" s="143">
        <v>1.0</v>
      </c>
      <c r="G293" s="143">
        <v>0.0361</v>
      </c>
      <c r="H293" s="121" t="s">
        <v>386</v>
      </c>
      <c r="I293" s="144">
        <v>44354.0</v>
      </c>
      <c r="J293" s="144">
        <v>46180.0</v>
      </c>
      <c r="K293" s="145">
        <v>358.0</v>
      </c>
      <c r="L293" s="121" t="s">
        <v>370</v>
      </c>
      <c r="M293" s="146">
        <v>31681.506517352074</v>
      </c>
      <c r="N293" s="121" t="s">
        <v>358</v>
      </c>
      <c r="O293" s="121" t="s">
        <v>355</v>
      </c>
      <c r="P293" s="123">
        <v>6.0746948000112E13</v>
      </c>
    </row>
    <row r="294" ht="15.75" hidden="1" customHeight="1">
      <c r="A294" s="122" t="s">
        <v>65</v>
      </c>
      <c r="B294" s="121" t="s">
        <v>492</v>
      </c>
      <c r="C294" s="121" t="s">
        <v>348</v>
      </c>
      <c r="D294" s="121" t="s">
        <v>376</v>
      </c>
      <c r="E294" s="121" t="s">
        <v>368</v>
      </c>
      <c r="F294" s="143">
        <v>1.0</v>
      </c>
      <c r="G294" s="143">
        <v>0.0301</v>
      </c>
      <c r="H294" s="121" t="s">
        <v>386</v>
      </c>
      <c r="I294" s="144">
        <v>44713.0</v>
      </c>
      <c r="J294" s="144">
        <v>46539.0</v>
      </c>
      <c r="K294" s="145">
        <v>603.0</v>
      </c>
      <c r="L294" s="121" t="s">
        <v>370</v>
      </c>
      <c r="M294" s="146">
        <v>28766.60590205686</v>
      </c>
      <c r="N294" s="121" t="s">
        <v>358</v>
      </c>
      <c r="O294" s="121" t="s">
        <v>355</v>
      </c>
      <c r="P294" s="123">
        <v>6.0746948000112E13</v>
      </c>
    </row>
    <row r="295" ht="15.75" hidden="1" customHeight="1">
      <c r="A295" s="122" t="s">
        <v>65</v>
      </c>
      <c r="B295" s="121" t="s">
        <v>583</v>
      </c>
      <c r="C295" s="121" t="s">
        <v>348</v>
      </c>
      <c r="D295" s="121" t="s">
        <v>376</v>
      </c>
      <c r="E295" s="121" t="s">
        <v>368</v>
      </c>
      <c r="F295" s="143">
        <v>1.0</v>
      </c>
      <c r="G295" s="143">
        <v>0.0125</v>
      </c>
      <c r="H295" s="121" t="s">
        <v>453</v>
      </c>
      <c r="I295" s="144">
        <v>44721.0</v>
      </c>
      <c r="J295" s="144">
        <v>46182.0</v>
      </c>
      <c r="K295" s="145">
        <v>359.0</v>
      </c>
      <c r="L295" s="121" t="s">
        <v>370</v>
      </c>
      <c r="M295" s="146">
        <v>2752.5391287150646</v>
      </c>
      <c r="N295" s="121" t="s">
        <v>358</v>
      </c>
      <c r="O295" s="121" t="s">
        <v>384</v>
      </c>
      <c r="P295" s="123">
        <v>5.9109165000149E13</v>
      </c>
    </row>
    <row r="296" ht="15.75" hidden="1" customHeight="1">
      <c r="A296" s="122" t="s">
        <v>65</v>
      </c>
      <c r="B296" s="121" t="s">
        <v>584</v>
      </c>
      <c r="C296" s="121" t="s">
        <v>348</v>
      </c>
      <c r="D296" s="121" t="s">
        <v>376</v>
      </c>
      <c r="E296" s="121" t="s">
        <v>368</v>
      </c>
      <c r="F296" s="143">
        <v>1.0</v>
      </c>
      <c r="G296" s="143">
        <v>0.012</v>
      </c>
      <c r="H296" s="121" t="s">
        <v>585</v>
      </c>
      <c r="I296" s="144">
        <v>45119.0</v>
      </c>
      <c r="J296" s="144">
        <v>46216.0</v>
      </c>
      <c r="K296" s="145">
        <v>383.0</v>
      </c>
      <c r="L296" s="121" t="s">
        <v>370</v>
      </c>
      <c r="M296" s="146">
        <v>23132.249889232302</v>
      </c>
      <c r="N296" s="121" t="s">
        <v>358</v>
      </c>
      <c r="O296" s="121" t="s">
        <v>355</v>
      </c>
      <c r="P296" s="123">
        <v>3.347902300018E13</v>
      </c>
    </row>
    <row r="297" ht="15.75" hidden="1" customHeight="1">
      <c r="A297" s="122" t="s">
        <v>65</v>
      </c>
      <c r="B297" s="121" t="s">
        <v>586</v>
      </c>
      <c r="C297" s="121" t="s">
        <v>348</v>
      </c>
      <c r="D297" s="121" t="s">
        <v>376</v>
      </c>
      <c r="E297" s="121" t="s">
        <v>368</v>
      </c>
      <c r="F297" s="143">
        <v>1.0</v>
      </c>
      <c r="G297" s="143">
        <v>0.0226</v>
      </c>
      <c r="H297" s="121" t="s">
        <v>535</v>
      </c>
      <c r="I297" s="144">
        <v>45175.0</v>
      </c>
      <c r="J297" s="144">
        <v>47002.0</v>
      </c>
      <c r="K297" s="145">
        <v>924.0</v>
      </c>
      <c r="L297" s="121" t="s">
        <v>370</v>
      </c>
      <c r="M297" s="146">
        <v>13190.27857488885</v>
      </c>
      <c r="N297" s="121" t="s">
        <v>358</v>
      </c>
      <c r="O297" s="121" t="s">
        <v>355</v>
      </c>
      <c r="P297" s="123">
        <v>191.0</v>
      </c>
    </row>
    <row r="298" ht="15.75" hidden="1" customHeight="1">
      <c r="A298" s="122" t="s">
        <v>65</v>
      </c>
      <c r="B298" s="121" t="s">
        <v>587</v>
      </c>
      <c r="C298" s="121" t="s">
        <v>348</v>
      </c>
      <c r="D298" s="121" t="s">
        <v>376</v>
      </c>
      <c r="E298" s="121" t="s">
        <v>368</v>
      </c>
      <c r="F298" s="143">
        <v>1.0</v>
      </c>
      <c r="G298" s="143">
        <v>0.0101</v>
      </c>
      <c r="H298" s="121" t="s">
        <v>377</v>
      </c>
      <c r="I298" s="144">
        <v>45190.0</v>
      </c>
      <c r="J298" s="144">
        <v>45982.0</v>
      </c>
      <c r="K298" s="145">
        <v>225.0</v>
      </c>
      <c r="L298" s="121" t="s">
        <v>370</v>
      </c>
      <c r="M298" s="146">
        <v>6635.152284720686</v>
      </c>
      <c r="N298" s="121" t="s">
        <v>358</v>
      </c>
      <c r="O298" s="121" t="s">
        <v>355</v>
      </c>
      <c r="P298" s="123">
        <v>2.8195667000106E13</v>
      </c>
    </row>
    <row r="299" ht="15.75" hidden="1" customHeight="1">
      <c r="A299" s="122" t="s">
        <v>65</v>
      </c>
      <c r="B299" s="121" t="s">
        <v>588</v>
      </c>
      <c r="C299" s="121" t="s">
        <v>348</v>
      </c>
      <c r="D299" s="121" t="s">
        <v>376</v>
      </c>
      <c r="E299" s="121" t="s">
        <v>368</v>
      </c>
      <c r="F299" s="143">
        <v>1.0</v>
      </c>
      <c r="G299" s="143">
        <v>0.01</v>
      </c>
      <c r="H299" s="121" t="s">
        <v>543</v>
      </c>
      <c r="I299" s="144">
        <v>45191.0</v>
      </c>
      <c r="J299" s="144">
        <v>45922.0</v>
      </c>
      <c r="K299" s="145">
        <v>182.0</v>
      </c>
      <c r="L299" s="121" t="s">
        <v>370</v>
      </c>
      <c r="M299" s="146">
        <v>22959.48071982516</v>
      </c>
      <c r="N299" s="121" t="s">
        <v>354</v>
      </c>
      <c r="O299" s="121" t="s">
        <v>355</v>
      </c>
      <c r="P299" s="123">
        <v>5.9588111000103E13</v>
      </c>
    </row>
    <row r="300" ht="15.75" hidden="1" customHeight="1">
      <c r="A300" s="122" t="s">
        <v>65</v>
      </c>
      <c r="B300" s="121" t="s">
        <v>589</v>
      </c>
      <c r="C300" s="121" t="s">
        <v>348</v>
      </c>
      <c r="D300" s="121" t="s">
        <v>376</v>
      </c>
      <c r="E300" s="121" t="s">
        <v>368</v>
      </c>
      <c r="F300" s="143">
        <v>1.0</v>
      </c>
      <c r="G300" s="143">
        <v>0.0105</v>
      </c>
      <c r="H300" s="121" t="s">
        <v>351</v>
      </c>
      <c r="I300" s="144">
        <v>45273.0</v>
      </c>
      <c r="J300" s="144">
        <v>46370.0</v>
      </c>
      <c r="K300" s="145">
        <v>489.0</v>
      </c>
      <c r="L300" s="121" t="s">
        <v>370</v>
      </c>
      <c r="M300" s="146">
        <v>10184.228704109459</v>
      </c>
      <c r="N300" s="121" t="s">
        <v>354</v>
      </c>
      <c r="O300" s="121" t="s">
        <v>355</v>
      </c>
      <c r="P300" s="123">
        <v>6.223288900019E13</v>
      </c>
    </row>
    <row r="301" ht="15.75" hidden="1" customHeight="1">
      <c r="A301" s="122" t="s">
        <v>65</v>
      </c>
      <c r="B301" s="121" t="s">
        <v>590</v>
      </c>
      <c r="C301" s="121" t="s">
        <v>348</v>
      </c>
      <c r="D301" s="121" t="s">
        <v>376</v>
      </c>
      <c r="E301" s="121" t="s">
        <v>368</v>
      </c>
      <c r="F301" s="143">
        <v>1.0</v>
      </c>
      <c r="G301" s="143">
        <v>0.0084</v>
      </c>
      <c r="H301" s="121" t="s">
        <v>377</v>
      </c>
      <c r="I301" s="144">
        <v>45316.0</v>
      </c>
      <c r="J301" s="144">
        <v>46048.0</v>
      </c>
      <c r="K301" s="145">
        <v>269.0</v>
      </c>
      <c r="L301" s="121" t="s">
        <v>370</v>
      </c>
      <c r="M301" s="146">
        <v>20478.931905627618</v>
      </c>
      <c r="N301" s="121" t="s">
        <v>358</v>
      </c>
      <c r="O301" s="121" t="s">
        <v>355</v>
      </c>
      <c r="P301" s="123">
        <v>2.8195667000106E13</v>
      </c>
    </row>
    <row r="302" ht="15.75" hidden="1" customHeight="1">
      <c r="A302" s="122" t="s">
        <v>65</v>
      </c>
      <c r="B302" s="121" t="s">
        <v>591</v>
      </c>
      <c r="C302" s="121" t="s">
        <v>348</v>
      </c>
      <c r="D302" s="121" t="s">
        <v>376</v>
      </c>
      <c r="E302" s="121" t="s">
        <v>368</v>
      </c>
      <c r="F302" s="143">
        <v>1.0</v>
      </c>
      <c r="G302" s="143">
        <v>0.0084</v>
      </c>
      <c r="H302" s="121" t="s">
        <v>377</v>
      </c>
      <c r="I302" s="144">
        <v>45317.0</v>
      </c>
      <c r="J302" s="144">
        <v>46048.0</v>
      </c>
      <c r="K302" s="145">
        <v>269.0</v>
      </c>
      <c r="L302" s="121" t="s">
        <v>370</v>
      </c>
      <c r="M302" s="146">
        <v>347.10053790959734</v>
      </c>
      <c r="N302" s="121" t="s">
        <v>358</v>
      </c>
      <c r="O302" s="121" t="s">
        <v>355</v>
      </c>
      <c r="P302" s="123">
        <v>2.8195667000106E13</v>
      </c>
    </row>
    <row r="303" ht="15.75" hidden="1" customHeight="1">
      <c r="A303" s="122" t="s">
        <v>65</v>
      </c>
      <c r="B303" s="121" t="s">
        <v>592</v>
      </c>
      <c r="C303" s="121" t="s">
        <v>348</v>
      </c>
      <c r="D303" s="121" t="s">
        <v>376</v>
      </c>
      <c r="E303" s="121" t="s">
        <v>368</v>
      </c>
      <c r="F303" s="143">
        <v>1.0</v>
      </c>
      <c r="G303" s="143">
        <v>0.0084</v>
      </c>
      <c r="H303" s="121" t="s">
        <v>377</v>
      </c>
      <c r="I303" s="144">
        <v>45317.0</v>
      </c>
      <c r="J303" s="144">
        <v>46048.0</v>
      </c>
      <c r="K303" s="145">
        <v>269.0</v>
      </c>
      <c r="L303" s="121" t="s">
        <v>370</v>
      </c>
      <c r="M303" s="146">
        <v>9917.158304752445</v>
      </c>
      <c r="N303" s="121" t="s">
        <v>358</v>
      </c>
      <c r="O303" s="121" t="s">
        <v>355</v>
      </c>
      <c r="P303" s="123">
        <v>2.8195667000106E13</v>
      </c>
    </row>
    <row r="304" ht="15.75" hidden="1" customHeight="1">
      <c r="A304" s="122" t="s">
        <v>65</v>
      </c>
      <c r="B304" s="121" t="s">
        <v>593</v>
      </c>
      <c r="C304" s="121" t="s">
        <v>348</v>
      </c>
      <c r="D304" s="121" t="s">
        <v>376</v>
      </c>
      <c r="E304" s="121" t="s">
        <v>368</v>
      </c>
      <c r="F304" s="143">
        <v>1.0</v>
      </c>
      <c r="G304" s="143">
        <v>0.019</v>
      </c>
      <c r="H304" s="121" t="s">
        <v>535</v>
      </c>
      <c r="I304" s="144">
        <v>45330.0</v>
      </c>
      <c r="J304" s="144">
        <v>47157.0</v>
      </c>
      <c r="K304" s="145">
        <v>1028.0</v>
      </c>
      <c r="L304" s="121" t="s">
        <v>370</v>
      </c>
      <c r="M304" s="146">
        <v>9398.309230858029</v>
      </c>
      <c r="N304" s="121" t="s">
        <v>358</v>
      </c>
      <c r="O304" s="121" t="s">
        <v>355</v>
      </c>
      <c r="P304" s="123">
        <v>191.0</v>
      </c>
    </row>
    <row r="305" ht="15.75" hidden="1" customHeight="1">
      <c r="A305" s="122" t="s">
        <v>65</v>
      </c>
      <c r="B305" s="121" t="s">
        <v>594</v>
      </c>
      <c r="C305" s="121" t="s">
        <v>348</v>
      </c>
      <c r="D305" s="121" t="s">
        <v>376</v>
      </c>
      <c r="E305" s="121" t="s">
        <v>368</v>
      </c>
      <c r="F305" s="143">
        <v>1.0</v>
      </c>
      <c r="G305" s="143">
        <v>0.0055000000000000005</v>
      </c>
      <c r="H305" s="121" t="s">
        <v>535</v>
      </c>
      <c r="I305" s="144">
        <v>45331.0</v>
      </c>
      <c r="J305" s="144">
        <v>46073.0</v>
      </c>
      <c r="K305" s="145">
        <v>286.0</v>
      </c>
      <c r="L305" s="121" t="s">
        <v>370</v>
      </c>
      <c r="M305" s="146">
        <v>27393.887848016228</v>
      </c>
      <c r="N305" s="121" t="s">
        <v>358</v>
      </c>
      <c r="O305" s="121" t="s">
        <v>355</v>
      </c>
      <c r="P305" s="123">
        <v>191.0</v>
      </c>
    </row>
    <row r="306" ht="15.75" hidden="1" customHeight="1">
      <c r="A306" s="122" t="s">
        <v>65</v>
      </c>
      <c r="B306" s="121" t="s">
        <v>595</v>
      </c>
      <c r="C306" s="121" t="s">
        <v>348</v>
      </c>
      <c r="D306" s="121" t="s">
        <v>376</v>
      </c>
      <c r="E306" s="121" t="s">
        <v>368</v>
      </c>
      <c r="F306" s="143">
        <v>1.0</v>
      </c>
      <c r="G306" s="143">
        <v>0.0095</v>
      </c>
      <c r="H306" s="121" t="s">
        <v>441</v>
      </c>
      <c r="I306" s="144">
        <v>45359.0</v>
      </c>
      <c r="J306" s="144">
        <v>46448.0</v>
      </c>
      <c r="K306" s="145">
        <v>541.0</v>
      </c>
      <c r="L306" s="121" t="s">
        <v>370</v>
      </c>
      <c r="M306" s="146">
        <v>5099.596397517986</v>
      </c>
      <c r="N306" s="121" t="s">
        <v>354</v>
      </c>
      <c r="O306" s="121" t="s">
        <v>442</v>
      </c>
      <c r="P306" s="123">
        <v>1.181521000155E12</v>
      </c>
    </row>
    <row r="307" ht="15.75" hidden="1" customHeight="1">
      <c r="A307" s="122" t="s">
        <v>65</v>
      </c>
      <c r="B307" s="121" t="s">
        <v>596</v>
      </c>
      <c r="C307" s="121" t="s">
        <v>348</v>
      </c>
      <c r="D307" s="121" t="s">
        <v>376</v>
      </c>
      <c r="E307" s="121" t="s">
        <v>368</v>
      </c>
      <c r="F307" s="143">
        <v>1.0</v>
      </c>
      <c r="G307" s="143">
        <v>0.0095</v>
      </c>
      <c r="H307" s="121" t="s">
        <v>422</v>
      </c>
      <c r="I307" s="144">
        <v>45371.0</v>
      </c>
      <c r="J307" s="144">
        <v>46101.0</v>
      </c>
      <c r="K307" s="145">
        <v>306.0</v>
      </c>
      <c r="L307" s="121" t="s">
        <v>370</v>
      </c>
      <c r="M307" s="146">
        <v>15518.18608149508</v>
      </c>
      <c r="N307" s="121" t="s">
        <v>358</v>
      </c>
      <c r="O307" s="121" t="s">
        <v>355</v>
      </c>
      <c r="P307" s="123">
        <v>5.9285411000113E13</v>
      </c>
    </row>
    <row r="308" ht="15.75" hidden="1" customHeight="1">
      <c r="A308" s="122" t="s">
        <v>65</v>
      </c>
      <c r="B308" s="121" t="s">
        <v>465</v>
      </c>
      <c r="C308" s="121" t="s">
        <v>348</v>
      </c>
      <c r="D308" s="121" t="s">
        <v>376</v>
      </c>
      <c r="E308" s="121" t="s">
        <v>368</v>
      </c>
      <c r="F308" s="143">
        <v>1.0</v>
      </c>
      <c r="G308" s="143">
        <v>0.0111</v>
      </c>
      <c r="H308" s="121" t="s">
        <v>386</v>
      </c>
      <c r="I308" s="144">
        <v>45372.0</v>
      </c>
      <c r="J308" s="144">
        <v>46324.0</v>
      </c>
      <c r="K308" s="145">
        <v>459.0</v>
      </c>
      <c r="L308" s="121" t="s">
        <v>370</v>
      </c>
      <c r="M308" s="146">
        <v>5064.765365603407</v>
      </c>
      <c r="N308" s="121" t="s">
        <v>358</v>
      </c>
      <c r="O308" s="121" t="s">
        <v>355</v>
      </c>
      <c r="P308" s="123">
        <v>6.0746948000112E13</v>
      </c>
    </row>
    <row r="309" ht="15.75" hidden="1" customHeight="1">
      <c r="A309" s="122" t="s">
        <v>65</v>
      </c>
      <c r="B309" s="121" t="s">
        <v>465</v>
      </c>
      <c r="C309" s="121" t="s">
        <v>348</v>
      </c>
      <c r="D309" s="121" t="s">
        <v>376</v>
      </c>
      <c r="E309" s="121" t="s">
        <v>368</v>
      </c>
      <c r="F309" s="143">
        <v>1.0</v>
      </c>
      <c r="G309" s="143">
        <v>0.0111</v>
      </c>
      <c r="H309" s="121" t="s">
        <v>386</v>
      </c>
      <c r="I309" s="144">
        <v>45372.0</v>
      </c>
      <c r="J309" s="144">
        <v>46324.0</v>
      </c>
      <c r="K309" s="145">
        <v>459.0</v>
      </c>
      <c r="L309" s="121" t="s">
        <v>370</v>
      </c>
      <c r="M309" s="146">
        <v>2532.3826783553513</v>
      </c>
      <c r="N309" s="121" t="s">
        <v>358</v>
      </c>
      <c r="O309" s="121" t="s">
        <v>355</v>
      </c>
      <c r="P309" s="123">
        <v>6.0746948000112E13</v>
      </c>
    </row>
    <row r="310" ht="15.75" hidden="1" customHeight="1">
      <c r="A310" s="122" t="s">
        <v>65</v>
      </c>
      <c r="B310" s="121" t="s">
        <v>465</v>
      </c>
      <c r="C310" s="121" t="s">
        <v>348</v>
      </c>
      <c r="D310" s="121" t="s">
        <v>376</v>
      </c>
      <c r="E310" s="121" t="s">
        <v>368</v>
      </c>
      <c r="F310" s="143">
        <v>1.0</v>
      </c>
      <c r="G310" s="143">
        <v>0.0111</v>
      </c>
      <c r="H310" s="121" t="s">
        <v>386</v>
      </c>
      <c r="I310" s="144">
        <v>45372.0</v>
      </c>
      <c r="J310" s="144">
        <v>46324.0</v>
      </c>
      <c r="K310" s="145">
        <v>459.0</v>
      </c>
      <c r="L310" s="121" t="s">
        <v>370</v>
      </c>
      <c r="M310" s="146">
        <v>1688.2551218678022</v>
      </c>
      <c r="N310" s="121" t="s">
        <v>358</v>
      </c>
      <c r="O310" s="121" t="s">
        <v>355</v>
      </c>
      <c r="P310" s="123">
        <v>6.0746948000112E13</v>
      </c>
    </row>
    <row r="311" ht="15.75" hidden="1" customHeight="1">
      <c r="A311" s="122" t="s">
        <v>65</v>
      </c>
      <c r="B311" s="121" t="s">
        <v>465</v>
      </c>
      <c r="C311" s="121" t="s">
        <v>348</v>
      </c>
      <c r="D311" s="121" t="s">
        <v>376</v>
      </c>
      <c r="E311" s="121" t="s">
        <v>368</v>
      </c>
      <c r="F311" s="143">
        <v>1.0</v>
      </c>
      <c r="G311" s="143">
        <v>0.0113</v>
      </c>
      <c r="H311" s="121" t="s">
        <v>386</v>
      </c>
      <c r="I311" s="144">
        <v>45372.0</v>
      </c>
      <c r="J311" s="144">
        <v>46324.0</v>
      </c>
      <c r="K311" s="145">
        <v>459.0</v>
      </c>
      <c r="L311" s="121" t="s">
        <v>370</v>
      </c>
      <c r="M311" s="146">
        <v>1266.1913391776757</v>
      </c>
      <c r="N311" s="121" t="s">
        <v>358</v>
      </c>
      <c r="O311" s="121" t="s">
        <v>355</v>
      </c>
      <c r="P311" s="123">
        <v>6.0746948000112E13</v>
      </c>
    </row>
    <row r="312" ht="15.75" hidden="1" customHeight="1">
      <c r="A312" s="122" t="s">
        <v>65</v>
      </c>
      <c r="B312" s="121" t="s">
        <v>553</v>
      </c>
      <c r="C312" s="121" t="s">
        <v>348</v>
      </c>
      <c r="D312" s="121" t="s">
        <v>376</v>
      </c>
      <c r="E312" s="121" t="s">
        <v>368</v>
      </c>
      <c r="F312" s="143">
        <v>1.0</v>
      </c>
      <c r="G312" s="143">
        <v>0.0109</v>
      </c>
      <c r="H312" s="121" t="s">
        <v>386</v>
      </c>
      <c r="I312" s="144">
        <v>45376.0</v>
      </c>
      <c r="J312" s="144">
        <v>48162.0</v>
      </c>
      <c r="K312" s="145">
        <v>1718.0</v>
      </c>
      <c r="L312" s="121" t="s">
        <v>370</v>
      </c>
      <c r="M312" s="146">
        <v>2527.6023075058506</v>
      </c>
      <c r="N312" s="121" t="s">
        <v>358</v>
      </c>
      <c r="O312" s="121" t="s">
        <v>355</v>
      </c>
      <c r="P312" s="123">
        <v>6.0746948000112E13</v>
      </c>
    </row>
    <row r="313" ht="15.75" hidden="1" customHeight="1">
      <c r="A313" s="122" t="s">
        <v>65</v>
      </c>
      <c r="B313" s="121" t="s">
        <v>597</v>
      </c>
      <c r="C313" s="121" t="s">
        <v>348</v>
      </c>
      <c r="D313" s="121" t="s">
        <v>376</v>
      </c>
      <c r="E313" s="121" t="s">
        <v>368</v>
      </c>
      <c r="F313" s="143">
        <v>1.0</v>
      </c>
      <c r="G313" s="143">
        <v>0.0045000000000000005</v>
      </c>
      <c r="H313" s="121" t="s">
        <v>432</v>
      </c>
      <c r="I313" s="144">
        <v>45453.0</v>
      </c>
      <c r="J313" s="144">
        <v>46184.0</v>
      </c>
      <c r="K313" s="145">
        <v>361.0</v>
      </c>
      <c r="L313" s="121" t="s">
        <v>370</v>
      </c>
      <c r="M313" s="146">
        <v>15142.684256792927</v>
      </c>
      <c r="N313" s="121" t="s">
        <v>358</v>
      </c>
      <c r="O313" s="121" t="s">
        <v>355</v>
      </c>
      <c r="P313" s="123">
        <v>5.8160789000128E13</v>
      </c>
    </row>
    <row r="314" ht="15.75" hidden="1" customHeight="1">
      <c r="A314" s="122" t="s">
        <v>65</v>
      </c>
      <c r="B314" s="121" t="s">
        <v>598</v>
      </c>
      <c r="C314" s="121" t="s">
        <v>348</v>
      </c>
      <c r="D314" s="121" t="s">
        <v>376</v>
      </c>
      <c r="E314" s="121" t="s">
        <v>368</v>
      </c>
      <c r="F314" s="143">
        <v>1.0</v>
      </c>
      <c r="G314" s="143">
        <v>0.0045000000000000005</v>
      </c>
      <c r="H314" s="121" t="s">
        <v>432</v>
      </c>
      <c r="I314" s="144">
        <v>45463.0</v>
      </c>
      <c r="J314" s="144">
        <v>46254.0</v>
      </c>
      <c r="K314" s="145">
        <v>411.0</v>
      </c>
      <c r="L314" s="121" t="s">
        <v>370</v>
      </c>
      <c r="M314" s="146">
        <v>113240.64745225501</v>
      </c>
      <c r="N314" s="121" t="s">
        <v>358</v>
      </c>
      <c r="O314" s="121" t="s">
        <v>355</v>
      </c>
      <c r="P314" s="123">
        <v>5.8160789000128E13</v>
      </c>
    </row>
    <row r="315" ht="15.75" hidden="1" customHeight="1">
      <c r="A315" s="122" t="s">
        <v>65</v>
      </c>
      <c r="B315" s="121" t="s">
        <v>599</v>
      </c>
      <c r="C315" s="121" t="s">
        <v>348</v>
      </c>
      <c r="D315" s="121" t="s">
        <v>376</v>
      </c>
      <c r="E315" s="121" t="s">
        <v>368</v>
      </c>
      <c r="F315" s="143">
        <v>1.0</v>
      </c>
      <c r="G315" s="143">
        <v>0.006</v>
      </c>
      <c r="H315" s="121" t="s">
        <v>453</v>
      </c>
      <c r="I315" s="144">
        <v>45475.0</v>
      </c>
      <c r="J315" s="144">
        <v>46570.0</v>
      </c>
      <c r="K315" s="145">
        <v>626.0</v>
      </c>
      <c r="L315" s="121" t="s">
        <v>370</v>
      </c>
      <c r="M315" s="146">
        <v>11631.921332235503</v>
      </c>
      <c r="N315" s="121" t="s">
        <v>358</v>
      </c>
      <c r="O315" s="121" t="s">
        <v>384</v>
      </c>
      <c r="P315" s="123">
        <v>5.9109165000149E13</v>
      </c>
    </row>
    <row r="316" ht="15.75" hidden="1" customHeight="1">
      <c r="A316" s="122" t="s">
        <v>65</v>
      </c>
      <c r="B316" s="121" t="s">
        <v>502</v>
      </c>
      <c r="C316" s="121" t="s">
        <v>348</v>
      </c>
      <c r="D316" s="121" t="s">
        <v>376</v>
      </c>
      <c r="E316" s="121" t="s">
        <v>368</v>
      </c>
      <c r="F316" s="143">
        <v>1.0</v>
      </c>
      <c r="G316" s="143">
        <v>0.005699999999999999</v>
      </c>
      <c r="H316" s="121" t="s">
        <v>361</v>
      </c>
      <c r="I316" s="144">
        <v>45499.0</v>
      </c>
      <c r="J316" s="144">
        <v>48862.0</v>
      </c>
      <c r="K316" s="145">
        <v>2200.0</v>
      </c>
      <c r="L316" s="121" t="s">
        <v>370</v>
      </c>
      <c r="M316" s="146">
        <v>5797.39306923411</v>
      </c>
      <c r="N316" s="121" t="s">
        <v>358</v>
      </c>
      <c r="O316" s="121" t="s">
        <v>355</v>
      </c>
      <c r="P316" s="123">
        <v>9.0400888000142E13</v>
      </c>
    </row>
    <row r="317" ht="15.75" hidden="1" customHeight="1">
      <c r="A317" s="122" t="s">
        <v>65</v>
      </c>
      <c r="B317" s="121" t="s">
        <v>600</v>
      </c>
      <c r="C317" s="121" t="s">
        <v>348</v>
      </c>
      <c r="D317" s="121" t="s">
        <v>376</v>
      </c>
      <c r="E317" s="121" t="s">
        <v>368</v>
      </c>
      <c r="F317" s="143">
        <v>1.0</v>
      </c>
      <c r="G317" s="143">
        <v>0.005</v>
      </c>
      <c r="H317" s="121" t="s">
        <v>377</v>
      </c>
      <c r="I317" s="144">
        <v>45518.0</v>
      </c>
      <c r="J317" s="144">
        <v>46433.0</v>
      </c>
      <c r="K317" s="145">
        <v>530.0</v>
      </c>
      <c r="L317" s="121" t="s">
        <v>370</v>
      </c>
      <c r="M317" s="146">
        <v>11372.997779106621</v>
      </c>
      <c r="N317" s="121" t="s">
        <v>358</v>
      </c>
      <c r="O317" s="121" t="s">
        <v>355</v>
      </c>
      <c r="P317" s="123">
        <v>2.8195667000106E13</v>
      </c>
    </row>
    <row r="318" ht="15.75" hidden="1" customHeight="1">
      <c r="A318" s="122" t="s">
        <v>65</v>
      </c>
      <c r="B318" s="121" t="s">
        <v>601</v>
      </c>
      <c r="C318" s="121" t="s">
        <v>348</v>
      </c>
      <c r="D318" s="121" t="s">
        <v>376</v>
      </c>
      <c r="E318" s="121" t="s">
        <v>368</v>
      </c>
      <c r="F318" s="143">
        <v>1.0</v>
      </c>
      <c r="G318" s="143">
        <v>0.0042</v>
      </c>
      <c r="H318" s="121" t="s">
        <v>543</v>
      </c>
      <c r="I318" s="144">
        <v>45519.0</v>
      </c>
      <c r="J318" s="144">
        <v>46156.0</v>
      </c>
      <c r="K318" s="145">
        <v>342.0</v>
      </c>
      <c r="L318" s="121" t="s">
        <v>370</v>
      </c>
      <c r="M318" s="146">
        <v>46280.68849255027</v>
      </c>
      <c r="N318" s="121" t="s">
        <v>354</v>
      </c>
      <c r="O318" s="121" t="s">
        <v>355</v>
      </c>
      <c r="P318" s="123">
        <v>5.9588111000103E13</v>
      </c>
    </row>
    <row r="319" ht="15.75" hidden="1" customHeight="1">
      <c r="A319" s="122" t="s">
        <v>65</v>
      </c>
      <c r="B319" s="121" t="s">
        <v>594</v>
      </c>
      <c r="C319" s="121" t="s">
        <v>348</v>
      </c>
      <c r="D319" s="121" t="s">
        <v>376</v>
      </c>
      <c r="E319" s="121" t="s">
        <v>368</v>
      </c>
      <c r="F319" s="143">
        <v>1.0</v>
      </c>
      <c r="G319" s="143">
        <v>0.0055000000000000005</v>
      </c>
      <c r="H319" s="121" t="s">
        <v>535</v>
      </c>
      <c r="I319" s="144">
        <v>45519.0</v>
      </c>
      <c r="J319" s="144">
        <v>46073.0</v>
      </c>
      <c r="K319" s="145">
        <v>286.0</v>
      </c>
      <c r="L319" s="121" t="s">
        <v>370</v>
      </c>
      <c r="M319" s="146">
        <v>46491.06055859834</v>
      </c>
      <c r="N319" s="121" t="s">
        <v>358</v>
      </c>
      <c r="O319" s="121" t="s">
        <v>355</v>
      </c>
      <c r="P319" s="123">
        <v>191.0</v>
      </c>
    </row>
    <row r="320" ht="15.75" hidden="1" customHeight="1">
      <c r="A320" s="122" t="s">
        <v>65</v>
      </c>
      <c r="B320" s="121" t="s">
        <v>465</v>
      </c>
      <c r="C320" s="121" t="s">
        <v>348</v>
      </c>
      <c r="D320" s="121" t="s">
        <v>376</v>
      </c>
      <c r="E320" s="121" t="s">
        <v>368</v>
      </c>
      <c r="F320" s="143">
        <v>1.0</v>
      </c>
      <c r="G320" s="143">
        <v>0.0059</v>
      </c>
      <c r="H320" s="121" t="s">
        <v>386</v>
      </c>
      <c r="I320" s="144">
        <v>45520.0</v>
      </c>
      <c r="J320" s="144">
        <v>46324.0</v>
      </c>
      <c r="K320" s="145">
        <v>459.0</v>
      </c>
      <c r="L320" s="121" t="s">
        <v>370</v>
      </c>
      <c r="M320" s="146">
        <v>10551.594505004236</v>
      </c>
      <c r="N320" s="121" t="s">
        <v>358</v>
      </c>
      <c r="O320" s="121" t="s">
        <v>355</v>
      </c>
      <c r="P320" s="123">
        <v>6.0746948000112E13</v>
      </c>
    </row>
    <row r="321" ht="15.75" hidden="1" customHeight="1">
      <c r="A321" s="122" t="s">
        <v>65</v>
      </c>
      <c r="B321" s="121" t="s">
        <v>602</v>
      </c>
      <c r="C321" s="121" t="s">
        <v>348</v>
      </c>
      <c r="D321" s="121" t="s">
        <v>376</v>
      </c>
      <c r="E321" s="121" t="s">
        <v>368</v>
      </c>
      <c r="F321" s="143">
        <v>1.0</v>
      </c>
      <c r="G321" s="143">
        <v>0.006</v>
      </c>
      <c r="H321" s="121" t="s">
        <v>386</v>
      </c>
      <c r="I321" s="144">
        <v>45520.0</v>
      </c>
      <c r="J321" s="144">
        <v>48015.0</v>
      </c>
      <c r="K321" s="145">
        <v>998.9203481247763</v>
      </c>
      <c r="L321" s="121" t="s">
        <v>370</v>
      </c>
      <c r="M321" s="146">
        <v>872.5647075552965</v>
      </c>
      <c r="N321" s="121" t="s">
        <v>358</v>
      </c>
      <c r="O321" s="121" t="s">
        <v>355</v>
      </c>
      <c r="P321" s="123">
        <v>6.0746948000112E13</v>
      </c>
    </row>
    <row r="322" ht="15.75" hidden="1" customHeight="1">
      <c r="A322" s="122" t="s">
        <v>65</v>
      </c>
      <c r="B322" s="121" t="s">
        <v>603</v>
      </c>
      <c r="C322" s="121" t="s">
        <v>348</v>
      </c>
      <c r="D322" s="121" t="s">
        <v>376</v>
      </c>
      <c r="E322" s="121" t="s">
        <v>368</v>
      </c>
      <c r="F322" s="143">
        <v>1.0</v>
      </c>
      <c r="G322" s="143">
        <v>0.0051</v>
      </c>
      <c r="H322" s="121" t="s">
        <v>361</v>
      </c>
      <c r="I322" s="144">
        <v>45524.0</v>
      </c>
      <c r="J322" s="144">
        <v>48862.0</v>
      </c>
      <c r="K322" s="145">
        <v>2200.0</v>
      </c>
      <c r="L322" s="121" t="s">
        <v>370</v>
      </c>
      <c r="M322" s="146">
        <v>2895.8233819922625</v>
      </c>
      <c r="N322" s="121" t="s">
        <v>358</v>
      </c>
      <c r="O322" s="121" t="s">
        <v>355</v>
      </c>
      <c r="P322" s="123">
        <v>9.0400888000142E13</v>
      </c>
    </row>
    <row r="323" ht="15.75" hidden="1" customHeight="1">
      <c r="A323" s="122" t="s">
        <v>65</v>
      </c>
      <c r="B323" s="121" t="s">
        <v>604</v>
      </c>
      <c r="C323" s="121" t="s">
        <v>348</v>
      </c>
      <c r="D323" s="121" t="s">
        <v>376</v>
      </c>
      <c r="E323" s="121" t="s">
        <v>368</v>
      </c>
      <c r="F323" s="143">
        <v>1.0</v>
      </c>
      <c r="G323" s="143">
        <v>0.0052</v>
      </c>
      <c r="H323" s="121" t="s">
        <v>361</v>
      </c>
      <c r="I323" s="144">
        <v>45524.0</v>
      </c>
      <c r="J323" s="144">
        <v>48862.0</v>
      </c>
      <c r="K323" s="145">
        <v>2200.0</v>
      </c>
      <c r="L323" s="121" t="s">
        <v>370</v>
      </c>
      <c r="M323" s="146">
        <v>1287.676449939963</v>
      </c>
      <c r="N323" s="121" t="s">
        <v>358</v>
      </c>
      <c r="O323" s="121" t="s">
        <v>355</v>
      </c>
      <c r="P323" s="123">
        <v>9.0400888000142E13</v>
      </c>
    </row>
    <row r="324" ht="15.75" hidden="1" customHeight="1">
      <c r="A324" s="122" t="s">
        <v>65</v>
      </c>
      <c r="B324" s="121" t="s">
        <v>443</v>
      </c>
      <c r="C324" s="121" t="s">
        <v>348</v>
      </c>
      <c r="D324" s="121" t="s">
        <v>376</v>
      </c>
      <c r="E324" s="121" t="s">
        <v>368</v>
      </c>
      <c r="F324" s="143">
        <v>1.0</v>
      </c>
      <c r="G324" s="143">
        <v>0.013999999999999999</v>
      </c>
      <c r="H324" s="121" t="s">
        <v>361</v>
      </c>
      <c r="I324" s="144">
        <v>45540.0</v>
      </c>
      <c r="J324" s="144">
        <v>47366.0</v>
      </c>
      <c r="K324" s="145">
        <v>1172.0</v>
      </c>
      <c r="L324" s="121" t="s">
        <v>370</v>
      </c>
      <c r="M324" s="146">
        <v>86701.30982775956</v>
      </c>
      <c r="N324" s="121" t="s">
        <v>358</v>
      </c>
      <c r="O324" s="121" t="s">
        <v>355</v>
      </c>
      <c r="P324" s="123">
        <v>9.0400888000142E13</v>
      </c>
    </row>
    <row r="325" ht="15.75" hidden="1" customHeight="1">
      <c r="A325" s="122" t="s">
        <v>65</v>
      </c>
      <c r="B325" s="121" t="s">
        <v>605</v>
      </c>
      <c r="C325" s="121" t="s">
        <v>348</v>
      </c>
      <c r="D325" s="121" t="s">
        <v>372</v>
      </c>
      <c r="E325" s="121" t="s">
        <v>368</v>
      </c>
      <c r="F325" s="143">
        <v>1.0</v>
      </c>
      <c r="G325" s="143">
        <v>0.0049</v>
      </c>
      <c r="H325" s="121" t="s">
        <v>577</v>
      </c>
      <c r="I325" s="144">
        <v>45562.0</v>
      </c>
      <c r="J325" s="144">
        <v>46657.0</v>
      </c>
      <c r="K325" s="145">
        <v>686.0</v>
      </c>
      <c r="L325" s="121" t="s">
        <v>370</v>
      </c>
      <c r="M325" s="146">
        <v>914.7703254981179</v>
      </c>
      <c r="N325" s="121" t="s">
        <v>374</v>
      </c>
      <c r="O325" s="121" t="s">
        <v>355</v>
      </c>
      <c r="P325" s="123">
        <v>1.718403700011E13</v>
      </c>
    </row>
    <row r="326" ht="15.75" hidden="1" customHeight="1">
      <c r="A326" s="122" t="s">
        <v>65</v>
      </c>
      <c r="B326" s="121" t="s">
        <v>605</v>
      </c>
      <c r="C326" s="121" t="s">
        <v>348</v>
      </c>
      <c r="D326" s="121" t="s">
        <v>372</v>
      </c>
      <c r="E326" s="121" t="s">
        <v>368</v>
      </c>
      <c r="F326" s="143">
        <v>1.0</v>
      </c>
      <c r="G326" s="143">
        <v>0.0049</v>
      </c>
      <c r="H326" s="121" t="s">
        <v>577</v>
      </c>
      <c r="I326" s="144">
        <v>45562.0</v>
      </c>
      <c r="J326" s="144">
        <v>46657.0</v>
      </c>
      <c r="K326" s="145">
        <v>686.0</v>
      </c>
      <c r="L326" s="121" t="s">
        <v>370</v>
      </c>
      <c r="M326" s="146">
        <v>914.7703254981179</v>
      </c>
      <c r="N326" s="121" t="s">
        <v>374</v>
      </c>
      <c r="O326" s="121" t="s">
        <v>355</v>
      </c>
      <c r="P326" s="123">
        <v>1.718403700011E13</v>
      </c>
    </row>
    <row r="327" ht="15.75" hidden="1" customHeight="1">
      <c r="A327" s="122" t="s">
        <v>65</v>
      </c>
      <c r="B327" s="121" t="s">
        <v>605</v>
      </c>
      <c r="C327" s="121" t="s">
        <v>348</v>
      </c>
      <c r="D327" s="121" t="s">
        <v>372</v>
      </c>
      <c r="E327" s="121" t="s">
        <v>368</v>
      </c>
      <c r="F327" s="143">
        <v>1.0</v>
      </c>
      <c r="G327" s="143">
        <v>0.0049</v>
      </c>
      <c r="H327" s="121" t="s">
        <v>577</v>
      </c>
      <c r="I327" s="144">
        <v>45562.0</v>
      </c>
      <c r="J327" s="144">
        <v>46657.0</v>
      </c>
      <c r="K327" s="145">
        <v>686.0</v>
      </c>
      <c r="L327" s="121" t="s">
        <v>370</v>
      </c>
      <c r="M327" s="146">
        <v>914.7703254981179</v>
      </c>
      <c r="N327" s="121" t="s">
        <v>374</v>
      </c>
      <c r="O327" s="121" t="s">
        <v>355</v>
      </c>
      <c r="P327" s="123">
        <v>1.718403700011E13</v>
      </c>
    </row>
    <row r="328" ht="15.75" hidden="1" customHeight="1">
      <c r="A328" s="122" t="s">
        <v>65</v>
      </c>
      <c r="B328" s="121" t="s">
        <v>605</v>
      </c>
      <c r="C328" s="121" t="s">
        <v>348</v>
      </c>
      <c r="D328" s="121" t="s">
        <v>372</v>
      </c>
      <c r="E328" s="121" t="s">
        <v>368</v>
      </c>
      <c r="F328" s="143">
        <v>1.0</v>
      </c>
      <c r="G328" s="143">
        <v>0.0049</v>
      </c>
      <c r="H328" s="121" t="s">
        <v>577</v>
      </c>
      <c r="I328" s="144">
        <v>45562.0</v>
      </c>
      <c r="J328" s="144">
        <v>46657.0</v>
      </c>
      <c r="K328" s="145">
        <v>686.0</v>
      </c>
      <c r="L328" s="121" t="s">
        <v>370</v>
      </c>
      <c r="M328" s="146">
        <v>914.7703254981179</v>
      </c>
      <c r="N328" s="121" t="s">
        <v>374</v>
      </c>
      <c r="O328" s="121" t="s">
        <v>355</v>
      </c>
      <c r="P328" s="123">
        <v>1.718403700011E13</v>
      </c>
    </row>
    <row r="329" ht="15.75" hidden="1" customHeight="1">
      <c r="A329" s="122" t="s">
        <v>65</v>
      </c>
      <c r="B329" s="121" t="s">
        <v>605</v>
      </c>
      <c r="C329" s="121" t="s">
        <v>348</v>
      </c>
      <c r="D329" s="121" t="s">
        <v>372</v>
      </c>
      <c r="E329" s="121" t="s">
        <v>368</v>
      </c>
      <c r="F329" s="143">
        <v>1.0</v>
      </c>
      <c r="G329" s="143">
        <v>0.0049</v>
      </c>
      <c r="H329" s="121" t="s">
        <v>577</v>
      </c>
      <c r="I329" s="144">
        <v>45562.0</v>
      </c>
      <c r="J329" s="144">
        <v>46657.0</v>
      </c>
      <c r="K329" s="145">
        <v>686.0</v>
      </c>
      <c r="L329" s="121" t="s">
        <v>370</v>
      </c>
      <c r="M329" s="146">
        <v>914.7703254981179</v>
      </c>
      <c r="N329" s="121" t="s">
        <v>374</v>
      </c>
      <c r="O329" s="121" t="s">
        <v>355</v>
      </c>
      <c r="P329" s="123">
        <v>1.718403700011E13</v>
      </c>
    </row>
    <row r="330" ht="15.75" hidden="1" customHeight="1">
      <c r="A330" s="122" t="s">
        <v>65</v>
      </c>
      <c r="B330" s="121" t="s">
        <v>605</v>
      </c>
      <c r="C330" s="121" t="s">
        <v>348</v>
      </c>
      <c r="D330" s="121" t="s">
        <v>372</v>
      </c>
      <c r="E330" s="121" t="s">
        <v>368</v>
      </c>
      <c r="F330" s="143">
        <v>1.0</v>
      </c>
      <c r="G330" s="143">
        <v>0.0049</v>
      </c>
      <c r="H330" s="121" t="s">
        <v>577</v>
      </c>
      <c r="I330" s="144">
        <v>45562.0</v>
      </c>
      <c r="J330" s="144">
        <v>46657.0</v>
      </c>
      <c r="K330" s="145">
        <v>686.0</v>
      </c>
      <c r="L330" s="121" t="s">
        <v>370</v>
      </c>
      <c r="M330" s="146">
        <v>914.7703254981179</v>
      </c>
      <c r="N330" s="121" t="s">
        <v>374</v>
      </c>
      <c r="O330" s="121" t="s">
        <v>355</v>
      </c>
      <c r="P330" s="123">
        <v>1.718403700011E13</v>
      </c>
    </row>
    <row r="331" ht="15.75" hidden="1" customHeight="1">
      <c r="A331" s="122" t="s">
        <v>65</v>
      </c>
      <c r="B331" s="121" t="s">
        <v>502</v>
      </c>
      <c r="C331" s="121" t="s">
        <v>348</v>
      </c>
      <c r="D331" s="121" t="s">
        <v>376</v>
      </c>
      <c r="E331" s="121" t="s">
        <v>368</v>
      </c>
      <c r="F331" s="143">
        <v>1.0</v>
      </c>
      <c r="G331" s="143">
        <v>0.005</v>
      </c>
      <c r="H331" s="121" t="s">
        <v>361</v>
      </c>
      <c r="I331" s="144">
        <v>45574.0</v>
      </c>
      <c r="J331" s="144">
        <v>48862.0</v>
      </c>
      <c r="K331" s="145">
        <v>2200.0</v>
      </c>
      <c r="L331" s="121" t="s">
        <v>370</v>
      </c>
      <c r="M331" s="146">
        <v>4509.083494340884</v>
      </c>
      <c r="N331" s="121" t="s">
        <v>358</v>
      </c>
      <c r="O331" s="121" t="s">
        <v>355</v>
      </c>
      <c r="P331" s="123">
        <v>9.0400888000142E13</v>
      </c>
    </row>
    <row r="332" ht="15.75" hidden="1" customHeight="1">
      <c r="A332" s="122" t="s">
        <v>65</v>
      </c>
      <c r="B332" s="121" t="s">
        <v>502</v>
      </c>
      <c r="C332" s="121" t="s">
        <v>348</v>
      </c>
      <c r="D332" s="121" t="s">
        <v>376</v>
      </c>
      <c r="E332" s="121" t="s">
        <v>368</v>
      </c>
      <c r="F332" s="143">
        <v>1.0</v>
      </c>
      <c r="G332" s="143">
        <v>0.005</v>
      </c>
      <c r="H332" s="121" t="s">
        <v>361</v>
      </c>
      <c r="I332" s="144">
        <v>45574.0</v>
      </c>
      <c r="J332" s="144">
        <v>48862.0</v>
      </c>
      <c r="K332" s="145">
        <v>2200.0</v>
      </c>
      <c r="L332" s="121" t="s">
        <v>370</v>
      </c>
      <c r="M332" s="146">
        <v>966.2321811699197</v>
      </c>
      <c r="N332" s="121" t="s">
        <v>358</v>
      </c>
      <c r="O332" s="121" t="s">
        <v>355</v>
      </c>
      <c r="P332" s="123">
        <v>9.0400888000142E13</v>
      </c>
    </row>
    <row r="333" ht="15.75" hidden="1" customHeight="1">
      <c r="A333" s="122" t="s">
        <v>65</v>
      </c>
      <c r="B333" s="121" t="s">
        <v>502</v>
      </c>
      <c r="C333" s="121" t="s">
        <v>348</v>
      </c>
      <c r="D333" s="121" t="s">
        <v>376</v>
      </c>
      <c r="E333" s="121" t="s">
        <v>368</v>
      </c>
      <c r="F333" s="143">
        <v>1.0</v>
      </c>
      <c r="G333" s="143">
        <v>0.005</v>
      </c>
      <c r="H333" s="121" t="s">
        <v>361</v>
      </c>
      <c r="I333" s="144">
        <v>45574.0</v>
      </c>
      <c r="J333" s="144">
        <v>48862.0</v>
      </c>
      <c r="K333" s="145">
        <v>2200.0</v>
      </c>
      <c r="L333" s="121" t="s">
        <v>370</v>
      </c>
      <c r="M333" s="146">
        <v>1610.3869597238288</v>
      </c>
      <c r="N333" s="121" t="s">
        <v>358</v>
      </c>
      <c r="O333" s="121" t="s">
        <v>355</v>
      </c>
      <c r="P333" s="123">
        <v>9.0400888000142E13</v>
      </c>
    </row>
    <row r="334" ht="15.75" hidden="1" customHeight="1">
      <c r="A334" s="122" t="s">
        <v>65</v>
      </c>
      <c r="B334" s="121" t="s">
        <v>502</v>
      </c>
      <c r="C334" s="121" t="s">
        <v>348</v>
      </c>
      <c r="D334" s="121" t="s">
        <v>376</v>
      </c>
      <c r="E334" s="121" t="s">
        <v>368</v>
      </c>
      <c r="F334" s="143">
        <v>1.0</v>
      </c>
      <c r="G334" s="143">
        <v>0.005</v>
      </c>
      <c r="H334" s="121" t="s">
        <v>361</v>
      </c>
      <c r="I334" s="144">
        <v>45574.0</v>
      </c>
      <c r="J334" s="144">
        <v>48862.0</v>
      </c>
      <c r="K334" s="145">
        <v>2200.0</v>
      </c>
      <c r="L334" s="121" t="s">
        <v>370</v>
      </c>
      <c r="M334" s="146">
        <v>3542.8513220636682</v>
      </c>
      <c r="N334" s="121" t="s">
        <v>358</v>
      </c>
      <c r="O334" s="121" t="s">
        <v>355</v>
      </c>
      <c r="P334" s="123">
        <v>9.0400888000142E13</v>
      </c>
    </row>
    <row r="335" ht="15.75" hidden="1" customHeight="1">
      <c r="A335" s="122" t="s">
        <v>65</v>
      </c>
      <c r="B335" s="121" t="s">
        <v>502</v>
      </c>
      <c r="C335" s="121" t="s">
        <v>348</v>
      </c>
      <c r="D335" s="121" t="s">
        <v>376</v>
      </c>
      <c r="E335" s="121" t="s">
        <v>368</v>
      </c>
      <c r="F335" s="143">
        <v>1.0</v>
      </c>
      <c r="G335" s="143">
        <v>0.005</v>
      </c>
      <c r="H335" s="121" t="s">
        <v>361</v>
      </c>
      <c r="I335" s="144">
        <v>45574.0</v>
      </c>
      <c r="J335" s="144">
        <v>48862.0</v>
      </c>
      <c r="K335" s="145">
        <v>2200.0</v>
      </c>
      <c r="L335" s="121" t="s">
        <v>370</v>
      </c>
      <c r="M335" s="146">
        <v>1932.4643534471354</v>
      </c>
      <c r="N335" s="121" t="s">
        <v>358</v>
      </c>
      <c r="O335" s="121" t="s">
        <v>355</v>
      </c>
      <c r="P335" s="123">
        <v>9.0400888000142E13</v>
      </c>
    </row>
    <row r="336" ht="15.75" hidden="1" customHeight="1">
      <c r="A336" s="122" t="s">
        <v>65</v>
      </c>
      <c r="B336" s="121" t="s">
        <v>502</v>
      </c>
      <c r="C336" s="121" t="s">
        <v>348</v>
      </c>
      <c r="D336" s="121" t="s">
        <v>376</v>
      </c>
      <c r="E336" s="121" t="s">
        <v>368</v>
      </c>
      <c r="F336" s="143">
        <v>1.0</v>
      </c>
      <c r="G336" s="143">
        <v>0.005</v>
      </c>
      <c r="H336" s="121" t="s">
        <v>361</v>
      </c>
      <c r="I336" s="144">
        <v>45574.0</v>
      </c>
      <c r="J336" s="144">
        <v>48862.0</v>
      </c>
      <c r="K336" s="145">
        <v>2200.0</v>
      </c>
      <c r="L336" s="121" t="s">
        <v>370</v>
      </c>
      <c r="M336" s="146">
        <v>1610.3869597238288</v>
      </c>
      <c r="N336" s="121" t="s">
        <v>358</v>
      </c>
      <c r="O336" s="121" t="s">
        <v>355</v>
      </c>
      <c r="P336" s="123">
        <v>9.0400888000142E13</v>
      </c>
    </row>
    <row r="337" ht="15.75" hidden="1" customHeight="1">
      <c r="A337" s="122" t="s">
        <v>65</v>
      </c>
      <c r="B337" s="121" t="s">
        <v>502</v>
      </c>
      <c r="C337" s="121" t="s">
        <v>348</v>
      </c>
      <c r="D337" s="121" t="s">
        <v>376</v>
      </c>
      <c r="E337" s="121" t="s">
        <v>368</v>
      </c>
      <c r="F337" s="143">
        <v>1.0</v>
      </c>
      <c r="G337" s="143">
        <v>0.005</v>
      </c>
      <c r="H337" s="121" t="s">
        <v>361</v>
      </c>
      <c r="I337" s="144">
        <v>45574.0</v>
      </c>
      <c r="J337" s="144">
        <v>48862.0</v>
      </c>
      <c r="K337" s="145">
        <v>2200.0</v>
      </c>
      <c r="L337" s="121" t="s">
        <v>370</v>
      </c>
      <c r="M337" s="146">
        <v>322.07739372330656</v>
      </c>
      <c r="N337" s="121" t="s">
        <v>358</v>
      </c>
      <c r="O337" s="121" t="s">
        <v>355</v>
      </c>
      <c r="P337" s="123">
        <v>9.0400888000142E13</v>
      </c>
    </row>
    <row r="338" ht="15.75" hidden="1" customHeight="1">
      <c r="A338" s="122" t="s">
        <v>65</v>
      </c>
      <c r="B338" s="121" t="s">
        <v>606</v>
      </c>
      <c r="C338" s="121" t="s">
        <v>348</v>
      </c>
      <c r="D338" s="121" t="s">
        <v>376</v>
      </c>
      <c r="E338" s="121" t="s">
        <v>368</v>
      </c>
      <c r="F338" s="143">
        <v>1.0</v>
      </c>
      <c r="G338" s="143">
        <v>0.005</v>
      </c>
      <c r="H338" s="121" t="s">
        <v>361</v>
      </c>
      <c r="I338" s="144">
        <v>45574.0</v>
      </c>
      <c r="J338" s="144">
        <v>48862.0</v>
      </c>
      <c r="K338" s="145">
        <v>2200.0</v>
      </c>
      <c r="L338" s="121" t="s">
        <v>370</v>
      </c>
      <c r="M338" s="146">
        <v>2888.576112807043</v>
      </c>
      <c r="N338" s="121" t="s">
        <v>358</v>
      </c>
      <c r="O338" s="121" t="s">
        <v>355</v>
      </c>
      <c r="P338" s="123">
        <v>9.0400888000142E13</v>
      </c>
    </row>
    <row r="339" ht="15.75" hidden="1" customHeight="1">
      <c r="A339" s="122" t="s">
        <v>65</v>
      </c>
      <c r="B339" s="121" t="s">
        <v>606</v>
      </c>
      <c r="C339" s="121" t="s">
        <v>348</v>
      </c>
      <c r="D339" s="121" t="s">
        <v>376</v>
      </c>
      <c r="E339" s="121" t="s">
        <v>368</v>
      </c>
      <c r="F339" s="143">
        <v>1.0</v>
      </c>
      <c r="G339" s="143">
        <v>0.005</v>
      </c>
      <c r="H339" s="121" t="s">
        <v>361</v>
      </c>
      <c r="I339" s="144">
        <v>45574.0</v>
      </c>
      <c r="J339" s="144">
        <v>48862.0</v>
      </c>
      <c r="K339" s="145">
        <v>2200.0</v>
      </c>
      <c r="L339" s="121" t="s">
        <v>370</v>
      </c>
      <c r="M339" s="146">
        <v>1283.8116096443318</v>
      </c>
      <c r="N339" s="121" t="s">
        <v>358</v>
      </c>
      <c r="O339" s="121" t="s">
        <v>355</v>
      </c>
      <c r="P339" s="123">
        <v>9.0400888000142E13</v>
      </c>
    </row>
    <row r="340" ht="15.75" hidden="1" customHeight="1">
      <c r="A340" s="122" t="s">
        <v>65</v>
      </c>
      <c r="B340" s="121" t="s">
        <v>606</v>
      </c>
      <c r="C340" s="121" t="s">
        <v>348</v>
      </c>
      <c r="D340" s="121" t="s">
        <v>376</v>
      </c>
      <c r="E340" s="121" t="s">
        <v>368</v>
      </c>
      <c r="F340" s="143">
        <v>1.0</v>
      </c>
      <c r="G340" s="143">
        <v>0.005</v>
      </c>
      <c r="H340" s="121" t="s">
        <v>361</v>
      </c>
      <c r="I340" s="144">
        <v>45574.0</v>
      </c>
      <c r="J340" s="144">
        <v>48862.0</v>
      </c>
      <c r="K340" s="145">
        <v>2200.0</v>
      </c>
      <c r="L340" s="121" t="s">
        <v>370</v>
      </c>
      <c r="M340" s="146">
        <v>320.95290241108296</v>
      </c>
      <c r="N340" s="121" t="s">
        <v>358</v>
      </c>
      <c r="O340" s="121" t="s">
        <v>355</v>
      </c>
      <c r="P340" s="123">
        <v>9.0400888000142E13</v>
      </c>
    </row>
    <row r="341" ht="15.75" hidden="1" customHeight="1">
      <c r="A341" s="122" t="s">
        <v>65</v>
      </c>
      <c r="B341" s="121" t="s">
        <v>603</v>
      </c>
      <c r="C341" s="121" t="s">
        <v>348</v>
      </c>
      <c r="D341" s="121" t="s">
        <v>376</v>
      </c>
      <c r="E341" s="121" t="s">
        <v>368</v>
      </c>
      <c r="F341" s="143">
        <v>1.0</v>
      </c>
      <c r="G341" s="143">
        <v>0.005</v>
      </c>
      <c r="H341" s="121" t="s">
        <v>361</v>
      </c>
      <c r="I341" s="144">
        <v>45575.0</v>
      </c>
      <c r="J341" s="144">
        <v>48862.0</v>
      </c>
      <c r="K341" s="145">
        <v>2200.0</v>
      </c>
      <c r="L341" s="121" t="s">
        <v>370</v>
      </c>
      <c r="M341" s="146">
        <v>643.5163090855482</v>
      </c>
      <c r="N341" s="121" t="s">
        <v>358</v>
      </c>
      <c r="O341" s="121" t="s">
        <v>355</v>
      </c>
      <c r="P341" s="123">
        <v>9.0400888000142E13</v>
      </c>
    </row>
    <row r="342" ht="15.75" hidden="1" customHeight="1">
      <c r="A342" s="122" t="s">
        <v>65</v>
      </c>
      <c r="B342" s="121" t="s">
        <v>604</v>
      </c>
      <c r="C342" s="121" t="s">
        <v>348</v>
      </c>
      <c r="D342" s="121" t="s">
        <v>376</v>
      </c>
      <c r="E342" s="121" t="s">
        <v>368</v>
      </c>
      <c r="F342" s="143">
        <v>1.0</v>
      </c>
      <c r="G342" s="143">
        <v>0.005</v>
      </c>
      <c r="H342" s="121" t="s">
        <v>361</v>
      </c>
      <c r="I342" s="144">
        <v>45575.0</v>
      </c>
      <c r="J342" s="144">
        <v>48862.0</v>
      </c>
      <c r="K342" s="145">
        <v>2200.0</v>
      </c>
      <c r="L342" s="121" t="s">
        <v>370</v>
      </c>
      <c r="M342" s="146">
        <v>321.91911248499076</v>
      </c>
      <c r="N342" s="121" t="s">
        <v>358</v>
      </c>
      <c r="O342" s="121" t="s">
        <v>355</v>
      </c>
      <c r="P342" s="123">
        <v>9.0400888000142E13</v>
      </c>
    </row>
    <row r="343" ht="15.75" hidden="1" customHeight="1">
      <c r="A343" s="122" t="s">
        <v>65</v>
      </c>
      <c r="B343" s="121" t="s">
        <v>604</v>
      </c>
      <c r="C343" s="121" t="s">
        <v>348</v>
      </c>
      <c r="D343" s="121" t="s">
        <v>376</v>
      </c>
      <c r="E343" s="121" t="s">
        <v>368</v>
      </c>
      <c r="F343" s="143">
        <v>1.0</v>
      </c>
      <c r="G343" s="143">
        <v>0.005</v>
      </c>
      <c r="H343" s="121" t="s">
        <v>361</v>
      </c>
      <c r="I343" s="144">
        <v>45575.0</v>
      </c>
      <c r="J343" s="144">
        <v>48862.0</v>
      </c>
      <c r="K343" s="145">
        <v>2200.0</v>
      </c>
      <c r="L343" s="121" t="s">
        <v>370</v>
      </c>
      <c r="M343" s="146">
        <v>321.91911248499076</v>
      </c>
      <c r="N343" s="121" t="s">
        <v>358</v>
      </c>
      <c r="O343" s="121" t="s">
        <v>355</v>
      </c>
      <c r="P343" s="123">
        <v>9.0400888000142E13</v>
      </c>
    </row>
    <row r="344" ht="15.75" hidden="1" customHeight="1">
      <c r="A344" s="122" t="s">
        <v>65</v>
      </c>
      <c r="B344" s="121" t="s">
        <v>607</v>
      </c>
      <c r="C344" s="121" t="s">
        <v>348</v>
      </c>
      <c r="D344" s="121" t="s">
        <v>376</v>
      </c>
      <c r="E344" s="121" t="s">
        <v>368</v>
      </c>
      <c r="F344" s="143">
        <v>1.0</v>
      </c>
      <c r="G344" s="143">
        <v>0.0138</v>
      </c>
      <c r="H344" s="121" t="s">
        <v>386</v>
      </c>
      <c r="I344" s="144">
        <v>45617.0</v>
      </c>
      <c r="J344" s="144">
        <v>55153.0</v>
      </c>
      <c r="K344" s="145">
        <v>6513.0</v>
      </c>
      <c r="L344" s="121" t="s">
        <v>370</v>
      </c>
      <c r="M344" s="146">
        <v>2935.887983629778</v>
      </c>
      <c r="N344" s="121" t="s">
        <v>358</v>
      </c>
      <c r="O344" s="121" t="s">
        <v>355</v>
      </c>
      <c r="P344" s="123">
        <v>6.0746948000112E13</v>
      </c>
    </row>
    <row r="345" ht="15.75" hidden="1" customHeight="1">
      <c r="A345" s="122" t="s">
        <v>220</v>
      </c>
      <c r="B345" s="121" t="s">
        <v>608</v>
      </c>
      <c r="C345" s="121" t="s">
        <v>348</v>
      </c>
      <c r="D345" s="121" t="s">
        <v>349</v>
      </c>
      <c r="E345" s="121" t="s">
        <v>350</v>
      </c>
      <c r="F345" s="143">
        <v>1.0</v>
      </c>
      <c r="G345" s="143">
        <v>0.0855</v>
      </c>
      <c r="H345" s="121" t="s">
        <v>386</v>
      </c>
      <c r="I345" s="144">
        <v>45471.0</v>
      </c>
      <c r="J345" s="144">
        <v>46832.0</v>
      </c>
      <c r="K345" s="145">
        <v>806.0</v>
      </c>
      <c r="L345" s="121" t="s">
        <v>370</v>
      </c>
      <c r="M345" s="146">
        <v>1608.523288809913</v>
      </c>
      <c r="N345" s="121" t="s">
        <v>358</v>
      </c>
      <c r="O345" s="121" t="s">
        <v>355</v>
      </c>
      <c r="P345" s="123">
        <v>6.0746948000112E13</v>
      </c>
    </row>
    <row r="346" ht="15.75" hidden="1" customHeight="1">
      <c r="A346" s="122" t="s">
        <v>220</v>
      </c>
      <c r="B346" s="121" t="s">
        <v>609</v>
      </c>
      <c r="C346" s="121" t="s">
        <v>348</v>
      </c>
      <c r="D346" s="121" t="s">
        <v>349</v>
      </c>
      <c r="E346" s="121" t="s">
        <v>350</v>
      </c>
      <c r="F346" s="143">
        <v>1.0</v>
      </c>
      <c r="G346" s="143">
        <v>0.08199999999999999</v>
      </c>
      <c r="H346" s="121" t="s">
        <v>386</v>
      </c>
      <c r="I346" s="144">
        <v>45555.0</v>
      </c>
      <c r="J346" s="144">
        <v>47938.0</v>
      </c>
      <c r="K346" s="145">
        <v>1562.0</v>
      </c>
      <c r="L346" s="121" t="s">
        <v>370</v>
      </c>
      <c r="M346" s="146">
        <v>1848.421141007468</v>
      </c>
      <c r="N346" s="121" t="s">
        <v>358</v>
      </c>
      <c r="O346" s="121" t="s">
        <v>355</v>
      </c>
      <c r="P346" s="123">
        <v>6.0746948000112E13</v>
      </c>
    </row>
    <row r="347" ht="15.75" hidden="1" customHeight="1">
      <c r="A347" s="122" t="s">
        <v>220</v>
      </c>
      <c r="B347" s="121" t="s">
        <v>610</v>
      </c>
      <c r="C347" s="121" t="s">
        <v>348</v>
      </c>
      <c r="D347" s="121" t="s">
        <v>349</v>
      </c>
      <c r="E347" s="121" t="s">
        <v>350</v>
      </c>
      <c r="F347" s="143">
        <v>1.0</v>
      </c>
      <c r="G347" s="143">
        <v>0.0839</v>
      </c>
      <c r="H347" s="121" t="s">
        <v>386</v>
      </c>
      <c r="I347" s="144">
        <v>45596.0</v>
      </c>
      <c r="J347" s="144">
        <v>46329.0</v>
      </c>
      <c r="K347" s="145">
        <v>460.99999999999994</v>
      </c>
      <c r="L347" s="121" t="s">
        <v>370</v>
      </c>
      <c r="M347" s="146">
        <v>522.2004670006892</v>
      </c>
      <c r="N347" s="121" t="s">
        <v>358</v>
      </c>
      <c r="O347" s="121" t="s">
        <v>355</v>
      </c>
      <c r="P347" s="123">
        <v>6.0746948000112E13</v>
      </c>
    </row>
    <row r="348" ht="15.75" hidden="1" customHeight="1">
      <c r="A348" s="122" t="s">
        <v>220</v>
      </c>
      <c r="B348" s="121" t="s">
        <v>611</v>
      </c>
      <c r="C348" s="121" t="s">
        <v>348</v>
      </c>
      <c r="D348" s="121" t="s">
        <v>349</v>
      </c>
      <c r="E348" s="121" t="s">
        <v>350</v>
      </c>
      <c r="F348" s="143">
        <v>1.0</v>
      </c>
      <c r="G348" s="143">
        <v>0.0209</v>
      </c>
      <c r="H348" s="121" t="s">
        <v>386</v>
      </c>
      <c r="I348" s="144">
        <v>44629.0</v>
      </c>
      <c r="J348" s="144">
        <v>45667.0</v>
      </c>
      <c r="K348" s="145">
        <v>6.999999999999999</v>
      </c>
      <c r="L348" s="121" t="s">
        <v>370</v>
      </c>
      <c r="M348" s="146">
        <v>2653.8175481987723</v>
      </c>
      <c r="N348" s="121" t="s">
        <v>358</v>
      </c>
      <c r="O348" s="121" t="s">
        <v>355</v>
      </c>
      <c r="P348" s="123">
        <v>6.0746948000112E13</v>
      </c>
    </row>
    <row r="349" ht="15.75" hidden="1" customHeight="1">
      <c r="A349" s="122" t="s">
        <v>220</v>
      </c>
      <c r="B349" s="121" t="s">
        <v>611</v>
      </c>
      <c r="C349" s="121" t="s">
        <v>348</v>
      </c>
      <c r="D349" s="121" t="s">
        <v>349</v>
      </c>
      <c r="E349" s="121" t="s">
        <v>350</v>
      </c>
      <c r="F349" s="143">
        <v>1.0</v>
      </c>
      <c r="G349" s="143">
        <v>0.0209</v>
      </c>
      <c r="H349" s="121" t="s">
        <v>386</v>
      </c>
      <c r="I349" s="144">
        <v>45000.0</v>
      </c>
      <c r="J349" s="144">
        <v>45667.0</v>
      </c>
      <c r="K349" s="145">
        <v>6.999999999999999</v>
      </c>
      <c r="L349" s="121" t="s">
        <v>370</v>
      </c>
      <c r="M349" s="146">
        <v>331.72719671197063</v>
      </c>
      <c r="N349" s="121" t="s">
        <v>358</v>
      </c>
      <c r="O349" s="121" t="s">
        <v>355</v>
      </c>
      <c r="P349" s="123">
        <v>6.0746948000112E13</v>
      </c>
    </row>
    <row r="350" ht="15.75" hidden="1" customHeight="1">
      <c r="A350" s="122" t="s">
        <v>220</v>
      </c>
      <c r="B350" s="121" t="s">
        <v>611</v>
      </c>
      <c r="C350" s="121" t="s">
        <v>348</v>
      </c>
      <c r="D350" s="121" t="s">
        <v>349</v>
      </c>
      <c r="E350" s="121" t="s">
        <v>350</v>
      </c>
      <c r="F350" s="143">
        <v>1.0</v>
      </c>
      <c r="G350" s="143">
        <v>0.0209</v>
      </c>
      <c r="H350" s="121" t="s">
        <v>386</v>
      </c>
      <c r="I350" s="144">
        <v>45503.0</v>
      </c>
      <c r="J350" s="144">
        <v>45667.0</v>
      </c>
      <c r="K350" s="145">
        <v>6.999999999999999</v>
      </c>
      <c r="L350" s="121" t="s">
        <v>370</v>
      </c>
      <c r="M350" s="146">
        <v>331.72719671197063</v>
      </c>
      <c r="N350" s="121" t="s">
        <v>358</v>
      </c>
      <c r="O350" s="121" t="s">
        <v>355</v>
      </c>
      <c r="P350" s="123">
        <v>6.0746948000112E13</v>
      </c>
    </row>
    <row r="351" ht="15.75" hidden="1" customHeight="1">
      <c r="A351" s="122" t="s">
        <v>220</v>
      </c>
      <c r="B351" s="121" t="s">
        <v>612</v>
      </c>
      <c r="C351" s="121" t="s">
        <v>348</v>
      </c>
      <c r="D351" s="121" t="s">
        <v>349</v>
      </c>
      <c r="E351" s="121" t="s">
        <v>350</v>
      </c>
      <c r="F351" s="143">
        <v>1.0</v>
      </c>
      <c r="G351" s="143">
        <v>0.0888</v>
      </c>
      <c r="H351" s="121" t="s">
        <v>543</v>
      </c>
      <c r="I351" s="144">
        <v>45503.0</v>
      </c>
      <c r="J351" s="144">
        <v>46554.0</v>
      </c>
      <c r="K351" s="145">
        <v>614.0</v>
      </c>
      <c r="L351" s="121" t="s">
        <v>370</v>
      </c>
      <c r="M351" s="146">
        <v>2180.2682628249718</v>
      </c>
      <c r="N351" s="121" t="s">
        <v>354</v>
      </c>
      <c r="O351" s="121" t="s">
        <v>355</v>
      </c>
      <c r="P351" s="123">
        <v>5.9588111000103E13</v>
      </c>
    </row>
    <row r="352" ht="15.75" hidden="1" customHeight="1">
      <c r="A352" s="122" t="s">
        <v>220</v>
      </c>
      <c r="B352" s="121" t="s">
        <v>612</v>
      </c>
      <c r="C352" s="121" t="s">
        <v>348</v>
      </c>
      <c r="D352" s="121" t="s">
        <v>349</v>
      </c>
      <c r="E352" s="121" t="s">
        <v>350</v>
      </c>
      <c r="F352" s="143">
        <v>1.0</v>
      </c>
      <c r="G352" s="143">
        <v>0.0888</v>
      </c>
      <c r="H352" s="121" t="s">
        <v>543</v>
      </c>
      <c r="I352" s="144">
        <v>45608.0</v>
      </c>
      <c r="J352" s="144">
        <v>46554.0</v>
      </c>
      <c r="K352" s="145">
        <v>614.0</v>
      </c>
      <c r="L352" s="121" t="s">
        <v>370</v>
      </c>
      <c r="M352" s="146">
        <v>3314.0077656132353</v>
      </c>
      <c r="N352" s="121" t="s">
        <v>354</v>
      </c>
      <c r="O352" s="121" t="s">
        <v>355</v>
      </c>
      <c r="P352" s="123">
        <v>5.9588111000103E13</v>
      </c>
    </row>
    <row r="353" ht="15.75" hidden="1" customHeight="1">
      <c r="A353" s="122" t="s">
        <v>220</v>
      </c>
      <c r="B353" s="121" t="s">
        <v>613</v>
      </c>
      <c r="C353" s="121" t="s">
        <v>348</v>
      </c>
      <c r="D353" s="121" t="s">
        <v>349</v>
      </c>
      <c r="E353" s="121" t="s">
        <v>350</v>
      </c>
      <c r="F353" s="143">
        <v>1.0</v>
      </c>
      <c r="G353" s="143">
        <v>0.0483</v>
      </c>
      <c r="H353" s="121" t="s">
        <v>543</v>
      </c>
      <c r="I353" s="144">
        <v>44914.0</v>
      </c>
      <c r="J353" s="144">
        <v>45769.0</v>
      </c>
      <c r="K353" s="145">
        <v>75.0</v>
      </c>
      <c r="L353" s="121" t="s">
        <v>370</v>
      </c>
      <c r="M353" s="146">
        <v>185.13091088885005</v>
      </c>
      <c r="N353" s="121" t="s">
        <v>354</v>
      </c>
      <c r="O353" s="121" t="s">
        <v>355</v>
      </c>
      <c r="P353" s="123">
        <v>5.9588111000103E13</v>
      </c>
    </row>
    <row r="354" ht="15.75" customHeight="1">
      <c r="A354" s="122" t="s">
        <v>220</v>
      </c>
      <c r="B354" s="121" t="s">
        <v>614</v>
      </c>
      <c r="C354" s="121" t="s">
        <v>348</v>
      </c>
      <c r="D354" s="121" t="s">
        <v>615</v>
      </c>
      <c r="E354" s="121" t="s">
        <v>350</v>
      </c>
      <c r="F354" s="143">
        <v>1.0</v>
      </c>
      <c r="G354" s="143">
        <v>0.06269999999999999</v>
      </c>
      <c r="H354" s="121" t="s">
        <v>616</v>
      </c>
      <c r="I354" s="144">
        <v>44895.0</v>
      </c>
      <c r="J354" s="144">
        <v>45775.0</v>
      </c>
      <c r="K354" s="145">
        <v>79.0</v>
      </c>
      <c r="L354" s="121" t="s">
        <v>370</v>
      </c>
      <c r="M354" s="146">
        <v>220.8497883055917</v>
      </c>
      <c r="N354" s="121" t="s">
        <v>617</v>
      </c>
      <c r="O354" s="121" t="s">
        <v>355</v>
      </c>
      <c r="P354" s="123">
        <v>9.2894922000108E13</v>
      </c>
    </row>
    <row r="355" ht="15.75" customHeight="1">
      <c r="A355" s="122" t="s">
        <v>220</v>
      </c>
      <c r="B355" s="121" t="s">
        <v>618</v>
      </c>
      <c r="C355" s="121" t="s">
        <v>348</v>
      </c>
      <c r="D355" s="121" t="s">
        <v>615</v>
      </c>
      <c r="E355" s="121" t="s">
        <v>350</v>
      </c>
      <c r="F355" s="143">
        <v>1.0</v>
      </c>
      <c r="G355" s="143">
        <v>0.0616</v>
      </c>
      <c r="H355" s="121" t="s">
        <v>616</v>
      </c>
      <c r="I355" s="144">
        <v>44895.0</v>
      </c>
      <c r="J355" s="144">
        <v>45769.0</v>
      </c>
      <c r="K355" s="145">
        <v>75.0</v>
      </c>
      <c r="L355" s="121" t="s">
        <v>370</v>
      </c>
      <c r="M355" s="146">
        <v>152.25145507889104</v>
      </c>
      <c r="N355" s="121" t="s">
        <v>617</v>
      </c>
      <c r="O355" s="121" t="s">
        <v>355</v>
      </c>
      <c r="P355" s="123">
        <v>9.2894922000108E13</v>
      </c>
    </row>
    <row r="356" ht="15.75" hidden="1" customHeight="1">
      <c r="A356" s="122" t="s">
        <v>220</v>
      </c>
      <c r="B356" s="121" t="s">
        <v>619</v>
      </c>
      <c r="C356" s="121" t="s">
        <v>348</v>
      </c>
      <c r="D356" s="121" t="s">
        <v>349</v>
      </c>
      <c r="E356" s="121" t="s">
        <v>350</v>
      </c>
      <c r="F356" s="143">
        <v>1.0</v>
      </c>
      <c r="G356" s="143">
        <v>0.0721</v>
      </c>
      <c r="H356" s="121" t="s">
        <v>419</v>
      </c>
      <c r="I356" s="144">
        <v>45596.0</v>
      </c>
      <c r="J356" s="144">
        <v>45957.0</v>
      </c>
      <c r="K356" s="145">
        <v>206.99999999999997</v>
      </c>
      <c r="L356" s="121" t="s">
        <v>370</v>
      </c>
      <c r="M356" s="146">
        <v>219.1216531290563</v>
      </c>
      <c r="N356" s="121" t="s">
        <v>358</v>
      </c>
      <c r="O356" s="121" t="s">
        <v>355</v>
      </c>
      <c r="P356" s="123">
        <v>3.0306294000145E13</v>
      </c>
    </row>
    <row r="357" ht="15.75" hidden="1" customHeight="1">
      <c r="A357" s="122" t="s">
        <v>220</v>
      </c>
      <c r="B357" s="121" t="s">
        <v>620</v>
      </c>
      <c r="C357" s="121" t="s">
        <v>348</v>
      </c>
      <c r="D357" s="121" t="s">
        <v>349</v>
      </c>
      <c r="E357" s="121" t="s">
        <v>350</v>
      </c>
      <c r="F357" s="143">
        <v>1.0</v>
      </c>
      <c r="G357" s="143">
        <v>0.08460000000000001</v>
      </c>
      <c r="H357" s="121" t="s">
        <v>380</v>
      </c>
      <c r="I357" s="144">
        <v>45489.0</v>
      </c>
      <c r="J357" s="144">
        <v>46302.0</v>
      </c>
      <c r="K357" s="145">
        <v>420.91572643558266</v>
      </c>
      <c r="L357" s="121" t="s">
        <v>370</v>
      </c>
      <c r="M357" s="146">
        <v>443.480847520669</v>
      </c>
      <c r="N357" s="121" t="s">
        <v>354</v>
      </c>
      <c r="O357" s="121" t="s">
        <v>381</v>
      </c>
      <c r="P357" s="123">
        <v>6.0770336000165E13</v>
      </c>
    </row>
    <row r="358" ht="15.75" hidden="1" customHeight="1">
      <c r="A358" s="122" t="s">
        <v>220</v>
      </c>
      <c r="B358" s="121" t="s">
        <v>621</v>
      </c>
      <c r="C358" s="121" t="s">
        <v>348</v>
      </c>
      <c r="D358" s="121" t="s">
        <v>349</v>
      </c>
      <c r="E358" s="121" t="s">
        <v>350</v>
      </c>
      <c r="F358" s="143">
        <v>1.0</v>
      </c>
      <c r="G358" s="143">
        <v>0.08460000000000001</v>
      </c>
      <c r="H358" s="121" t="s">
        <v>380</v>
      </c>
      <c r="I358" s="144">
        <v>45366.0</v>
      </c>
      <c r="J358" s="144">
        <v>46301.0</v>
      </c>
      <c r="K358" s="145">
        <v>443.0</v>
      </c>
      <c r="L358" s="121" t="s">
        <v>370</v>
      </c>
      <c r="M358" s="146">
        <v>2487.187612227839</v>
      </c>
      <c r="N358" s="121" t="s">
        <v>354</v>
      </c>
      <c r="O358" s="121" t="s">
        <v>381</v>
      </c>
      <c r="P358" s="123">
        <v>6.0770336000165E13</v>
      </c>
    </row>
    <row r="359" ht="15.75" hidden="1" customHeight="1">
      <c r="A359" s="122" t="s">
        <v>220</v>
      </c>
      <c r="B359" s="121" t="s">
        <v>621</v>
      </c>
      <c r="C359" s="121" t="s">
        <v>348</v>
      </c>
      <c r="D359" s="121" t="s">
        <v>349</v>
      </c>
      <c r="E359" s="121" t="s">
        <v>350</v>
      </c>
      <c r="F359" s="143">
        <v>1.0</v>
      </c>
      <c r="G359" s="143">
        <v>0.08460000000000001</v>
      </c>
      <c r="H359" s="121" t="s">
        <v>380</v>
      </c>
      <c r="I359" s="144">
        <v>45471.0</v>
      </c>
      <c r="J359" s="144">
        <v>46301.0</v>
      </c>
      <c r="K359" s="145">
        <v>443.0</v>
      </c>
      <c r="L359" s="121" t="s">
        <v>370</v>
      </c>
      <c r="M359" s="146">
        <v>532.9687776912502</v>
      </c>
      <c r="N359" s="121" t="s">
        <v>354</v>
      </c>
      <c r="O359" s="121" t="s">
        <v>381</v>
      </c>
      <c r="P359" s="123">
        <v>6.0770336000165E13</v>
      </c>
    </row>
    <row r="360" ht="15.75" hidden="1" customHeight="1">
      <c r="A360" s="122" t="s">
        <v>220</v>
      </c>
      <c r="B360" s="121" t="s">
        <v>621</v>
      </c>
      <c r="C360" s="121" t="s">
        <v>348</v>
      </c>
      <c r="D360" s="121" t="s">
        <v>349</v>
      </c>
      <c r="E360" s="121" t="s">
        <v>350</v>
      </c>
      <c r="F360" s="143">
        <v>1.0</v>
      </c>
      <c r="G360" s="143">
        <v>0.08460000000000001</v>
      </c>
      <c r="H360" s="121" t="s">
        <v>380</v>
      </c>
      <c r="I360" s="144">
        <v>45503.0</v>
      </c>
      <c r="J360" s="144">
        <v>46301.0</v>
      </c>
      <c r="K360" s="145">
        <v>443.0</v>
      </c>
      <c r="L360" s="121" t="s">
        <v>370</v>
      </c>
      <c r="M360" s="146">
        <v>1243.5938061139195</v>
      </c>
      <c r="N360" s="121" t="s">
        <v>354</v>
      </c>
      <c r="O360" s="121" t="s">
        <v>381</v>
      </c>
      <c r="P360" s="123">
        <v>6.0770336000165E13</v>
      </c>
    </row>
    <row r="361" ht="15.75" hidden="1" customHeight="1">
      <c r="A361" s="122" t="s">
        <v>220</v>
      </c>
      <c r="B361" s="121" t="s">
        <v>622</v>
      </c>
      <c r="C361" s="121" t="s">
        <v>348</v>
      </c>
      <c r="D361" s="121" t="s">
        <v>349</v>
      </c>
      <c r="E361" s="121" t="s">
        <v>350</v>
      </c>
      <c r="F361" s="143">
        <v>1.0</v>
      </c>
      <c r="G361" s="143">
        <v>0.0736</v>
      </c>
      <c r="H361" s="121" t="s">
        <v>432</v>
      </c>
      <c r="I361" s="144">
        <v>45595.0</v>
      </c>
      <c r="J361" s="144">
        <v>45980.0</v>
      </c>
      <c r="K361" s="145">
        <v>224.0</v>
      </c>
      <c r="L361" s="121" t="s">
        <v>370</v>
      </c>
      <c r="M361" s="146">
        <v>1887.7938649743203</v>
      </c>
      <c r="N361" s="121" t="s">
        <v>358</v>
      </c>
      <c r="O361" s="121" t="s">
        <v>355</v>
      </c>
      <c r="P361" s="123">
        <v>5.8160789000128E13</v>
      </c>
    </row>
    <row r="362" ht="15.75" hidden="1" customHeight="1">
      <c r="A362" s="122" t="s">
        <v>220</v>
      </c>
      <c r="B362" s="121" t="s">
        <v>622</v>
      </c>
      <c r="C362" s="121" t="s">
        <v>348</v>
      </c>
      <c r="D362" s="121" t="s">
        <v>349</v>
      </c>
      <c r="E362" s="121" t="s">
        <v>350</v>
      </c>
      <c r="F362" s="143">
        <v>1.0</v>
      </c>
      <c r="G362" s="143">
        <v>0.0736</v>
      </c>
      <c r="H362" s="121" t="s">
        <v>432</v>
      </c>
      <c r="I362" s="144">
        <v>45609.0</v>
      </c>
      <c r="J362" s="144">
        <v>45980.0</v>
      </c>
      <c r="K362" s="145">
        <v>224.0</v>
      </c>
      <c r="L362" s="121" t="s">
        <v>370</v>
      </c>
      <c r="M362" s="146">
        <v>-1887.7938649743203</v>
      </c>
      <c r="N362" s="121" t="s">
        <v>358</v>
      </c>
      <c r="O362" s="121" t="s">
        <v>355</v>
      </c>
      <c r="P362" s="123">
        <v>5.8160789000128E13</v>
      </c>
    </row>
    <row r="363" ht="15.75" hidden="1" customHeight="1">
      <c r="A363" s="122" t="s">
        <v>220</v>
      </c>
      <c r="B363" s="121" t="s">
        <v>623</v>
      </c>
      <c r="C363" s="121" t="s">
        <v>348</v>
      </c>
      <c r="D363" s="121" t="s">
        <v>349</v>
      </c>
      <c r="E363" s="121" t="s">
        <v>350</v>
      </c>
      <c r="F363" s="143">
        <v>1.0</v>
      </c>
      <c r="G363" s="143">
        <v>0.0446</v>
      </c>
      <c r="H363" s="121" t="s">
        <v>432</v>
      </c>
      <c r="I363" s="144">
        <v>45548.0</v>
      </c>
      <c r="J363" s="144">
        <v>45756.0</v>
      </c>
      <c r="K363" s="145">
        <v>68.0</v>
      </c>
      <c r="L363" s="121" t="s">
        <v>370</v>
      </c>
      <c r="M363" s="146">
        <v>953.8382290942087</v>
      </c>
      <c r="N363" s="121" t="s">
        <v>358</v>
      </c>
      <c r="O363" s="121" t="s">
        <v>355</v>
      </c>
      <c r="P363" s="123">
        <v>5.8160789000128E13</v>
      </c>
    </row>
    <row r="364" ht="15.75" hidden="1" customHeight="1">
      <c r="A364" s="122" t="s">
        <v>220</v>
      </c>
      <c r="B364" s="121" t="s">
        <v>623</v>
      </c>
      <c r="C364" s="121" t="s">
        <v>348</v>
      </c>
      <c r="D364" s="121" t="s">
        <v>349</v>
      </c>
      <c r="E364" s="121" t="s">
        <v>350</v>
      </c>
      <c r="F364" s="143">
        <v>1.0</v>
      </c>
      <c r="G364" s="143">
        <v>0.0446</v>
      </c>
      <c r="H364" s="121" t="s">
        <v>432</v>
      </c>
      <c r="I364" s="144">
        <v>45609.0</v>
      </c>
      <c r="J364" s="144">
        <v>45756.0</v>
      </c>
      <c r="K364" s="145">
        <v>68.0</v>
      </c>
      <c r="L364" s="121" t="s">
        <v>370</v>
      </c>
      <c r="M364" s="146">
        <v>-953.8382290942087</v>
      </c>
      <c r="N364" s="121" t="s">
        <v>358</v>
      </c>
      <c r="O364" s="121" t="s">
        <v>355</v>
      </c>
      <c r="P364" s="123">
        <v>5.8160789000128E13</v>
      </c>
    </row>
    <row r="365" ht="15.75" hidden="1" customHeight="1">
      <c r="A365" s="122" t="s">
        <v>220</v>
      </c>
      <c r="B365" s="121" t="s">
        <v>624</v>
      </c>
      <c r="C365" s="121" t="s">
        <v>348</v>
      </c>
      <c r="D365" s="121" t="s">
        <v>349</v>
      </c>
      <c r="E365" s="121" t="s">
        <v>350</v>
      </c>
      <c r="F365" s="143">
        <v>1.0</v>
      </c>
      <c r="G365" s="143">
        <v>0.0366</v>
      </c>
      <c r="H365" s="121" t="s">
        <v>432</v>
      </c>
      <c r="I365" s="144">
        <v>45548.0</v>
      </c>
      <c r="J365" s="144">
        <v>45722.0</v>
      </c>
      <c r="K365" s="145">
        <v>44.0</v>
      </c>
      <c r="L365" s="121" t="s">
        <v>370</v>
      </c>
      <c r="M365" s="146">
        <v>952.8934380268046</v>
      </c>
      <c r="N365" s="121" t="s">
        <v>358</v>
      </c>
      <c r="O365" s="121" t="s">
        <v>355</v>
      </c>
      <c r="P365" s="123">
        <v>5.8160789000128E13</v>
      </c>
    </row>
    <row r="366" ht="15.75" hidden="1" customHeight="1">
      <c r="A366" s="122" t="s">
        <v>220</v>
      </c>
      <c r="B366" s="121" t="s">
        <v>624</v>
      </c>
      <c r="C366" s="121" t="s">
        <v>348</v>
      </c>
      <c r="D366" s="121" t="s">
        <v>349</v>
      </c>
      <c r="E366" s="121" t="s">
        <v>350</v>
      </c>
      <c r="F366" s="143">
        <v>1.0</v>
      </c>
      <c r="G366" s="143">
        <v>0.0366</v>
      </c>
      <c r="H366" s="121" t="s">
        <v>432</v>
      </c>
      <c r="I366" s="144">
        <v>45609.0</v>
      </c>
      <c r="J366" s="144">
        <v>45722.0</v>
      </c>
      <c r="K366" s="145">
        <v>44.0</v>
      </c>
      <c r="L366" s="121" t="s">
        <v>370</v>
      </c>
      <c r="M366" s="146">
        <v>-952.8934380268046</v>
      </c>
      <c r="N366" s="121" t="s">
        <v>358</v>
      </c>
      <c r="O366" s="121" t="s">
        <v>355</v>
      </c>
      <c r="P366" s="123">
        <v>5.8160789000128E13</v>
      </c>
    </row>
    <row r="367" ht="15.75" hidden="1" customHeight="1">
      <c r="A367" s="122" t="s">
        <v>220</v>
      </c>
      <c r="B367" s="121" t="s">
        <v>625</v>
      </c>
      <c r="C367" s="121" t="s">
        <v>348</v>
      </c>
      <c r="D367" s="121" t="s">
        <v>349</v>
      </c>
      <c r="E367" s="121" t="s">
        <v>350</v>
      </c>
      <c r="F367" s="143">
        <v>1.0</v>
      </c>
      <c r="G367" s="143">
        <v>0.0683</v>
      </c>
      <c r="H367" s="121" t="s">
        <v>432</v>
      </c>
      <c r="I367" s="144">
        <v>44839.0</v>
      </c>
      <c r="J367" s="144">
        <v>45817.0</v>
      </c>
      <c r="K367" s="145">
        <v>108.0</v>
      </c>
      <c r="L367" s="121" t="s">
        <v>370</v>
      </c>
      <c r="M367" s="146">
        <v>2568.86680789311</v>
      </c>
      <c r="N367" s="121" t="s">
        <v>358</v>
      </c>
      <c r="O367" s="121" t="s">
        <v>355</v>
      </c>
      <c r="P367" s="123">
        <v>5.8160789000128E13</v>
      </c>
    </row>
    <row r="368" ht="15.75" hidden="1" customHeight="1">
      <c r="A368" s="122" t="s">
        <v>220</v>
      </c>
      <c r="B368" s="121" t="s">
        <v>626</v>
      </c>
      <c r="C368" s="121" t="s">
        <v>348</v>
      </c>
      <c r="D368" s="121" t="s">
        <v>349</v>
      </c>
      <c r="E368" s="121" t="s">
        <v>350</v>
      </c>
      <c r="F368" s="143">
        <v>1.0</v>
      </c>
      <c r="G368" s="143">
        <v>0.0916</v>
      </c>
      <c r="H368" s="121" t="s">
        <v>432</v>
      </c>
      <c r="I368" s="144">
        <v>45398.0</v>
      </c>
      <c r="J368" s="144">
        <v>48135.0</v>
      </c>
      <c r="K368" s="145">
        <v>1698.9999999999998</v>
      </c>
      <c r="L368" s="121" t="s">
        <v>370</v>
      </c>
      <c r="M368" s="146">
        <v>1605.5173718402875</v>
      </c>
      <c r="N368" s="121" t="s">
        <v>358</v>
      </c>
      <c r="O368" s="121" t="s">
        <v>355</v>
      </c>
      <c r="P368" s="123">
        <v>5.8160789000128E13</v>
      </c>
    </row>
    <row r="369" ht="15.75" hidden="1" customHeight="1">
      <c r="A369" s="122" t="s">
        <v>220</v>
      </c>
      <c r="B369" s="121" t="s">
        <v>626</v>
      </c>
      <c r="C369" s="121" t="s">
        <v>348</v>
      </c>
      <c r="D369" s="121" t="s">
        <v>349</v>
      </c>
      <c r="E369" s="121" t="s">
        <v>350</v>
      </c>
      <c r="F369" s="143">
        <v>1.0</v>
      </c>
      <c r="G369" s="143">
        <v>0.0916</v>
      </c>
      <c r="H369" s="121" t="s">
        <v>432</v>
      </c>
      <c r="I369" s="144">
        <v>45503.0</v>
      </c>
      <c r="J369" s="144">
        <v>48135.0</v>
      </c>
      <c r="K369" s="145">
        <v>1698.9999999999998</v>
      </c>
      <c r="L369" s="121" t="s">
        <v>370</v>
      </c>
      <c r="M369" s="146">
        <v>1605.5173718402875</v>
      </c>
      <c r="N369" s="121" t="s">
        <v>358</v>
      </c>
      <c r="O369" s="121" t="s">
        <v>355</v>
      </c>
      <c r="P369" s="123">
        <v>5.8160789000128E13</v>
      </c>
    </row>
    <row r="370" ht="15.75" hidden="1" customHeight="1">
      <c r="A370" s="122" t="s">
        <v>220</v>
      </c>
      <c r="B370" s="121" t="s">
        <v>627</v>
      </c>
      <c r="C370" s="121" t="s">
        <v>348</v>
      </c>
      <c r="D370" s="121" t="s">
        <v>349</v>
      </c>
      <c r="E370" s="121" t="s">
        <v>350</v>
      </c>
      <c r="F370" s="143">
        <v>1.0</v>
      </c>
      <c r="G370" s="143">
        <v>0.0726</v>
      </c>
      <c r="H370" s="121" t="s">
        <v>432</v>
      </c>
      <c r="I370" s="144">
        <v>45559.0</v>
      </c>
      <c r="J370" s="144">
        <v>45966.0</v>
      </c>
      <c r="K370" s="145">
        <v>214.0</v>
      </c>
      <c r="L370" s="121" t="s">
        <v>370</v>
      </c>
      <c r="M370" s="146">
        <v>1922.465338676221</v>
      </c>
      <c r="N370" s="121" t="s">
        <v>358</v>
      </c>
      <c r="O370" s="121" t="s">
        <v>355</v>
      </c>
      <c r="P370" s="123">
        <v>5.8160789000128E13</v>
      </c>
    </row>
    <row r="371" ht="15.75" hidden="1" customHeight="1">
      <c r="A371" s="122" t="s">
        <v>220</v>
      </c>
      <c r="B371" s="121" t="s">
        <v>627</v>
      </c>
      <c r="C371" s="121" t="s">
        <v>348</v>
      </c>
      <c r="D371" s="121" t="s">
        <v>349</v>
      </c>
      <c r="E371" s="121" t="s">
        <v>350</v>
      </c>
      <c r="F371" s="143">
        <v>1.0</v>
      </c>
      <c r="G371" s="143">
        <v>0.0726</v>
      </c>
      <c r="H371" s="121" t="s">
        <v>432</v>
      </c>
      <c r="I371" s="144">
        <v>45609.0</v>
      </c>
      <c r="J371" s="144">
        <v>45966.0</v>
      </c>
      <c r="K371" s="145">
        <v>214.0</v>
      </c>
      <c r="L371" s="121" t="s">
        <v>370</v>
      </c>
      <c r="M371" s="146">
        <v>-1922.465338676221</v>
      </c>
      <c r="N371" s="121" t="s">
        <v>358</v>
      </c>
      <c r="O371" s="121" t="s">
        <v>355</v>
      </c>
      <c r="P371" s="123">
        <v>5.8160789000128E13</v>
      </c>
    </row>
    <row r="372" ht="15.75" hidden="1" customHeight="1">
      <c r="A372" s="122" t="s">
        <v>220</v>
      </c>
      <c r="B372" s="121" t="s">
        <v>628</v>
      </c>
      <c r="C372" s="121" t="s">
        <v>348</v>
      </c>
      <c r="D372" s="121" t="s">
        <v>349</v>
      </c>
      <c r="E372" s="121" t="s">
        <v>350</v>
      </c>
      <c r="F372" s="143">
        <v>1.0</v>
      </c>
      <c r="G372" s="143">
        <v>0.0706</v>
      </c>
      <c r="H372" s="121" t="s">
        <v>351</v>
      </c>
      <c r="I372" s="144">
        <v>45471.0</v>
      </c>
      <c r="J372" s="144">
        <v>45931.0</v>
      </c>
      <c r="K372" s="145">
        <v>189.0</v>
      </c>
      <c r="L372" s="121" t="s">
        <v>370</v>
      </c>
      <c r="M372" s="146">
        <v>2463.0923548729065</v>
      </c>
      <c r="N372" s="121" t="s">
        <v>354</v>
      </c>
      <c r="O372" s="121" t="s">
        <v>355</v>
      </c>
      <c r="P372" s="123">
        <v>6.223288900019E13</v>
      </c>
    </row>
    <row r="373" ht="15.75" hidden="1" customHeight="1">
      <c r="A373" s="122" t="s">
        <v>220</v>
      </c>
      <c r="B373" s="121" t="s">
        <v>628</v>
      </c>
      <c r="C373" s="121" t="s">
        <v>348</v>
      </c>
      <c r="D373" s="121" t="s">
        <v>349</v>
      </c>
      <c r="E373" s="121" t="s">
        <v>350</v>
      </c>
      <c r="F373" s="143">
        <v>1.0</v>
      </c>
      <c r="G373" s="143">
        <v>0.0706</v>
      </c>
      <c r="H373" s="121" t="s">
        <v>351</v>
      </c>
      <c r="I373" s="144">
        <v>45534.0</v>
      </c>
      <c r="J373" s="144">
        <v>45931.0</v>
      </c>
      <c r="K373" s="145">
        <v>189.0</v>
      </c>
      <c r="L373" s="121" t="s">
        <v>370</v>
      </c>
      <c r="M373" s="146">
        <v>364.9025706201159</v>
      </c>
      <c r="N373" s="121" t="s">
        <v>354</v>
      </c>
      <c r="O373" s="121" t="s">
        <v>355</v>
      </c>
      <c r="P373" s="123">
        <v>6.223288900019E13</v>
      </c>
    </row>
    <row r="374" ht="15.75" hidden="1" customHeight="1">
      <c r="A374" s="122" t="s">
        <v>220</v>
      </c>
      <c r="B374" s="121" t="s">
        <v>629</v>
      </c>
      <c r="C374" s="121" t="s">
        <v>348</v>
      </c>
      <c r="D374" s="121" t="s">
        <v>349</v>
      </c>
      <c r="E374" s="121" t="s">
        <v>350</v>
      </c>
      <c r="F374" s="143">
        <v>1.0</v>
      </c>
      <c r="G374" s="143">
        <v>0.0706</v>
      </c>
      <c r="H374" s="121" t="s">
        <v>351</v>
      </c>
      <c r="I374" s="144">
        <v>45503.0</v>
      </c>
      <c r="J374" s="144">
        <v>45931.0</v>
      </c>
      <c r="K374" s="145">
        <v>189.0</v>
      </c>
      <c r="L374" s="121" t="s">
        <v>370</v>
      </c>
      <c r="M374" s="146">
        <v>1914.20220951411</v>
      </c>
      <c r="N374" s="121" t="s">
        <v>354</v>
      </c>
      <c r="O374" s="121" t="s">
        <v>355</v>
      </c>
      <c r="P374" s="123">
        <v>6.223288900019E13</v>
      </c>
    </row>
    <row r="375" ht="15.75" hidden="1" customHeight="1">
      <c r="A375" s="122" t="s">
        <v>220</v>
      </c>
      <c r="B375" s="121" t="s">
        <v>630</v>
      </c>
      <c r="C375" s="121" t="s">
        <v>348</v>
      </c>
      <c r="D375" s="121" t="s">
        <v>376</v>
      </c>
      <c r="E375" s="121" t="s">
        <v>368</v>
      </c>
      <c r="F375" s="143">
        <v>1.0</v>
      </c>
      <c r="G375" s="143">
        <v>0.0072</v>
      </c>
      <c r="H375" s="121" t="s">
        <v>631</v>
      </c>
      <c r="I375" s="144">
        <v>44658.0</v>
      </c>
      <c r="J375" s="144">
        <v>45754.0</v>
      </c>
      <c r="K375" s="145">
        <v>66.0</v>
      </c>
      <c r="L375" s="121" t="s">
        <v>370</v>
      </c>
      <c r="M375" s="146">
        <v>552.4377459399993</v>
      </c>
      <c r="N375" s="121" t="s">
        <v>358</v>
      </c>
      <c r="O375" s="121" t="s">
        <v>381</v>
      </c>
      <c r="P375" s="123">
        <v>3.4111187000112E13</v>
      </c>
    </row>
    <row r="376" ht="15.75" hidden="1" customHeight="1">
      <c r="A376" s="122" t="s">
        <v>212</v>
      </c>
      <c r="B376" s="121" t="s">
        <v>632</v>
      </c>
      <c r="C376" s="121" t="s">
        <v>348</v>
      </c>
      <c r="D376" s="121" t="s">
        <v>367</v>
      </c>
      <c r="E376" s="121" t="s">
        <v>368</v>
      </c>
      <c r="F376" s="143">
        <v>1.0</v>
      </c>
      <c r="G376" s="143">
        <v>0.0032</v>
      </c>
      <c r="H376" s="121" t="s">
        <v>403</v>
      </c>
      <c r="I376" s="144">
        <v>45637.0</v>
      </c>
      <c r="J376" s="144" t="s">
        <v>352</v>
      </c>
      <c r="K376" s="145">
        <v>239.0</v>
      </c>
      <c r="L376" s="121" t="s">
        <v>370</v>
      </c>
      <c r="M376" s="146">
        <v>15459.127265299168</v>
      </c>
      <c r="N376" s="121" t="s">
        <v>358</v>
      </c>
      <c r="O376" s="121" t="s">
        <v>384</v>
      </c>
      <c r="P376" s="123">
        <v>5.9274605000113E13</v>
      </c>
    </row>
    <row r="377" ht="15.75" hidden="1" customHeight="1">
      <c r="A377" s="122" t="s">
        <v>212</v>
      </c>
      <c r="B377" s="121" t="s">
        <v>633</v>
      </c>
      <c r="C377" s="121" t="s">
        <v>348</v>
      </c>
      <c r="D377" s="121" t="s">
        <v>376</v>
      </c>
      <c r="E377" s="121" t="s">
        <v>368</v>
      </c>
      <c r="F377" s="143">
        <v>1.0</v>
      </c>
      <c r="G377" s="143">
        <v>0.003</v>
      </c>
      <c r="H377" s="121" t="s">
        <v>377</v>
      </c>
      <c r="I377" s="144">
        <v>45247.0</v>
      </c>
      <c r="J377" s="144">
        <v>45978.0</v>
      </c>
      <c r="K377" s="145">
        <v>222.0</v>
      </c>
      <c r="L377" s="121" t="s">
        <v>370</v>
      </c>
      <c r="M377" s="146">
        <v>34714.8110336006</v>
      </c>
      <c r="N377" s="121" t="s">
        <v>358</v>
      </c>
      <c r="O377" s="121" t="s">
        <v>355</v>
      </c>
      <c r="P377" s="123">
        <v>2.8195667000106E13</v>
      </c>
    </row>
    <row r="378" ht="15.75" hidden="1" customHeight="1">
      <c r="A378" s="122" t="s">
        <v>212</v>
      </c>
      <c r="B378" s="121" t="s">
        <v>634</v>
      </c>
      <c r="C378" s="121" t="s">
        <v>348</v>
      </c>
      <c r="D378" s="121" t="s">
        <v>376</v>
      </c>
      <c r="E378" s="121" t="s">
        <v>368</v>
      </c>
      <c r="F378" s="143">
        <v>1.0</v>
      </c>
      <c r="G378" s="143">
        <v>0.003</v>
      </c>
      <c r="H378" s="121" t="s">
        <v>377</v>
      </c>
      <c r="I378" s="144">
        <v>45252.0</v>
      </c>
      <c r="J378" s="144">
        <v>45985.0</v>
      </c>
      <c r="K378" s="145">
        <v>226.0</v>
      </c>
      <c r="L378" s="121" t="s">
        <v>370</v>
      </c>
      <c r="M378" s="146">
        <v>21049.282206583175</v>
      </c>
      <c r="N378" s="121" t="s">
        <v>358</v>
      </c>
      <c r="O378" s="121" t="s">
        <v>355</v>
      </c>
      <c r="P378" s="123">
        <v>2.8195667000106E13</v>
      </c>
    </row>
    <row r="379" ht="15.75" hidden="1" customHeight="1">
      <c r="A379" s="122" t="s">
        <v>212</v>
      </c>
      <c r="B379" s="121" t="s">
        <v>634</v>
      </c>
      <c r="C379" s="121" t="s">
        <v>348</v>
      </c>
      <c r="D379" s="121" t="s">
        <v>376</v>
      </c>
      <c r="E379" s="121" t="s">
        <v>368</v>
      </c>
      <c r="F379" s="143">
        <v>1.0</v>
      </c>
      <c r="G379" s="143">
        <v>0.003</v>
      </c>
      <c r="H379" s="121" t="s">
        <v>377</v>
      </c>
      <c r="I379" s="144">
        <v>45650.0</v>
      </c>
      <c r="J379" s="144">
        <v>45985.0</v>
      </c>
      <c r="K379" s="145">
        <v>226.0</v>
      </c>
      <c r="L379" s="121" t="s">
        <v>370</v>
      </c>
      <c r="M379" s="146">
        <v>5064.488951959862</v>
      </c>
      <c r="N379" s="121" t="s">
        <v>358</v>
      </c>
      <c r="O379" s="121" t="s">
        <v>355</v>
      </c>
      <c r="P379" s="123">
        <v>2.8195667000106E13</v>
      </c>
    </row>
    <row r="380" ht="15.75" hidden="1" customHeight="1">
      <c r="A380" s="122" t="s">
        <v>212</v>
      </c>
      <c r="B380" s="121" t="s">
        <v>635</v>
      </c>
      <c r="C380" s="121" t="s">
        <v>348</v>
      </c>
      <c r="D380" s="121" t="s">
        <v>376</v>
      </c>
      <c r="E380" s="121" t="s">
        <v>368</v>
      </c>
      <c r="F380" s="143">
        <v>1.0</v>
      </c>
      <c r="G380" s="143">
        <v>0.0033</v>
      </c>
      <c r="H380" s="121" t="s">
        <v>377</v>
      </c>
      <c r="I380" s="144">
        <v>45356.0</v>
      </c>
      <c r="J380" s="144">
        <v>46086.0</v>
      </c>
      <c r="K380" s="145">
        <v>295.0</v>
      </c>
      <c r="L380" s="121" t="s">
        <v>370</v>
      </c>
      <c r="M380" s="146">
        <v>15313.177552288877</v>
      </c>
      <c r="N380" s="121" t="s">
        <v>358</v>
      </c>
      <c r="O380" s="121" t="s">
        <v>355</v>
      </c>
      <c r="P380" s="123">
        <v>2.8195667000106E13</v>
      </c>
    </row>
    <row r="381" ht="15.75" hidden="1" customHeight="1">
      <c r="A381" s="122" t="s">
        <v>212</v>
      </c>
      <c r="B381" s="121" t="s">
        <v>635</v>
      </c>
      <c r="C381" s="121" t="s">
        <v>348</v>
      </c>
      <c r="D381" s="121" t="s">
        <v>376</v>
      </c>
      <c r="E381" s="121" t="s">
        <v>368</v>
      </c>
      <c r="F381" s="143">
        <v>1.0</v>
      </c>
      <c r="G381" s="143">
        <v>0.0033</v>
      </c>
      <c r="H381" s="121" t="s">
        <v>377</v>
      </c>
      <c r="I381" s="144">
        <v>45356.0</v>
      </c>
      <c r="J381" s="144">
        <v>46086.0</v>
      </c>
      <c r="K381" s="145">
        <v>295.0</v>
      </c>
      <c r="L381" s="121" t="s">
        <v>370</v>
      </c>
      <c r="M381" s="146">
        <v>15313.177552288877</v>
      </c>
      <c r="N381" s="121" t="s">
        <v>358</v>
      </c>
      <c r="O381" s="121" t="s">
        <v>355</v>
      </c>
      <c r="P381" s="123">
        <v>2.8195667000106E13</v>
      </c>
    </row>
    <row r="382" ht="15.75" hidden="1" customHeight="1">
      <c r="A382" s="122" t="s">
        <v>212</v>
      </c>
      <c r="B382" s="121" t="s">
        <v>636</v>
      </c>
      <c r="C382" s="121" t="s">
        <v>348</v>
      </c>
      <c r="D382" s="121" t="s">
        <v>376</v>
      </c>
      <c r="E382" s="121" t="s">
        <v>368</v>
      </c>
      <c r="F382" s="143">
        <v>1.0</v>
      </c>
      <c r="G382" s="143">
        <v>0.009899999999999999</v>
      </c>
      <c r="H382" s="121" t="s">
        <v>637</v>
      </c>
      <c r="I382" s="144">
        <v>45411.0</v>
      </c>
      <c r="J382" s="144">
        <v>46151.0</v>
      </c>
      <c r="K382" s="145">
        <v>339.0</v>
      </c>
      <c r="L382" s="121" t="s">
        <v>370</v>
      </c>
      <c r="M382" s="146">
        <v>23609.73789482717</v>
      </c>
      <c r="N382" s="121" t="s">
        <v>374</v>
      </c>
      <c r="O382" s="121" t="s">
        <v>359</v>
      </c>
      <c r="P382" s="123">
        <v>1.066451300015E13</v>
      </c>
    </row>
    <row r="383" ht="15.75" hidden="1" customHeight="1">
      <c r="A383" s="122" t="s">
        <v>212</v>
      </c>
      <c r="B383" s="121" t="s">
        <v>636</v>
      </c>
      <c r="C383" s="121" t="s">
        <v>348</v>
      </c>
      <c r="D383" s="121" t="s">
        <v>376</v>
      </c>
      <c r="E383" s="121" t="s">
        <v>368</v>
      </c>
      <c r="F383" s="143">
        <v>1.0</v>
      </c>
      <c r="G383" s="143">
        <v>0.009899999999999999</v>
      </c>
      <c r="H383" s="121" t="s">
        <v>637</v>
      </c>
      <c r="I383" s="144">
        <v>45532.0</v>
      </c>
      <c r="J383" s="144">
        <v>46151.0</v>
      </c>
      <c r="K383" s="145">
        <v>339.0</v>
      </c>
      <c r="L383" s="121" t="s">
        <v>370</v>
      </c>
      <c r="M383" s="146">
        <v>152.32089772165097</v>
      </c>
      <c r="N383" s="121" t="s">
        <v>374</v>
      </c>
      <c r="O383" s="121" t="s">
        <v>359</v>
      </c>
      <c r="P383" s="123">
        <v>1.066451300015E13</v>
      </c>
    </row>
    <row r="384" ht="15.75" hidden="1" customHeight="1">
      <c r="A384" s="122" t="s">
        <v>212</v>
      </c>
      <c r="B384" s="121" t="s">
        <v>638</v>
      </c>
      <c r="C384" s="121" t="s">
        <v>348</v>
      </c>
      <c r="D384" s="121" t="s">
        <v>376</v>
      </c>
      <c r="E384" s="121" t="s">
        <v>368</v>
      </c>
      <c r="F384" s="143">
        <v>1.0</v>
      </c>
      <c r="G384" s="143">
        <v>0.0113</v>
      </c>
      <c r="H384" s="121" t="s">
        <v>637</v>
      </c>
      <c r="I384" s="144">
        <v>45631.0</v>
      </c>
      <c r="J384" s="144">
        <v>46535.0</v>
      </c>
      <c r="K384" s="145">
        <v>601.0</v>
      </c>
      <c r="L384" s="121" t="s">
        <v>370</v>
      </c>
      <c r="M384" s="146">
        <v>10375.19402885922</v>
      </c>
      <c r="N384" s="121" t="s">
        <v>374</v>
      </c>
      <c r="O384" s="121" t="s">
        <v>359</v>
      </c>
      <c r="P384" s="123">
        <v>1.066451300015E13</v>
      </c>
    </row>
    <row r="385" ht="15.75" hidden="1" customHeight="1">
      <c r="A385" s="122" t="s">
        <v>212</v>
      </c>
      <c r="B385" s="121" t="s">
        <v>639</v>
      </c>
      <c r="C385" s="121" t="s">
        <v>348</v>
      </c>
      <c r="D385" s="121" t="s">
        <v>376</v>
      </c>
      <c r="E385" s="121" t="s">
        <v>368</v>
      </c>
      <c r="F385" s="143">
        <v>1.0</v>
      </c>
      <c r="G385" s="143">
        <v>0.009899999999999999</v>
      </c>
      <c r="H385" s="121" t="s">
        <v>637</v>
      </c>
      <c r="I385" s="144">
        <v>45586.0</v>
      </c>
      <c r="J385" s="144">
        <v>46163.0</v>
      </c>
      <c r="K385" s="145">
        <v>347.0</v>
      </c>
      <c r="L385" s="121" t="s">
        <v>370</v>
      </c>
      <c r="M385" s="146">
        <v>26273.97321545308</v>
      </c>
      <c r="N385" s="121" t="s">
        <v>374</v>
      </c>
      <c r="O385" s="121" t="s">
        <v>359</v>
      </c>
      <c r="P385" s="123">
        <v>1.066451300015E13</v>
      </c>
    </row>
    <row r="386" ht="15.75" hidden="1" customHeight="1">
      <c r="A386" s="122" t="s">
        <v>212</v>
      </c>
      <c r="B386" s="121" t="s">
        <v>640</v>
      </c>
      <c r="C386" s="121" t="s">
        <v>348</v>
      </c>
      <c r="D386" s="121" t="s">
        <v>376</v>
      </c>
      <c r="E386" s="121" t="s">
        <v>368</v>
      </c>
      <c r="F386" s="143">
        <v>1.0</v>
      </c>
      <c r="G386" s="143">
        <v>0.0039000000000000003</v>
      </c>
      <c r="H386" s="121" t="s">
        <v>386</v>
      </c>
      <c r="I386" s="144">
        <v>44995.0</v>
      </c>
      <c r="J386" s="144">
        <v>48008.0</v>
      </c>
      <c r="K386" s="145">
        <v>1609.0000000000002</v>
      </c>
      <c r="L386" s="121" t="s">
        <v>370</v>
      </c>
      <c r="M386" s="146">
        <v>35514.8964862587</v>
      </c>
      <c r="N386" s="121" t="s">
        <v>358</v>
      </c>
      <c r="O386" s="121" t="s">
        <v>355</v>
      </c>
      <c r="P386" s="123">
        <v>6.0746948000112E13</v>
      </c>
    </row>
    <row r="387" ht="15.75" hidden="1" customHeight="1">
      <c r="A387" s="122" t="s">
        <v>212</v>
      </c>
      <c r="B387" s="121" t="s">
        <v>641</v>
      </c>
      <c r="C387" s="121" t="s">
        <v>348</v>
      </c>
      <c r="D387" s="121" t="s">
        <v>367</v>
      </c>
      <c r="E387" s="121" t="s">
        <v>368</v>
      </c>
      <c r="F387" s="143">
        <v>1.0</v>
      </c>
      <c r="G387" s="143">
        <v>0.0032</v>
      </c>
      <c r="H387" s="121" t="s">
        <v>403</v>
      </c>
      <c r="I387" s="144">
        <v>45639.0</v>
      </c>
      <c r="J387" s="144">
        <v>46006.0</v>
      </c>
      <c r="K387" s="145">
        <v>241.0</v>
      </c>
      <c r="L387" s="121" t="s">
        <v>370</v>
      </c>
      <c r="M387" s="146">
        <v>51665.31555844836</v>
      </c>
      <c r="N387" s="121" t="s">
        <v>358</v>
      </c>
      <c r="O387" s="121" t="s">
        <v>384</v>
      </c>
      <c r="P387" s="123">
        <v>5.9274605000113E13</v>
      </c>
    </row>
    <row r="388" ht="15.75" hidden="1" customHeight="1">
      <c r="A388" s="122" t="s">
        <v>212</v>
      </c>
      <c r="B388" s="121" t="s">
        <v>549</v>
      </c>
      <c r="C388" s="121" t="s">
        <v>348</v>
      </c>
      <c r="D388" s="121" t="s">
        <v>376</v>
      </c>
      <c r="E388" s="121" t="s">
        <v>368</v>
      </c>
      <c r="F388" s="143">
        <v>1.0</v>
      </c>
      <c r="G388" s="143">
        <v>0.0032</v>
      </c>
      <c r="H388" s="121" t="s">
        <v>403</v>
      </c>
      <c r="I388" s="144">
        <v>45217.0</v>
      </c>
      <c r="J388" s="144">
        <v>45958.0</v>
      </c>
      <c r="K388" s="145">
        <v>208.00000000000003</v>
      </c>
      <c r="L388" s="121" t="s">
        <v>370</v>
      </c>
      <c r="M388" s="146">
        <v>69773.14912068423</v>
      </c>
      <c r="N388" s="121" t="s">
        <v>358</v>
      </c>
      <c r="O388" s="121" t="s">
        <v>384</v>
      </c>
      <c r="P388" s="123">
        <v>5.9274605000113E13</v>
      </c>
    </row>
    <row r="389" ht="15.75" hidden="1" customHeight="1">
      <c r="A389" s="122" t="s">
        <v>212</v>
      </c>
      <c r="B389" s="121" t="s">
        <v>549</v>
      </c>
      <c r="C389" s="121" t="s">
        <v>348</v>
      </c>
      <c r="D389" s="121" t="s">
        <v>376</v>
      </c>
      <c r="E389" s="121" t="s">
        <v>368</v>
      </c>
      <c r="F389" s="143">
        <v>1.0</v>
      </c>
      <c r="G389" s="143">
        <v>0.0032</v>
      </c>
      <c r="H389" s="121" t="s">
        <v>403</v>
      </c>
      <c r="I389" s="144">
        <v>45650.0</v>
      </c>
      <c r="J389" s="144">
        <v>45958.0</v>
      </c>
      <c r="K389" s="145">
        <v>208.00000000000003</v>
      </c>
      <c r="L389" s="121" t="s">
        <v>370</v>
      </c>
      <c r="M389" s="146">
        <v>160.03016727618387</v>
      </c>
      <c r="N389" s="121" t="s">
        <v>358</v>
      </c>
      <c r="O389" s="121" t="s">
        <v>384</v>
      </c>
      <c r="P389" s="123">
        <v>5.9274605000113E13</v>
      </c>
    </row>
    <row r="390" ht="15.75" hidden="1" customHeight="1">
      <c r="A390" s="122" t="s">
        <v>212</v>
      </c>
      <c r="B390" s="121" t="s">
        <v>511</v>
      </c>
      <c r="C390" s="121" t="s">
        <v>348</v>
      </c>
      <c r="D390" s="121" t="s">
        <v>376</v>
      </c>
      <c r="E390" s="121" t="s">
        <v>368</v>
      </c>
      <c r="F390" s="143">
        <v>1.0</v>
      </c>
      <c r="G390" s="143">
        <v>0.0053</v>
      </c>
      <c r="H390" s="121" t="s">
        <v>403</v>
      </c>
      <c r="I390" s="144">
        <v>45650.0</v>
      </c>
      <c r="J390" s="144">
        <v>46695.0</v>
      </c>
      <c r="K390" s="145">
        <v>712.0</v>
      </c>
      <c r="L390" s="121" t="s">
        <v>370</v>
      </c>
      <c r="M390" s="146">
        <v>5231.320389729239</v>
      </c>
      <c r="N390" s="121" t="s">
        <v>358</v>
      </c>
      <c r="O390" s="121" t="s">
        <v>384</v>
      </c>
      <c r="P390" s="123">
        <v>5.9274605000113E13</v>
      </c>
    </row>
    <row r="391" ht="15.75" hidden="1" customHeight="1">
      <c r="A391" s="122" t="s">
        <v>212</v>
      </c>
      <c r="B391" s="121" t="s">
        <v>642</v>
      </c>
      <c r="C391" s="121" t="s">
        <v>348</v>
      </c>
      <c r="D391" s="121" t="s">
        <v>376</v>
      </c>
      <c r="E391" s="121" t="s">
        <v>368</v>
      </c>
      <c r="F391" s="143">
        <v>1.0</v>
      </c>
      <c r="G391" s="143">
        <v>0.0046</v>
      </c>
      <c r="H391" s="121" t="s">
        <v>383</v>
      </c>
      <c r="I391" s="144">
        <v>45373.0</v>
      </c>
      <c r="J391" s="144">
        <v>46105.0</v>
      </c>
      <c r="K391" s="145">
        <v>308.0</v>
      </c>
      <c r="L391" s="121" t="s">
        <v>370</v>
      </c>
      <c r="M391" s="146">
        <v>79349.94932682038</v>
      </c>
      <c r="N391" s="121" t="s">
        <v>358</v>
      </c>
      <c r="O391" s="121" t="s">
        <v>384</v>
      </c>
      <c r="P391" s="123">
        <v>8.35724000015E12</v>
      </c>
    </row>
    <row r="392" ht="15.75" hidden="1" customHeight="1">
      <c r="A392" s="122" t="s">
        <v>212</v>
      </c>
      <c r="B392" s="121" t="s">
        <v>642</v>
      </c>
      <c r="C392" s="121" t="s">
        <v>348</v>
      </c>
      <c r="D392" s="121" t="s">
        <v>376</v>
      </c>
      <c r="E392" s="121" t="s">
        <v>368</v>
      </c>
      <c r="F392" s="143">
        <v>1.0</v>
      </c>
      <c r="G392" s="143">
        <v>0.0046</v>
      </c>
      <c r="H392" s="121" t="s">
        <v>383</v>
      </c>
      <c r="I392" s="144">
        <v>45650.0</v>
      </c>
      <c r="J392" s="144">
        <v>46105.0</v>
      </c>
      <c r="K392" s="145">
        <v>308.0</v>
      </c>
      <c r="L392" s="121" t="s">
        <v>370</v>
      </c>
      <c r="M392" s="146">
        <v>4845.798428349249</v>
      </c>
      <c r="N392" s="121" t="s">
        <v>358</v>
      </c>
      <c r="O392" s="121" t="s">
        <v>384</v>
      </c>
      <c r="P392" s="123">
        <v>8.35724000015E12</v>
      </c>
    </row>
    <row r="393" ht="15.75" hidden="1" customHeight="1">
      <c r="A393" s="122" t="s">
        <v>212</v>
      </c>
      <c r="B393" s="121" t="s">
        <v>642</v>
      </c>
      <c r="C393" s="121" t="s">
        <v>348</v>
      </c>
      <c r="D393" s="121" t="s">
        <v>376</v>
      </c>
      <c r="E393" s="121" t="s">
        <v>368</v>
      </c>
      <c r="F393" s="143">
        <v>1.0</v>
      </c>
      <c r="G393" s="143">
        <v>0.0046</v>
      </c>
      <c r="H393" s="121" t="s">
        <v>383</v>
      </c>
      <c r="I393" s="144">
        <v>45373.0</v>
      </c>
      <c r="J393" s="144">
        <v>46105.0</v>
      </c>
      <c r="K393" s="145">
        <v>308.0</v>
      </c>
      <c r="L393" s="121" t="s">
        <v>370</v>
      </c>
      <c r="M393" s="146">
        <v>5754.38563714259</v>
      </c>
      <c r="N393" s="121" t="s">
        <v>358</v>
      </c>
      <c r="O393" s="121" t="s">
        <v>384</v>
      </c>
      <c r="P393" s="123">
        <v>8.35724000015E12</v>
      </c>
    </row>
    <row r="394" ht="15.75" hidden="1" customHeight="1">
      <c r="A394" s="122" t="s">
        <v>212</v>
      </c>
      <c r="B394" s="121" t="s">
        <v>643</v>
      </c>
      <c r="C394" s="121" t="s">
        <v>348</v>
      </c>
      <c r="D394" s="121" t="s">
        <v>376</v>
      </c>
      <c r="E394" s="121" t="s">
        <v>368</v>
      </c>
      <c r="F394" s="143">
        <v>1.0</v>
      </c>
      <c r="G394" s="143">
        <v>0.0033</v>
      </c>
      <c r="H394" s="121" t="s">
        <v>456</v>
      </c>
      <c r="I394" s="144">
        <v>45153.0</v>
      </c>
      <c r="J394" s="144">
        <v>45884.0</v>
      </c>
      <c r="K394" s="145">
        <v>156.0</v>
      </c>
      <c r="L394" s="121" t="s">
        <v>370</v>
      </c>
      <c r="M394" s="146">
        <v>5433.431187136409</v>
      </c>
      <c r="N394" s="121" t="s">
        <v>358</v>
      </c>
      <c r="O394" s="121" t="s">
        <v>355</v>
      </c>
      <c r="P394" s="123">
        <v>3.3264668000103E13</v>
      </c>
    </row>
    <row r="395" ht="15.75" hidden="1" customHeight="1">
      <c r="A395" s="122" t="s">
        <v>212</v>
      </c>
      <c r="B395" s="121" t="s">
        <v>643</v>
      </c>
      <c r="C395" s="121" t="s">
        <v>348</v>
      </c>
      <c r="D395" s="121" t="s">
        <v>376</v>
      </c>
      <c r="E395" s="121" t="s">
        <v>368</v>
      </c>
      <c r="F395" s="143">
        <v>1.0</v>
      </c>
      <c r="G395" s="143">
        <v>0.0033</v>
      </c>
      <c r="H395" s="121" t="s">
        <v>456</v>
      </c>
      <c r="I395" s="144">
        <v>45650.0</v>
      </c>
      <c r="J395" s="144">
        <v>45884.0</v>
      </c>
      <c r="K395" s="145">
        <v>156.0</v>
      </c>
      <c r="L395" s="121" t="s">
        <v>370</v>
      </c>
      <c r="M395" s="146">
        <v>4116.235747830613</v>
      </c>
      <c r="N395" s="121" t="s">
        <v>358</v>
      </c>
      <c r="O395" s="121" t="s">
        <v>355</v>
      </c>
      <c r="P395" s="123">
        <v>3.3264668000103E13</v>
      </c>
    </row>
    <row r="396" ht="15.75" hidden="1" customHeight="1">
      <c r="A396" s="122" t="s">
        <v>212</v>
      </c>
      <c r="B396" s="121" t="s">
        <v>644</v>
      </c>
      <c r="C396" s="121" t="s">
        <v>348</v>
      </c>
      <c r="D396" s="121" t="s">
        <v>376</v>
      </c>
      <c r="E396" s="121" t="s">
        <v>368</v>
      </c>
      <c r="F396" s="143">
        <v>1.0</v>
      </c>
      <c r="G396" s="143">
        <v>0.0055000000000000005</v>
      </c>
      <c r="H396" s="121" t="s">
        <v>456</v>
      </c>
      <c r="I396" s="144">
        <v>45266.0</v>
      </c>
      <c r="J396" s="144">
        <v>46623.0</v>
      </c>
      <c r="K396" s="145">
        <v>663.0</v>
      </c>
      <c r="L396" s="121" t="s">
        <v>370</v>
      </c>
      <c r="M396" s="146">
        <v>5152.57176097926</v>
      </c>
      <c r="N396" s="121" t="s">
        <v>358</v>
      </c>
      <c r="O396" s="121" t="s">
        <v>355</v>
      </c>
      <c r="P396" s="123">
        <v>3.3264668000103E13</v>
      </c>
    </row>
    <row r="397" ht="15.75" hidden="1" customHeight="1">
      <c r="A397" s="122" t="s">
        <v>212</v>
      </c>
      <c r="B397" s="121" t="s">
        <v>645</v>
      </c>
      <c r="C397" s="121" t="s">
        <v>348</v>
      </c>
      <c r="D397" s="121" t="s">
        <v>376</v>
      </c>
      <c r="E397" s="121" t="s">
        <v>368</v>
      </c>
      <c r="F397" s="143">
        <v>1.0</v>
      </c>
      <c r="G397" s="143">
        <v>0.0034000000000000002</v>
      </c>
      <c r="H397" s="121" t="s">
        <v>456</v>
      </c>
      <c r="I397" s="144">
        <v>45369.0</v>
      </c>
      <c r="J397" s="144">
        <v>45925.0</v>
      </c>
      <c r="K397" s="145">
        <v>184.99999999999997</v>
      </c>
      <c r="L397" s="121" t="s">
        <v>370</v>
      </c>
      <c r="M397" s="146">
        <v>2591.8934898490816</v>
      </c>
      <c r="N397" s="121" t="s">
        <v>358</v>
      </c>
      <c r="O397" s="121" t="s">
        <v>355</v>
      </c>
      <c r="P397" s="123">
        <v>3.3264668000103E13</v>
      </c>
    </row>
    <row r="398" ht="15.75" hidden="1" customHeight="1">
      <c r="A398" s="122" t="s">
        <v>212</v>
      </c>
      <c r="B398" s="121" t="s">
        <v>646</v>
      </c>
      <c r="C398" s="121" t="s">
        <v>348</v>
      </c>
      <c r="D398" s="121" t="s">
        <v>376</v>
      </c>
      <c r="E398" s="121" t="s">
        <v>368</v>
      </c>
      <c r="F398" s="143">
        <v>1.0</v>
      </c>
      <c r="G398" s="143">
        <v>0.0034999999999999996</v>
      </c>
      <c r="H398" s="121" t="s">
        <v>456</v>
      </c>
      <c r="I398" s="144">
        <v>45197.0</v>
      </c>
      <c r="J398" s="144">
        <v>45929.0</v>
      </c>
      <c r="K398" s="145">
        <v>187.00000000000003</v>
      </c>
      <c r="L398" s="121" t="s">
        <v>370</v>
      </c>
      <c r="M398" s="146">
        <v>15685.798665231187</v>
      </c>
      <c r="N398" s="121" t="s">
        <v>358</v>
      </c>
      <c r="O398" s="121" t="s">
        <v>355</v>
      </c>
      <c r="P398" s="123">
        <v>3.3264668000103E13</v>
      </c>
    </row>
    <row r="399" ht="15.75" hidden="1" customHeight="1">
      <c r="A399" s="122" t="s">
        <v>212</v>
      </c>
      <c r="B399" s="121" t="s">
        <v>647</v>
      </c>
      <c r="C399" s="121" t="s">
        <v>348</v>
      </c>
      <c r="D399" s="121" t="s">
        <v>376</v>
      </c>
      <c r="E399" s="121" t="s">
        <v>368</v>
      </c>
      <c r="F399" s="143">
        <v>1.0</v>
      </c>
      <c r="G399" s="143">
        <v>0.011000000000000001</v>
      </c>
      <c r="H399" s="121" t="s">
        <v>456</v>
      </c>
      <c r="I399" s="144">
        <v>45198.0</v>
      </c>
      <c r="J399" s="144">
        <v>45929.0</v>
      </c>
      <c r="K399" s="145">
        <v>187.0</v>
      </c>
      <c r="L399" s="121" t="s">
        <v>370</v>
      </c>
      <c r="M399" s="146">
        <v>59986.81981906437</v>
      </c>
      <c r="N399" s="121" t="s">
        <v>358</v>
      </c>
      <c r="O399" s="121" t="s">
        <v>355</v>
      </c>
      <c r="P399" s="123">
        <v>3.3264668000103E13</v>
      </c>
    </row>
    <row r="400" ht="15.75" hidden="1" customHeight="1">
      <c r="A400" s="122" t="s">
        <v>212</v>
      </c>
      <c r="B400" s="121" t="s">
        <v>648</v>
      </c>
      <c r="C400" s="121" t="s">
        <v>348</v>
      </c>
      <c r="D400" s="121" t="s">
        <v>376</v>
      </c>
      <c r="E400" s="121" t="s">
        <v>368</v>
      </c>
      <c r="F400" s="143">
        <v>1.0</v>
      </c>
      <c r="G400" s="143">
        <v>0.0034999999999999996</v>
      </c>
      <c r="H400" s="121" t="s">
        <v>456</v>
      </c>
      <c r="I400" s="144">
        <v>45330.0</v>
      </c>
      <c r="J400" s="144">
        <v>45953.0</v>
      </c>
      <c r="K400" s="145">
        <v>205.0</v>
      </c>
      <c r="L400" s="121" t="s">
        <v>370</v>
      </c>
      <c r="M400" s="146">
        <v>19885.8217897207</v>
      </c>
      <c r="N400" s="121" t="s">
        <v>358</v>
      </c>
      <c r="O400" s="121" t="s">
        <v>355</v>
      </c>
      <c r="P400" s="123">
        <v>3.3264668000103E13</v>
      </c>
    </row>
    <row r="401" ht="15.75" hidden="1" customHeight="1">
      <c r="A401" s="122" t="s">
        <v>212</v>
      </c>
      <c r="B401" s="121" t="s">
        <v>649</v>
      </c>
      <c r="C401" s="121" t="s">
        <v>348</v>
      </c>
      <c r="D401" s="121" t="s">
        <v>376</v>
      </c>
      <c r="E401" s="121" t="s">
        <v>368</v>
      </c>
      <c r="F401" s="143">
        <v>1.0</v>
      </c>
      <c r="G401" s="143">
        <v>0.0034000000000000002</v>
      </c>
      <c r="H401" s="121" t="s">
        <v>456</v>
      </c>
      <c r="I401" s="144">
        <v>45369.0</v>
      </c>
      <c r="J401" s="144">
        <v>45915.0</v>
      </c>
      <c r="K401" s="145">
        <v>177.0</v>
      </c>
      <c r="L401" s="121" t="s">
        <v>370</v>
      </c>
      <c r="M401" s="146">
        <v>9748.097073945342</v>
      </c>
      <c r="N401" s="121" t="s">
        <v>358</v>
      </c>
      <c r="O401" s="121" t="s">
        <v>355</v>
      </c>
      <c r="P401" s="123">
        <v>3.3264668000103E13</v>
      </c>
    </row>
    <row r="402" ht="15.75" hidden="1" customHeight="1">
      <c r="A402" s="122" t="s">
        <v>212</v>
      </c>
      <c r="B402" s="121" t="s">
        <v>650</v>
      </c>
      <c r="C402" s="121" t="s">
        <v>348</v>
      </c>
      <c r="D402" s="121" t="s">
        <v>376</v>
      </c>
      <c r="E402" s="121" t="s">
        <v>368</v>
      </c>
      <c r="F402" s="143">
        <v>1.0</v>
      </c>
      <c r="G402" s="143">
        <v>0.0055000000000000005</v>
      </c>
      <c r="H402" s="121" t="s">
        <v>456</v>
      </c>
      <c r="I402" s="144">
        <v>45379.0</v>
      </c>
      <c r="J402" s="144">
        <v>46623.0</v>
      </c>
      <c r="K402" s="145">
        <v>663.0</v>
      </c>
      <c r="L402" s="121" t="s">
        <v>370</v>
      </c>
      <c r="M402" s="146">
        <v>34738.306465723595</v>
      </c>
      <c r="N402" s="121" t="s">
        <v>358</v>
      </c>
      <c r="O402" s="121" t="s">
        <v>355</v>
      </c>
      <c r="P402" s="123">
        <v>3.3264668000103E13</v>
      </c>
    </row>
    <row r="403" ht="15.75" hidden="1" customHeight="1">
      <c r="A403" s="122" t="s">
        <v>212</v>
      </c>
      <c r="B403" s="121" t="s">
        <v>651</v>
      </c>
      <c r="C403" s="121" t="s">
        <v>348</v>
      </c>
      <c r="D403" s="121" t="s">
        <v>376</v>
      </c>
      <c r="E403" s="121" t="s">
        <v>368</v>
      </c>
      <c r="F403" s="143">
        <v>1.0</v>
      </c>
      <c r="G403" s="143">
        <v>0.01</v>
      </c>
      <c r="H403" s="121" t="s">
        <v>543</v>
      </c>
      <c r="I403" s="144">
        <v>45198.0</v>
      </c>
      <c r="J403" s="144">
        <v>45931.0</v>
      </c>
      <c r="K403" s="145">
        <v>189.0</v>
      </c>
      <c r="L403" s="121" t="s">
        <v>370</v>
      </c>
      <c r="M403" s="146">
        <v>77338.78563270914</v>
      </c>
      <c r="N403" s="121" t="s">
        <v>354</v>
      </c>
      <c r="O403" s="121" t="s">
        <v>355</v>
      </c>
      <c r="P403" s="123">
        <v>5.9588111000103E13</v>
      </c>
    </row>
    <row r="404" ht="15.75" hidden="1" customHeight="1">
      <c r="A404" s="122" t="s">
        <v>212</v>
      </c>
      <c r="B404" s="121" t="s">
        <v>652</v>
      </c>
      <c r="C404" s="121" t="s">
        <v>348</v>
      </c>
      <c r="D404" s="121" t="s">
        <v>376</v>
      </c>
      <c r="E404" s="121" t="s">
        <v>368</v>
      </c>
      <c r="F404" s="143">
        <v>1.0</v>
      </c>
      <c r="G404" s="143">
        <v>0.0033</v>
      </c>
      <c r="H404" s="121" t="s">
        <v>543</v>
      </c>
      <c r="I404" s="144">
        <v>45650.0</v>
      </c>
      <c r="J404" s="144">
        <v>46100.0</v>
      </c>
      <c r="K404" s="145">
        <v>305.0</v>
      </c>
      <c r="L404" s="121" t="s">
        <v>370</v>
      </c>
      <c r="M404" s="146">
        <v>5029.1121010179195</v>
      </c>
      <c r="N404" s="121" t="s">
        <v>354</v>
      </c>
      <c r="O404" s="121" t="s">
        <v>355</v>
      </c>
      <c r="P404" s="123">
        <v>5.9588111000103E13</v>
      </c>
    </row>
    <row r="405" ht="15.75" hidden="1" customHeight="1">
      <c r="A405" s="122" t="s">
        <v>212</v>
      </c>
      <c r="B405" s="121" t="s">
        <v>652</v>
      </c>
      <c r="C405" s="121" t="s">
        <v>348</v>
      </c>
      <c r="D405" s="121" t="s">
        <v>376</v>
      </c>
      <c r="E405" s="121" t="s">
        <v>368</v>
      </c>
      <c r="F405" s="143">
        <v>1.0</v>
      </c>
      <c r="G405" s="143">
        <v>0.0033</v>
      </c>
      <c r="H405" s="121" t="s">
        <v>543</v>
      </c>
      <c r="I405" s="144">
        <v>45370.0</v>
      </c>
      <c r="J405" s="144">
        <v>46100.0</v>
      </c>
      <c r="K405" s="145">
        <v>305.0</v>
      </c>
      <c r="L405" s="121" t="s">
        <v>370</v>
      </c>
      <c r="M405" s="146">
        <v>101953.81788097156</v>
      </c>
      <c r="N405" s="121" t="s">
        <v>354</v>
      </c>
      <c r="O405" s="121" t="s">
        <v>355</v>
      </c>
      <c r="P405" s="123">
        <v>5.9588111000103E13</v>
      </c>
    </row>
    <row r="406" ht="15.75" hidden="1" customHeight="1">
      <c r="A406" s="122" t="s">
        <v>212</v>
      </c>
      <c r="B406" s="121" t="s">
        <v>652</v>
      </c>
      <c r="C406" s="121" t="s">
        <v>348</v>
      </c>
      <c r="D406" s="121" t="s">
        <v>376</v>
      </c>
      <c r="E406" s="121" t="s">
        <v>368</v>
      </c>
      <c r="F406" s="143">
        <v>1.0</v>
      </c>
      <c r="G406" s="143">
        <v>0.0076</v>
      </c>
      <c r="H406" s="121" t="s">
        <v>543</v>
      </c>
      <c r="I406" s="144">
        <v>45376.0</v>
      </c>
      <c r="J406" s="144">
        <v>46100.0</v>
      </c>
      <c r="K406" s="145">
        <v>305.0</v>
      </c>
      <c r="L406" s="121" t="s">
        <v>370</v>
      </c>
      <c r="M406" s="146">
        <v>1219.1787004301461</v>
      </c>
      <c r="N406" s="121" t="s">
        <v>354</v>
      </c>
      <c r="O406" s="121" t="s">
        <v>355</v>
      </c>
      <c r="P406" s="123">
        <v>5.9588111000103E13</v>
      </c>
    </row>
    <row r="407" ht="15.75" hidden="1" customHeight="1">
      <c r="A407" s="122" t="s">
        <v>212</v>
      </c>
      <c r="B407" s="121" t="s">
        <v>653</v>
      </c>
      <c r="C407" s="121" t="s">
        <v>348</v>
      </c>
      <c r="D407" s="121" t="s">
        <v>376</v>
      </c>
      <c r="E407" s="121" t="s">
        <v>368</v>
      </c>
      <c r="F407" s="143">
        <v>1.0</v>
      </c>
      <c r="G407" s="143">
        <v>0.0032</v>
      </c>
      <c r="H407" s="121" t="s">
        <v>654</v>
      </c>
      <c r="I407" s="144">
        <v>45259.0</v>
      </c>
      <c r="J407" s="144">
        <v>45992.0</v>
      </c>
      <c r="K407" s="145">
        <v>231.0</v>
      </c>
      <c r="L407" s="121" t="s">
        <v>370</v>
      </c>
      <c r="M407" s="146">
        <v>109468.23776483333</v>
      </c>
      <c r="N407" s="121" t="s">
        <v>358</v>
      </c>
      <c r="O407" s="121" t="s">
        <v>384</v>
      </c>
      <c r="P407" s="123">
        <v>6.2237425000176E13</v>
      </c>
    </row>
    <row r="408" ht="15.75" hidden="1" customHeight="1">
      <c r="A408" s="122" t="s">
        <v>212</v>
      </c>
      <c r="B408" s="121" t="s">
        <v>653</v>
      </c>
      <c r="C408" s="121" t="s">
        <v>348</v>
      </c>
      <c r="D408" s="121" t="s">
        <v>376</v>
      </c>
      <c r="E408" s="121" t="s">
        <v>368</v>
      </c>
      <c r="F408" s="143">
        <v>1.0</v>
      </c>
      <c r="G408" s="143">
        <v>0.0032</v>
      </c>
      <c r="H408" s="121" t="s">
        <v>654</v>
      </c>
      <c r="I408" s="144">
        <v>45650.0</v>
      </c>
      <c r="J408" s="144">
        <v>45992.0</v>
      </c>
      <c r="K408" s="145">
        <v>231.0</v>
      </c>
      <c r="L408" s="121" t="s">
        <v>370</v>
      </c>
      <c r="M408" s="146">
        <v>4732.056375501646</v>
      </c>
      <c r="N408" s="121" t="s">
        <v>358</v>
      </c>
      <c r="O408" s="121" t="s">
        <v>384</v>
      </c>
      <c r="P408" s="123">
        <v>6.2237425000176E13</v>
      </c>
    </row>
    <row r="409" ht="15.75" hidden="1" customHeight="1">
      <c r="A409" s="122" t="s">
        <v>212</v>
      </c>
      <c r="B409" s="121" t="s">
        <v>655</v>
      </c>
      <c r="C409" s="121" t="s">
        <v>348</v>
      </c>
      <c r="D409" s="121" t="s">
        <v>372</v>
      </c>
      <c r="E409" s="121" t="s">
        <v>368</v>
      </c>
      <c r="F409" s="143">
        <v>1.0</v>
      </c>
      <c r="G409" s="143">
        <v>0.0091</v>
      </c>
      <c r="H409" s="121" t="s">
        <v>373</v>
      </c>
      <c r="I409" s="144">
        <v>45364.0</v>
      </c>
      <c r="J409" s="144">
        <v>46276.0</v>
      </c>
      <c r="K409" s="145">
        <v>425.99999999999994</v>
      </c>
      <c r="L409" s="121" t="s">
        <v>370</v>
      </c>
      <c r="M409" s="146">
        <v>15243.442445337905</v>
      </c>
      <c r="N409" s="121" t="s">
        <v>374</v>
      </c>
      <c r="O409" s="121" t="s">
        <v>355</v>
      </c>
      <c r="P409" s="123">
        <v>6.1186680000174E13</v>
      </c>
    </row>
    <row r="410" ht="15.75" hidden="1" customHeight="1">
      <c r="A410" s="122" t="s">
        <v>212</v>
      </c>
      <c r="B410" s="121" t="s">
        <v>655</v>
      </c>
      <c r="C410" s="121" t="s">
        <v>348</v>
      </c>
      <c r="D410" s="121" t="s">
        <v>372</v>
      </c>
      <c r="E410" s="121" t="s">
        <v>368</v>
      </c>
      <c r="F410" s="143">
        <v>1.0</v>
      </c>
      <c r="G410" s="143">
        <v>0.0091</v>
      </c>
      <c r="H410" s="121" t="s">
        <v>373</v>
      </c>
      <c r="I410" s="144">
        <v>45364.0</v>
      </c>
      <c r="J410" s="144">
        <v>46276.0</v>
      </c>
      <c r="K410" s="145">
        <v>425.99999999999994</v>
      </c>
      <c r="L410" s="121" t="s">
        <v>370</v>
      </c>
      <c r="M410" s="146">
        <v>15243.442445337905</v>
      </c>
      <c r="N410" s="121" t="s">
        <v>374</v>
      </c>
      <c r="O410" s="121" t="s">
        <v>355</v>
      </c>
      <c r="P410" s="123">
        <v>6.1186680000174E13</v>
      </c>
    </row>
    <row r="411" ht="15.75" hidden="1" customHeight="1">
      <c r="A411" s="122" t="s">
        <v>212</v>
      </c>
      <c r="B411" s="121" t="s">
        <v>655</v>
      </c>
      <c r="C411" s="121" t="s">
        <v>348</v>
      </c>
      <c r="D411" s="121" t="s">
        <v>372</v>
      </c>
      <c r="E411" s="121" t="s">
        <v>368</v>
      </c>
      <c r="F411" s="143">
        <v>1.0</v>
      </c>
      <c r="G411" s="143">
        <v>0.0091</v>
      </c>
      <c r="H411" s="121" t="s">
        <v>373</v>
      </c>
      <c r="I411" s="144">
        <v>45364.0</v>
      </c>
      <c r="J411" s="144">
        <v>46276.0</v>
      </c>
      <c r="K411" s="145">
        <v>425.99999999999994</v>
      </c>
      <c r="L411" s="121" t="s">
        <v>370</v>
      </c>
      <c r="M411" s="146">
        <v>15243.442445337905</v>
      </c>
      <c r="N411" s="121" t="s">
        <v>374</v>
      </c>
      <c r="O411" s="121" t="s">
        <v>355</v>
      </c>
      <c r="P411" s="123">
        <v>6.1186680000174E13</v>
      </c>
    </row>
    <row r="412" ht="15.75" hidden="1" customHeight="1">
      <c r="A412" s="122" t="s">
        <v>212</v>
      </c>
      <c r="B412" s="121" t="s">
        <v>656</v>
      </c>
      <c r="C412" s="121" t="s">
        <v>348</v>
      </c>
      <c r="D412" s="121" t="s">
        <v>376</v>
      </c>
      <c r="E412" s="121" t="s">
        <v>368</v>
      </c>
      <c r="F412" s="143">
        <v>1.0</v>
      </c>
      <c r="G412" s="143">
        <v>0.0146</v>
      </c>
      <c r="H412" s="121" t="s">
        <v>373</v>
      </c>
      <c r="I412" s="144">
        <v>45593.0</v>
      </c>
      <c r="J412" s="144">
        <v>46333.0</v>
      </c>
      <c r="K412" s="145">
        <v>465.0</v>
      </c>
      <c r="L412" s="121" t="s">
        <v>370</v>
      </c>
      <c r="M412" s="146">
        <v>9666.115122722027</v>
      </c>
      <c r="N412" s="121" t="s">
        <v>374</v>
      </c>
      <c r="O412" s="121" t="s">
        <v>355</v>
      </c>
      <c r="P412" s="123">
        <v>6.1186680000174E13</v>
      </c>
    </row>
    <row r="413" ht="15.75" hidden="1" customHeight="1">
      <c r="A413" s="122" t="s">
        <v>212</v>
      </c>
      <c r="B413" s="121" t="s">
        <v>580</v>
      </c>
      <c r="C413" s="121" t="s">
        <v>348</v>
      </c>
      <c r="D413" s="121" t="s">
        <v>376</v>
      </c>
      <c r="E413" s="121" t="s">
        <v>368</v>
      </c>
      <c r="F413" s="143">
        <v>1.0</v>
      </c>
      <c r="G413" s="143">
        <v>0.0034999999999999996</v>
      </c>
      <c r="H413" s="121" t="s">
        <v>581</v>
      </c>
      <c r="I413" s="144">
        <v>45419.0</v>
      </c>
      <c r="J413" s="144">
        <v>46159.0</v>
      </c>
      <c r="K413" s="145">
        <v>344.0</v>
      </c>
      <c r="L413" s="121" t="s">
        <v>370</v>
      </c>
      <c r="M413" s="146">
        <v>29784.781426140256</v>
      </c>
      <c r="N413" s="121" t="s">
        <v>358</v>
      </c>
      <c r="O413" s="121" t="s">
        <v>384</v>
      </c>
      <c r="P413" s="123">
        <v>2.8517628000188E13</v>
      </c>
    </row>
    <row r="414" ht="15.75" hidden="1" customHeight="1">
      <c r="A414" s="122" t="s">
        <v>212</v>
      </c>
      <c r="B414" s="121" t="s">
        <v>580</v>
      </c>
      <c r="C414" s="121" t="s">
        <v>348</v>
      </c>
      <c r="D414" s="121" t="s">
        <v>376</v>
      </c>
      <c r="E414" s="121" t="s">
        <v>368</v>
      </c>
      <c r="F414" s="143">
        <v>1.0</v>
      </c>
      <c r="G414" s="143">
        <v>0.0034999999999999996</v>
      </c>
      <c r="H414" s="121" t="s">
        <v>581</v>
      </c>
      <c r="I414" s="144">
        <v>45650.0</v>
      </c>
      <c r="J414" s="144">
        <v>46159.0</v>
      </c>
      <c r="K414" s="145">
        <v>344.0</v>
      </c>
      <c r="L414" s="121" t="s">
        <v>370</v>
      </c>
      <c r="M414" s="146">
        <v>5238.529404247067</v>
      </c>
      <c r="N414" s="121" t="s">
        <v>358</v>
      </c>
      <c r="O414" s="121" t="s">
        <v>384</v>
      </c>
      <c r="P414" s="123">
        <v>2.8517628000188E13</v>
      </c>
    </row>
    <row r="415" ht="15.75" hidden="1" customHeight="1">
      <c r="A415" s="122" t="s">
        <v>212</v>
      </c>
      <c r="B415" s="121" t="s">
        <v>657</v>
      </c>
      <c r="C415" s="121" t="s">
        <v>348</v>
      </c>
      <c r="D415" s="121" t="s">
        <v>367</v>
      </c>
      <c r="E415" s="121" t="s">
        <v>368</v>
      </c>
      <c r="F415" s="143">
        <v>1.0</v>
      </c>
      <c r="G415" s="143">
        <v>0.013000000000000001</v>
      </c>
      <c r="H415" s="121" t="s">
        <v>425</v>
      </c>
      <c r="I415" s="144">
        <v>45251.0</v>
      </c>
      <c r="J415" s="144">
        <v>45677.0</v>
      </c>
      <c r="K415" s="145">
        <v>13.0</v>
      </c>
      <c r="L415" s="121" t="s">
        <v>370</v>
      </c>
      <c r="M415" s="146">
        <v>65979.9771017579</v>
      </c>
      <c r="N415" s="121" t="s">
        <v>354</v>
      </c>
      <c r="O415" s="121" t="s">
        <v>381</v>
      </c>
      <c r="P415" s="123">
        <v>1.3220493000117E13</v>
      </c>
    </row>
    <row r="416" ht="15.75" hidden="1" customHeight="1">
      <c r="A416" s="122" t="s">
        <v>212</v>
      </c>
      <c r="B416" s="121" t="s">
        <v>658</v>
      </c>
      <c r="C416" s="121" t="s">
        <v>348</v>
      </c>
      <c r="D416" s="121" t="s">
        <v>367</v>
      </c>
      <c r="E416" s="121" t="s">
        <v>368</v>
      </c>
      <c r="F416" s="143">
        <v>1.0</v>
      </c>
      <c r="G416" s="143">
        <v>0.011000000000000001</v>
      </c>
      <c r="H416" s="121" t="s">
        <v>425</v>
      </c>
      <c r="I416" s="144">
        <v>45351.0</v>
      </c>
      <c r="J416" s="144">
        <v>45716.0</v>
      </c>
      <c r="K416" s="145">
        <v>42.0</v>
      </c>
      <c r="L416" s="121" t="s">
        <v>370</v>
      </c>
      <c r="M416" s="146">
        <v>703.5729845730257</v>
      </c>
      <c r="N416" s="121" t="s">
        <v>354</v>
      </c>
      <c r="O416" s="121" t="s">
        <v>381</v>
      </c>
      <c r="P416" s="123">
        <v>1.3220493000117E13</v>
      </c>
    </row>
    <row r="417" ht="15.75" hidden="1" customHeight="1">
      <c r="A417" s="122" t="s">
        <v>212</v>
      </c>
      <c r="B417" s="121" t="s">
        <v>659</v>
      </c>
      <c r="C417" s="121" t="s">
        <v>348</v>
      </c>
      <c r="D417" s="121" t="s">
        <v>376</v>
      </c>
      <c r="E417" s="121" t="s">
        <v>368</v>
      </c>
      <c r="F417" s="143">
        <v>1.0</v>
      </c>
      <c r="G417" s="143">
        <v>0.0021</v>
      </c>
      <c r="H417" s="121" t="s">
        <v>432</v>
      </c>
      <c r="I417" s="144">
        <v>45247.0</v>
      </c>
      <c r="J417" s="144">
        <v>45978.0</v>
      </c>
      <c r="K417" s="145">
        <v>222.0</v>
      </c>
      <c r="L417" s="121" t="s">
        <v>370</v>
      </c>
      <c r="M417" s="146">
        <v>81928.35866195567</v>
      </c>
      <c r="N417" s="121" t="s">
        <v>358</v>
      </c>
      <c r="O417" s="121" t="s">
        <v>355</v>
      </c>
      <c r="P417" s="123">
        <v>5.8160789000128E13</v>
      </c>
    </row>
    <row r="418" ht="15.75" hidden="1" customHeight="1">
      <c r="A418" s="122" t="s">
        <v>212</v>
      </c>
      <c r="B418" s="121" t="s">
        <v>659</v>
      </c>
      <c r="C418" s="121" t="s">
        <v>348</v>
      </c>
      <c r="D418" s="121" t="s">
        <v>376</v>
      </c>
      <c r="E418" s="121" t="s">
        <v>368</v>
      </c>
      <c r="F418" s="143">
        <v>1.0</v>
      </c>
      <c r="G418" s="143">
        <v>0.0021</v>
      </c>
      <c r="H418" s="121" t="s">
        <v>432</v>
      </c>
      <c r="I418" s="144">
        <v>45650.0</v>
      </c>
      <c r="J418" s="144">
        <v>45978.0</v>
      </c>
      <c r="K418" s="145">
        <v>222.0</v>
      </c>
      <c r="L418" s="121" t="s">
        <v>370</v>
      </c>
      <c r="M418" s="146">
        <v>5061.211335492175</v>
      </c>
      <c r="N418" s="121" t="s">
        <v>358</v>
      </c>
      <c r="O418" s="121" t="s">
        <v>355</v>
      </c>
      <c r="P418" s="123">
        <v>5.8160789000128E13</v>
      </c>
    </row>
    <row r="419" ht="15.75" hidden="1" customHeight="1">
      <c r="A419" s="122" t="s">
        <v>212</v>
      </c>
      <c r="B419" s="121" t="s">
        <v>660</v>
      </c>
      <c r="C419" s="121" t="s">
        <v>348</v>
      </c>
      <c r="D419" s="121" t="s">
        <v>570</v>
      </c>
      <c r="E419" s="121" t="s">
        <v>571</v>
      </c>
      <c r="F419" s="143">
        <v>1.0</v>
      </c>
      <c r="G419" s="143">
        <v>0.1592</v>
      </c>
      <c r="H419" s="121" t="s">
        <v>451</v>
      </c>
      <c r="I419" s="144">
        <v>45247.0</v>
      </c>
      <c r="J419" s="144">
        <v>46024.0</v>
      </c>
      <c r="K419" s="145">
        <v>253.0</v>
      </c>
      <c r="L419" s="121" t="s">
        <v>370</v>
      </c>
      <c r="M419" s="146">
        <v>82436.69265056678</v>
      </c>
      <c r="N419" s="121" t="s">
        <v>358</v>
      </c>
      <c r="O419" s="121" t="s">
        <v>384</v>
      </c>
      <c r="P419" s="123">
        <v>3.21579000011E12</v>
      </c>
    </row>
    <row r="420" ht="15.75" hidden="1" customHeight="1">
      <c r="A420" s="122" t="s">
        <v>212</v>
      </c>
      <c r="B420" s="121" t="s">
        <v>660</v>
      </c>
      <c r="C420" s="121" t="s">
        <v>348</v>
      </c>
      <c r="D420" s="121" t="s">
        <v>570</v>
      </c>
      <c r="E420" s="121" t="s">
        <v>571</v>
      </c>
      <c r="F420" s="143">
        <v>1.0</v>
      </c>
      <c r="G420" s="143">
        <v>0.1592</v>
      </c>
      <c r="H420" s="121" t="s">
        <v>451</v>
      </c>
      <c r="I420" s="144">
        <v>45650.0</v>
      </c>
      <c r="J420" s="144">
        <v>46024.0</v>
      </c>
      <c r="K420" s="145">
        <v>253.0</v>
      </c>
      <c r="L420" s="121" t="s">
        <v>370</v>
      </c>
      <c r="M420" s="146">
        <v>4964.253395583256</v>
      </c>
      <c r="N420" s="121" t="s">
        <v>358</v>
      </c>
      <c r="O420" s="121" t="s">
        <v>384</v>
      </c>
      <c r="P420" s="123">
        <v>3.21579000011E12</v>
      </c>
    </row>
    <row r="421" ht="15.75" hidden="1" customHeight="1">
      <c r="A421" s="122" t="s">
        <v>212</v>
      </c>
      <c r="B421" s="121" t="s">
        <v>661</v>
      </c>
      <c r="C421" s="121" t="s">
        <v>348</v>
      </c>
      <c r="D421" s="121" t="s">
        <v>372</v>
      </c>
      <c r="E421" s="121" t="s">
        <v>368</v>
      </c>
      <c r="F421" s="143">
        <v>1.0</v>
      </c>
      <c r="G421" s="143">
        <v>0.0031</v>
      </c>
      <c r="H421" s="121" t="s">
        <v>662</v>
      </c>
      <c r="I421" s="144">
        <v>45257.0</v>
      </c>
      <c r="J421" s="144">
        <v>45929.0</v>
      </c>
      <c r="K421" s="145">
        <v>187.0</v>
      </c>
      <c r="L421" s="121" t="s">
        <v>370</v>
      </c>
      <c r="M421" s="146">
        <v>3237.794859090982</v>
      </c>
      <c r="N421" s="121" t="s">
        <v>374</v>
      </c>
      <c r="O421" s="121" t="s">
        <v>355</v>
      </c>
      <c r="P421" s="123">
        <v>6.1348538000186E13</v>
      </c>
    </row>
    <row r="422" ht="15.75" hidden="1" customHeight="1">
      <c r="A422" s="122" t="s">
        <v>212</v>
      </c>
      <c r="B422" s="121" t="s">
        <v>661</v>
      </c>
      <c r="C422" s="121" t="s">
        <v>348</v>
      </c>
      <c r="D422" s="121" t="s">
        <v>372</v>
      </c>
      <c r="E422" s="121" t="s">
        <v>368</v>
      </c>
      <c r="F422" s="143">
        <v>1.0</v>
      </c>
      <c r="G422" s="143">
        <v>0.0031</v>
      </c>
      <c r="H422" s="121" t="s">
        <v>662</v>
      </c>
      <c r="I422" s="144">
        <v>45257.0</v>
      </c>
      <c r="J422" s="144">
        <v>45929.0</v>
      </c>
      <c r="K422" s="145">
        <v>187.0</v>
      </c>
      <c r="L422" s="121" t="s">
        <v>370</v>
      </c>
      <c r="M422" s="146">
        <v>3237.794859090982</v>
      </c>
      <c r="N422" s="121" t="s">
        <v>374</v>
      </c>
      <c r="O422" s="121" t="s">
        <v>355</v>
      </c>
      <c r="P422" s="123">
        <v>6.1348538000186E13</v>
      </c>
    </row>
    <row r="423" ht="15.75" hidden="1" customHeight="1">
      <c r="A423" s="122" t="s">
        <v>212</v>
      </c>
      <c r="B423" s="121" t="s">
        <v>661</v>
      </c>
      <c r="C423" s="121" t="s">
        <v>348</v>
      </c>
      <c r="D423" s="121" t="s">
        <v>372</v>
      </c>
      <c r="E423" s="121" t="s">
        <v>368</v>
      </c>
      <c r="F423" s="143">
        <v>1.0</v>
      </c>
      <c r="G423" s="143">
        <v>0.0031</v>
      </c>
      <c r="H423" s="121" t="s">
        <v>662</v>
      </c>
      <c r="I423" s="144">
        <v>45257.0</v>
      </c>
      <c r="J423" s="144">
        <v>45929.0</v>
      </c>
      <c r="K423" s="145">
        <v>187.0</v>
      </c>
      <c r="L423" s="121" t="s">
        <v>370</v>
      </c>
      <c r="M423" s="146">
        <v>3237.794859090982</v>
      </c>
      <c r="N423" s="121" t="s">
        <v>374</v>
      </c>
      <c r="O423" s="121" t="s">
        <v>355</v>
      </c>
      <c r="P423" s="123">
        <v>6.1348538000186E13</v>
      </c>
    </row>
    <row r="424" ht="15.75" hidden="1" customHeight="1">
      <c r="A424" s="122" t="s">
        <v>212</v>
      </c>
      <c r="B424" s="121" t="s">
        <v>661</v>
      </c>
      <c r="C424" s="121" t="s">
        <v>348</v>
      </c>
      <c r="D424" s="121" t="s">
        <v>372</v>
      </c>
      <c r="E424" s="121" t="s">
        <v>368</v>
      </c>
      <c r="F424" s="143">
        <v>1.0</v>
      </c>
      <c r="G424" s="143">
        <v>0.0031</v>
      </c>
      <c r="H424" s="121" t="s">
        <v>662</v>
      </c>
      <c r="I424" s="144">
        <v>45257.0</v>
      </c>
      <c r="J424" s="144">
        <v>45929.0</v>
      </c>
      <c r="K424" s="145">
        <v>187.0</v>
      </c>
      <c r="L424" s="121" t="s">
        <v>370</v>
      </c>
      <c r="M424" s="146">
        <v>3237.794859090982</v>
      </c>
      <c r="N424" s="121" t="s">
        <v>374</v>
      </c>
      <c r="O424" s="121" t="s">
        <v>355</v>
      </c>
      <c r="P424" s="123">
        <v>6.1348538000186E13</v>
      </c>
    </row>
    <row r="425" ht="15.75" hidden="1" customHeight="1">
      <c r="A425" s="122" t="s">
        <v>212</v>
      </c>
      <c r="B425" s="121" t="s">
        <v>663</v>
      </c>
      <c r="C425" s="121" t="s">
        <v>348</v>
      </c>
      <c r="D425" s="121" t="s">
        <v>376</v>
      </c>
      <c r="E425" s="121" t="s">
        <v>368</v>
      </c>
      <c r="F425" s="143">
        <v>1.0</v>
      </c>
      <c r="G425" s="143">
        <v>0.0031</v>
      </c>
      <c r="H425" s="121" t="s">
        <v>427</v>
      </c>
      <c r="I425" s="144">
        <v>45392.0</v>
      </c>
      <c r="J425" s="144">
        <v>46151.0</v>
      </c>
      <c r="K425" s="145">
        <v>339.0</v>
      </c>
      <c r="L425" s="121" t="s">
        <v>370</v>
      </c>
      <c r="M425" s="146">
        <v>22659.21150732701</v>
      </c>
      <c r="N425" s="121" t="s">
        <v>358</v>
      </c>
      <c r="O425" s="121" t="s">
        <v>384</v>
      </c>
      <c r="P425" s="123">
        <v>6.2307848000115E13</v>
      </c>
    </row>
    <row r="426" ht="15.75" hidden="1" customHeight="1">
      <c r="A426" s="122" t="s">
        <v>212</v>
      </c>
      <c r="B426" s="121" t="s">
        <v>664</v>
      </c>
      <c r="C426" s="121" t="s">
        <v>348</v>
      </c>
      <c r="D426" s="121" t="s">
        <v>376</v>
      </c>
      <c r="E426" s="121" t="s">
        <v>368</v>
      </c>
      <c r="F426" s="143">
        <v>1.0</v>
      </c>
      <c r="G426" s="143">
        <v>0.0039000000000000003</v>
      </c>
      <c r="H426" s="121" t="s">
        <v>427</v>
      </c>
      <c r="I426" s="144">
        <v>45392.0</v>
      </c>
      <c r="J426" s="144">
        <v>46486.0</v>
      </c>
      <c r="K426" s="145">
        <v>568.0</v>
      </c>
      <c r="L426" s="121" t="s">
        <v>370</v>
      </c>
      <c r="M426" s="146">
        <v>37600.45931694094</v>
      </c>
      <c r="N426" s="121" t="s">
        <v>358</v>
      </c>
      <c r="O426" s="121" t="s">
        <v>384</v>
      </c>
      <c r="P426" s="123">
        <v>6.2307848000115E13</v>
      </c>
    </row>
    <row r="427" ht="15.75" hidden="1" customHeight="1">
      <c r="A427" s="122" t="s">
        <v>212</v>
      </c>
      <c r="B427" s="121" t="s">
        <v>391</v>
      </c>
      <c r="C427" s="121" t="s">
        <v>348</v>
      </c>
      <c r="D427" s="121" t="s">
        <v>376</v>
      </c>
      <c r="E427" s="121" t="s">
        <v>368</v>
      </c>
      <c r="F427" s="143">
        <v>1.0</v>
      </c>
      <c r="G427" s="143">
        <v>0.0049</v>
      </c>
      <c r="H427" s="121" t="s">
        <v>392</v>
      </c>
      <c r="I427" s="144">
        <v>45412.0</v>
      </c>
      <c r="J427" s="144">
        <v>46152.0</v>
      </c>
      <c r="K427" s="145">
        <v>339.0</v>
      </c>
      <c r="L427" s="121" t="s">
        <v>370</v>
      </c>
      <c r="M427" s="146">
        <v>28125.24040331129</v>
      </c>
      <c r="N427" s="121" t="s">
        <v>358</v>
      </c>
      <c r="O427" s="121" t="s">
        <v>355</v>
      </c>
      <c r="P427" s="123">
        <v>1.0264663000177E13</v>
      </c>
    </row>
    <row r="428" ht="15.75" hidden="1" customHeight="1">
      <c r="A428" s="122" t="s">
        <v>212</v>
      </c>
      <c r="B428" s="121" t="s">
        <v>665</v>
      </c>
      <c r="C428" s="121" t="s">
        <v>348</v>
      </c>
      <c r="D428" s="121" t="s">
        <v>376</v>
      </c>
      <c r="E428" s="121" t="s">
        <v>368</v>
      </c>
      <c r="F428" s="143">
        <v>1.0</v>
      </c>
      <c r="G428" s="143">
        <v>0.0052</v>
      </c>
      <c r="H428" s="121" t="s">
        <v>392</v>
      </c>
      <c r="I428" s="144">
        <v>45517.0</v>
      </c>
      <c r="J428" s="144">
        <v>46247.0</v>
      </c>
      <c r="K428" s="145">
        <v>406.0</v>
      </c>
      <c r="L428" s="121" t="s">
        <v>370</v>
      </c>
      <c r="M428" s="146">
        <v>17742.831572779203</v>
      </c>
      <c r="N428" s="121" t="s">
        <v>358</v>
      </c>
      <c r="O428" s="121" t="s">
        <v>355</v>
      </c>
      <c r="P428" s="123">
        <v>1.0264663000177E13</v>
      </c>
    </row>
    <row r="429" ht="15.75" hidden="1" customHeight="1">
      <c r="A429" s="122" t="s">
        <v>212</v>
      </c>
      <c r="B429" s="121" t="s">
        <v>665</v>
      </c>
      <c r="C429" s="121" t="s">
        <v>348</v>
      </c>
      <c r="D429" s="121" t="s">
        <v>376</v>
      </c>
      <c r="E429" s="121" t="s">
        <v>368</v>
      </c>
      <c r="F429" s="143">
        <v>1.0</v>
      </c>
      <c r="G429" s="143">
        <v>0.0052</v>
      </c>
      <c r="H429" s="121" t="s">
        <v>392</v>
      </c>
      <c r="I429" s="144">
        <v>45650.0</v>
      </c>
      <c r="J429" s="144">
        <v>46247.0</v>
      </c>
      <c r="K429" s="145">
        <v>406.0</v>
      </c>
      <c r="L429" s="121" t="s">
        <v>370</v>
      </c>
      <c r="M429" s="146">
        <v>5235.58964077775</v>
      </c>
      <c r="N429" s="121" t="s">
        <v>358</v>
      </c>
      <c r="O429" s="121" t="s">
        <v>355</v>
      </c>
      <c r="P429" s="123">
        <v>1.0264663000177E13</v>
      </c>
    </row>
    <row r="430" ht="15.75" hidden="1" customHeight="1">
      <c r="A430" s="122" t="s">
        <v>212</v>
      </c>
      <c r="B430" s="121" t="s">
        <v>666</v>
      </c>
      <c r="C430" s="121" t="s">
        <v>348</v>
      </c>
      <c r="D430" s="121" t="s">
        <v>376</v>
      </c>
      <c r="E430" s="121" t="s">
        <v>368</v>
      </c>
      <c r="F430" s="143">
        <v>1.0</v>
      </c>
      <c r="G430" s="143">
        <v>0.0031</v>
      </c>
      <c r="H430" s="121" t="s">
        <v>585</v>
      </c>
      <c r="I430" s="144">
        <v>45190.0</v>
      </c>
      <c r="J430" s="144">
        <v>46286.0</v>
      </c>
      <c r="K430" s="145">
        <v>432.0</v>
      </c>
      <c r="L430" s="121" t="s">
        <v>370</v>
      </c>
      <c r="M430" s="146">
        <v>82921.68754370957</v>
      </c>
      <c r="N430" s="121" t="s">
        <v>358</v>
      </c>
      <c r="O430" s="121" t="s">
        <v>355</v>
      </c>
      <c r="P430" s="123">
        <v>3.347902300018E13</v>
      </c>
    </row>
    <row r="431" ht="15.75" hidden="1" customHeight="1">
      <c r="A431" s="122" t="s">
        <v>212</v>
      </c>
      <c r="B431" s="121" t="s">
        <v>666</v>
      </c>
      <c r="C431" s="121" t="s">
        <v>348</v>
      </c>
      <c r="D431" s="121" t="s">
        <v>376</v>
      </c>
      <c r="E431" s="121" t="s">
        <v>368</v>
      </c>
      <c r="F431" s="143">
        <v>1.0</v>
      </c>
      <c r="G431" s="143">
        <v>0.0031</v>
      </c>
      <c r="H431" s="121" t="s">
        <v>585</v>
      </c>
      <c r="I431" s="144">
        <v>45650.0</v>
      </c>
      <c r="J431" s="144">
        <v>46286.0</v>
      </c>
      <c r="K431" s="145">
        <v>432.0</v>
      </c>
      <c r="L431" s="121" t="s">
        <v>370</v>
      </c>
      <c r="M431" s="146">
        <v>5010.862224127971</v>
      </c>
      <c r="N431" s="121" t="s">
        <v>358</v>
      </c>
      <c r="O431" s="121" t="s">
        <v>355</v>
      </c>
      <c r="P431" s="123">
        <v>3.347902300018E13</v>
      </c>
    </row>
    <row r="432" ht="15.75" hidden="1" customHeight="1">
      <c r="A432" s="122" t="s">
        <v>212</v>
      </c>
      <c r="B432" s="121" t="s">
        <v>667</v>
      </c>
      <c r="C432" s="121" t="s">
        <v>348</v>
      </c>
      <c r="D432" s="121" t="s">
        <v>376</v>
      </c>
      <c r="E432" s="121" t="s">
        <v>368</v>
      </c>
      <c r="F432" s="143">
        <v>1.0</v>
      </c>
      <c r="G432" s="143">
        <v>0.0044</v>
      </c>
      <c r="H432" s="121" t="s">
        <v>585</v>
      </c>
      <c r="I432" s="144">
        <v>45595.0</v>
      </c>
      <c r="J432" s="144">
        <v>46692.0</v>
      </c>
      <c r="K432" s="145">
        <v>710.0</v>
      </c>
      <c r="L432" s="121" t="s">
        <v>370</v>
      </c>
      <c r="M432" s="146">
        <v>87768.49210235012</v>
      </c>
      <c r="N432" s="121" t="s">
        <v>358</v>
      </c>
      <c r="O432" s="121" t="s">
        <v>355</v>
      </c>
      <c r="P432" s="123">
        <v>3.347902300018E13</v>
      </c>
    </row>
    <row r="433" ht="15.75" hidden="1" customHeight="1">
      <c r="A433" s="122" t="s">
        <v>212</v>
      </c>
      <c r="B433" s="121" t="s">
        <v>628</v>
      </c>
      <c r="C433" s="121" t="s">
        <v>348</v>
      </c>
      <c r="D433" s="121" t="s">
        <v>349</v>
      </c>
      <c r="E433" s="121" t="s">
        <v>350</v>
      </c>
      <c r="F433" s="143">
        <v>1.0</v>
      </c>
      <c r="G433" s="143">
        <v>0.0706</v>
      </c>
      <c r="H433" s="121" t="s">
        <v>351</v>
      </c>
      <c r="I433" s="144">
        <v>45259.0</v>
      </c>
      <c r="J433" s="144">
        <v>45931.0</v>
      </c>
      <c r="K433" s="145">
        <v>189.0</v>
      </c>
      <c r="L433" s="121" t="s">
        <v>370</v>
      </c>
      <c r="M433" s="146">
        <v>11945.683367188072</v>
      </c>
      <c r="N433" s="121" t="s">
        <v>354</v>
      </c>
      <c r="O433" s="121" t="s">
        <v>355</v>
      </c>
      <c r="P433" s="123">
        <v>6.223288900019E13</v>
      </c>
    </row>
    <row r="434" ht="15.75" hidden="1" customHeight="1">
      <c r="A434" s="122" t="s">
        <v>212</v>
      </c>
      <c r="B434" s="121" t="s">
        <v>628</v>
      </c>
      <c r="C434" s="121" t="s">
        <v>348</v>
      </c>
      <c r="D434" s="121" t="s">
        <v>349</v>
      </c>
      <c r="E434" s="121" t="s">
        <v>350</v>
      </c>
      <c r="F434" s="143">
        <v>1.0</v>
      </c>
      <c r="G434" s="143">
        <v>0.0706</v>
      </c>
      <c r="H434" s="121" t="s">
        <v>351</v>
      </c>
      <c r="I434" s="144">
        <v>45471.0</v>
      </c>
      <c r="J434" s="144">
        <v>45931.0</v>
      </c>
      <c r="K434" s="145">
        <v>189.0</v>
      </c>
      <c r="L434" s="121" t="s">
        <v>370</v>
      </c>
      <c r="M434" s="146">
        <v>-8760.167802604587</v>
      </c>
      <c r="N434" s="121" t="s">
        <v>354</v>
      </c>
      <c r="O434" s="121" t="s">
        <v>355</v>
      </c>
      <c r="P434" s="123">
        <v>6.223288900019E13</v>
      </c>
    </row>
    <row r="435" ht="15.75" hidden="1" customHeight="1">
      <c r="A435" s="122" t="s">
        <v>212</v>
      </c>
      <c r="B435" s="121" t="s">
        <v>629</v>
      </c>
      <c r="C435" s="121" t="s">
        <v>348</v>
      </c>
      <c r="D435" s="121" t="s">
        <v>349</v>
      </c>
      <c r="E435" s="121" t="s">
        <v>350</v>
      </c>
      <c r="F435" s="143">
        <v>1.0</v>
      </c>
      <c r="G435" s="143">
        <v>0.0706</v>
      </c>
      <c r="H435" s="121" t="s">
        <v>351</v>
      </c>
      <c r="I435" s="144">
        <v>45259.0</v>
      </c>
      <c r="J435" s="144">
        <v>45931.0</v>
      </c>
      <c r="K435" s="145">
        <v>189.0</v>
      </c>
      <c r="L435" s="121" t="s">
        <v>370</v>
      </c>
      <c r="M435" s="146">
        <v>795.7402451996792</v>
      </c>
      <c r="N435" s="121" t="s">
        <v>354</v>
      </c>
      <c r="O435" s="121" t="s">
        <v>355</v>
      </c>
      <c r="P435" s="123">
        <v>6.223288900019E13</v>
      </c>
    </row>
    <row r="436" ht="15.75" hidden="1" customHeight="1">
      <c r="A436" s="122" t="s">
        <v>212</v>
      </c>
      <c r="B436" s="121" t="s">
        <v>629</v>
      </c>
      <c r="C436" s="121" t="s">
        <v>348</v>
      </c>
      <c r="D436" s="121" t="s">
        <v>349</v>
      </c>
      <c r="E436" s="121" t="s">
        <v>350</v>
      </c>
      <c r="F436" s="143">
        <v>1.0</v>
      </c>
      <c r="G436" s="143">
        <v>0.0706</v>
      </c>
      <c r="H436" s="121" t="s">
        <v>351</v>
      </c>
      <c r="I436" s="144">
        <v>45259.0</v>
      </c>
      <c r="J436" s="144">
        <v>45931.0</v>
      </c>
      <c r="K436" s="145">
        <v>189.0</v>
      </c>
      <c r="L436" s="121" t="s">
        <v>370</v>
      </c>
      <c r="M436" s="146">
        <v>4774.441526843796</v>
      </c>
      <c r="N436" s="121" t="s">
        <v>354</v>
      </c>
      <c r="O436" s="121" t="s">
        <v>355</v>
      </c>
      <c r="P436" s="123">
        <v>6.223288900019E13</v>
      </c>
    </row>
    <row r="437" ht="15.75" hidden="1" customHeight="1">
      <c r="A437" s="122" t="s">
        <v>212</v>
      </c>
      <c r="B437" s="121" t="s">
        <v>629</v>
      </c>
      <c r="C437" s="121" t="s">
        <v>348</v>
      </c>
      <c r="D437" s="121" t="s">
        <v>349</v>
      </c>
      <c r="E437" s="121" t="s">
        <v>350</v>
      </c>
      <c r="F437" s="143">
        <v>1.0</v>
      </c>
      <c r="G437" s="143">
        <v>0.0706</v>
      </c>
      <c r="H437" s="121" t="s">
        <v>351</v>
      </c>
      <c r="I437" s="144">
        <v>45259.0</v>
      </c>
      <c r="J437" s="144">
        <v>45931.0</v>
      </c>
      <c r="K437" s="145">
        <v>189.0</v>
      </c>
      <c r="L437" s="121" t="s">
        <v>370</v>
      </c>
      <c r="M437" s="146">
        <v>5968.051880731884</v>
      </c>
      <c r="N437" s="121" t="s">
        <v>354</v>
      </c>
      <c r="O437" s="121" t="s">
        <v>355</v>
      </c>
      <c r="P437" s="123">
        <v>6.223288900019E13</v>
      </c>
    </row>
    <row r="438" ht="15.75" hidden="1" customHeight="1">
      <c r="A438" s="122" t="s">
        <v>212</v>
      </c>
      <c r="B438" s="121" t="s">
        <v>668</v>
      </c>
      <c r="C438" s="121" t="s">
        <v>348</v>
      </c>
      <c r="D438" s="121" t="s">
        <v>376</v>
      </c>
      <c r="E438" s="121" t="s">
        <v>368</v>
      </c>
      <c r="F438" s="143">
        <v>1.0</v>
      </c>
      <c r="G438" s="143">
        <v>0.0034000000000000002</v>
      </c>
      <c r="H438" s="121" t="s">
        <v>351</v>
      </c>
      <c r="I438" s="144">
        <v>45369.0</v>
      </c>
      <c r="J438" s="144">
        <v>46109.0</v>
      </c>
      <c r="K438" s="145">
        <v>312.00000000000006</v>
      </c>
      <c r="L438" s="121" t="s">
        <v>370</v>
      </c>
      <c r="M438" s="146">
        <v>69072.49172151453</v>
      </c>
      <c r="N438" s="121" t="s">
        <v>354</v>
      </c>
      <c r="O438" s="121" t="s">
        <v>355</v>
      </c>
      <c r="P438" s="123">
        <v>6.223288900019E13</v>
      </c>
    </row>
    <row r="439" ht="15.75" hidden="1" customHeight="1">
      <c r="A439" s="122" t="s">
        <v>212</v>
      </c>
      <c r="B439" s="121" t="s">
        <v>669</v>
      </c>
      <c r="C439" s="121" t="s">
        <v>348</v>
      </c>
      <c r="D439" s="121" t="s">
        <v>376</v>
      </c>
      <c r="E439" s="121" t="s">
        <v>368</v>
      </c>
      <c r="F439" s="143">
        <v>1.0</v>
      </c>
      <c r="G439" s="143">
        <v>0.0044</v>
      </c>
      <c r="H439" s="121" t="s">
        <v>351</v>
      </c>
      <c r="I439" s="144">
        <v>45369.0</v>
      </c>
      <c r="J439" s="144">
        <v>46464.0</v>
      </c>
      <c r="K439" s="145">
        <v>553.0</v>
      </c>
      <c r="L439" s="121" t="s">
        <v>370</v>
      </c>
      <c r="M439" s="146">
        <v>37933.22337496241</v>
      </c>
      <c r="N439" s="121" t="s">
        <v>354</v>
      </c>
      <c r="O439" s="121" t="s">
        <v>355</v>
      </c>
      <c r="P439" s="123">
        <v>6.223288900019E13</v>
      </c>
    </row>
    <row r="440" ht="15.75" hidden="1" customHeight="1">
      <c r="A440" s="122" t="s">
        <v>212</v>
      </c>
      <c r="B440" s="121" t="s">
        <v>670</v>
      </c>
      <c r="C440" s="121" t="s">
        <v>348</v>
      </c>
      <c r="D440" s="121" t="s">
        <v>376</v>
      </c>
      <c r="E440" s="121" t="s">
        <v>368</v>
      </c>
      <c r="F440" s="143">
        <v>1.0</v>
      </c>
      <c r="G440" s="143">
        <v>0.0034000000000000002</v>
      </c>
      <c r="H440" s="121" t="s">
        <v>351</v>
      </c>
      <c r="I440" s="144">
        <v>45390.0</v>
      </c>
      <c r="J440" s="144">
        <v>46121.0</v>
      </c>
      <c r="K440" s="145">
        <v>319.0</v>
      </c>
      <c r="L440" s="121" t="s">
        <v>370</v>
      </c>
      <c r="M440" s="146">
        <v>27374.325179583564</v>
      </c>
      <c r="N440" s="121" t="s">
        <v>354</v>
      </c>
      <c r="O440" s="121" t="s">
        <v>355</v>
      </c>
      <c r="P440" s="123">
        <v>6.223288900019E13</v>
      </c>
    </row>
    <row r="441" ht="15.75" hidden="1" customHeight="1">
      <c r="A441" s="122" t="s">
        <v>212</v>
      </c>
      <c r="B441" s="121" t="s">
        <v>671</v>
      </c>
      <c r="C441" s="121" t="s">
        <v>348</v>
      </c>
      <c r="D441" s="121" t="s">
        <v>376</v>
      </c>
      <c r="E441" s="121" t="s">
        <v>368</v>
      </c>
      <c r="F441" s="143">
        <v>1.0</v>
      </c>
      <c r="G441" s="143">
        <v>0.0027</v>
      </c>
      <c r="H441" s="121" t="s">
        <v>417</v>
      </c>
      <c r="I441" s="144">
        <v>45222.0</v>
      </c>
      <c r="J441" s="144">
        <v>45963.0</v>
      </c>
      <c r="K441" s="145">
        <v>212.0</v>
      </c>
      <c r="L441" s="121" t="s">
        <v>370</v>
      </c>
      <c r="M441" s="146">
        <v>49238.374739872066</v>
      </c>
      <c r="N441" s="121" t="s">
        <v>358</v>
      </c>
      <c r="O441" s="121" t="s">
        <v>384</v>
      </c>
      <c r="P441" s="123">
        <v>6.0814191000157E13</v>
      </c>
    </row>
    <row r="442" ht="15.75" hidden="1" customHeight="1">
      <c r="A442" s="122" t="s">
        <v>212</v>
      </c>
      <c r="B442" s="121" t="s">
        <v>671</v>
      </c>
      <c r="C442" s="121" t="s">
        <v>348</v>
      </c>
      <c r="D442" s="121" t="s">
        <v>376</v>
      </c>
      <c r="E442" s="121" t="s">
        <v>368</v>
      </c>
      <c r="F442" s="143">
        <v>1.0</v>
      </c>
      <c r="G442" s="143">
        <v>0.0027</v>
      </c>
      <c r="H442" s="121" t="s">
        <v>417</v>
      </c>
      <c r="I442" s="144">
        <v>45650.0</v>
      </c>
      <c r="J442" s="144">
        <v>45963.0</v>
      </c>
      <c r="K442" s="145">
        <v>212.0</v>
      </c>
      <c r="L442" s="121" t="s">
        <v>370</v>
      </c>
      <c r="M442" s="146">
        <v>5435.404996525394</v>
      </c>
      <c r="N442" s="121" t="s">
        <v>358</v>
      </c>
      <c r="O442" s="121" t="s">
        <v>384</v>
      </c>
      <c r="P442" s="123">
        <v>6.0814191000157E13</v>
      </c>
    </row>
    <row r="443" ht="15.75" hidden="1" customHeight="1">
      <c r="A443" s="122" t="s">
        <v>212</v>
      </c>
      <c r="B443" s="121" t="s">
        <v>672</v>
      </c>
      <c r="C443" s="121" t="s">
        <v>348</v>
      </c>
      <c r="D443" s="121" t="s">
        <v>376</v>
      </c>
      <c r="E443" s="121" t="s">
        <v>368</v>
      </c>
      <c r="F443" s="143">
        <v>1.0</v>
      </c>
      <c r="G443" s="143">
        <v>0.0104</v>
      </c>
      <c r="H443" s="121" t="s">
        <v>631</v>
      </c>
      <c r="I443" s="144">
        <v>45650.0</v>
      </c>
      <c r="J443" s="144">
        <v>46106.0</v>
      </c>
      <c r="K443" s="145">
        <v>309.0</v>
      </c>
      <c r="L443" s="121" t="s">
        <v>370</v>
      </c>
      <c r="M443" s="146">
        <v>5179.049080382785</v>
      </c>
      <c r="N443" s="121" t="s">
        <v>358</v>
      </c>
      <c r="O443" s="121" t="s">
        <v>381</v>
      </c>
      <c r="P443" s="123">
        <v>3.4111187000112E13</v>
      </c>
    </row>
    <row r="444" ht="15.75" hidden="1" customHeight="1">
      <c r="A444" s="122" t="s">
        <v>212</v>
      </c>
      <c r="B444" s="121" t="s">
        <v>672</v>
      </c>
      <c r="C444" s="121" t="s">
        <v>348</v>
      </c>
      <c r="D444" s="121" t="s">
        <v>376</v>
      </c>
      <c r="E444" s="121" t="s">
        <v>368</v>
      </c>
      <c r="F444" s="143">
        <v>1.0</v>
      </c>
      <c r="G444" s="143">
        <v>0.0104</v>
      </c>
      <c r="H444" s="121" t="s">
        <v>631</v>
      </c>
      <c r="I444" s="144">
        <v>45376.0</v>
      </c>
      <c r="J444" s="144">
        <v>46106.0</v>
      </c>
      <c r="K444" s="145">
        <v>309.0</v>
      </c>
      <c r="L444" s="121" t="s">
        <v>370</v>
      </c>
      <c r="M444" s="146">
        <v>24524.32070753429</v>
      </c>
      <c r="N444" s="121" t="s">
        <v>358</v>
      </c>
      <c r="O444" s="121" t="s">
        <v>381</v>
      </c>
      <c r="P444" s="123">
        <v>3.4111187000112E13</v>
      </c>
    </row>
    <row r="445" ht="15.75" hidden="1" customHeight="1">
      <c r="A445" s="122" t="s">
        <v>212</v>
      </c>
      <c r="B445" s="121" t="s">
        <v>673</v>
      </c>
      <c r="C445" s="121" t="s">
        <v>348</v>
      </c>
      <c r="D445" s="121" t="s">
        <v>376</v>
      </c>
      <c r="E445" s="121" t="s">
        <v>368</v>
      </c>
      <c r="F445" s="143">
        <v>1.0</v>
      </c>
      <c r="G445" s="143">
        <v>0.0064</v>
      </c>
      <c r="H445" s="121" t="s">
        <v>438</v>
      </c>
      <c r="I445" s="144">
        <v>45546.0</v>
      </c>
      <c r="J445" s="144">
        <v>49233.0</v>
      </c>
      <c r="K445" s="145">
        <v>2454.0</v>
      </c>
      <c r="L445" s="121" t="s">
        <v>370</v>
      </c>
      <c r="M445" s="146">
        <v>56374.65632096876</v>
      </c>
      <c r="N445" s="121" t="s">
        <v>358</v>
      </c>
      <c r="O445" s="121" t="s">
        <v>384</v>
      </c>
      <c r="P445" s="123">
        <v>6.0872504000123E13</v>
      </c>
    </row>
    <row r="446" ht="15.75" hidden="1" customHeight="1">
      <c r="A446" s="122" t="s">
        <v>212</v>
      </c>
      <c r="B446" s="121" t="s">
        <v>674</v>
      </c>
      <c r="C446" s="121" t="s">
        <v>348</v>
      </c>
      <c r="D446" s="121" t="s">
        <v>376</v>
      </c>
      <c r="E446" s="121" t="s">
        <v>368</v>
      </c>
      <c r="F446" s="143">
        <v>1.0</v>
      </c>
      <c r="G446" s="143">
        <v>0.0031</v>
      </c>
      <c r="H446" s="121" t="s">
        <v>675</v>
      </c>
      <c r="I446" s="144">
        <v>45590.0</v>
      </c>
      <c r="J446" s="144">
        <v>46503.0</v>
      </c>
      <c r="K446" s="145">
        <v>578.0</v>
      </c>
      <c r="L446" s="121" t="s">
        <v>370</v>
      </c>
      <c r="M446" s="146">
        <v>53431.961240281686</v>
      </c>
      <c r="N446" s="121" t="s">
        <v>358</v>
      </c>
      <c r="O446" s="121" t="s">
        <v>355</v>
      </c>
      <c r="P446" s="123">
        <v>5.3518684000184E13</v>
      </c>
    </row>
    <row r="447" ht="15.75" hidden="1" customHeight="1">
      <c r="A447" s="122" t="s">
        <v>212</v>
      </c>
      <c r="B447" s="121" t="s">
        <v>676</v>
      </c>
      <c r="C447" s="121" t="s">
        <v>348</v>
      </c>
      <c r="D447" s="121" t="s">
        <v>367</v>
      </c>
      <c r="E447" s="121" t="s">
        <v>368</v>
      </c>
      <c r="F447" s="143">
        <v>1.0</v>
      </c>
      <c r="G447" s="143">
        <v>0.0036</v>
      </c>
      <c r="H447" s="121" t="s">
        <v>414</v>
      </c>
      <c r="I447" s="144">
        <v>45505.0</v>
      </c>
      <c r="J447" s="144">
        <v>45870.0</v>
      </c>
      <c r="K447" s="145">
        <v>146.0</v>
      </c>
      <c r="L447" s="121" t="s">
        <v>370</v>
      </c>
      <c r="M447" s="146">
        <v>79025.67037882611</v>
      </c>
      <c r="N447" s="121" t="s">
        <v>358</v>
      </c>
      <c r="O447" s="121" t="s">
        <v>415</v>
      </c>
      <c r="P447" s="123">
        <v>3.7679449000138E13</v>
      </c>
    </row>
    <row r="448" ht="15.75" hidden="1" customHeight="1">
      <c r="A448" s="122" t="s">
        <v>212</v>
      </c>
      <c r="B448" s="121" t="s">
        <v>677</v>
      </c>
      <c r="C448" s="121" t="s">
        <v>348</v>
      </c>
      <c r="D448" s="121" t="s">
        <v>376</v>
      </c>
      <c r="E448" s="121" t="s">
        <v>368</v>
      </c>
      <c r="F448" s="143">
        <v>1.0</v>
      </c>
      <c r="G448" s="143">
        <v>0.0028000000000000004</v>
      </c>
      <c r="H448" s="121" t="s">
        <v>678</v>
      </c>
      <c r="I448" s="144">
        <v>45336.0</v>
      </c>
      <c r="J448" s="144">
        <v>45846.0</v>
      </c>
      <c r="K448" s="145">
        <v>128.0</v>
      </c>
      <c r="L448" s="121" t="s">
        <v>370</v>
      </c>
      <c r="M448" s="146">
        <v>11164.588435973705</v>
      </c>
      <c r="N448" s="121" t="s">
        <v>354</v>
      </c>
      <c r="O448" s="121" t="s">
        <v>415</v>
      </c>
      <c r="P448" s="123">
        <v>3.0680829000143E13</v>
      </c>
    </row>
    <row r="449" ht="15.75" hidden="1" customHeight="1">
      <c r="A449" s="122" t="s">
        <v>212</v>
      </c>
      <c r="B449" s="121" t="s">
        <v>679</v>
      </c>
      <c r="C449" s="121" t="s">
        <v>348</v>
      </c>
      <c r="D449" s="121" t="s">
        <v>376</v>
      </c>
      <c r="E449" s="121" t="s">
        <v>368</v>
      </c>
      <c r="F449" s="143">
        <v>1.0</v>
      </c>
      <c r="G449" s="143">
        <v>0.0028000000000000004</v>
      </c>
      <c r="H449" s="121" t="s">
        <v>678</v>
      </c>
      <c r="I449" s="144">
        <v>45208.0</v>
      </c>
      <c r="J449" s="144">
        <v>45855.0</v>
      </c>
      <c r="K449" s="145">
        <v>135.0</v>
      </c>
      <c r="L449" s="121" t="s">
        <v>370</v>
      </c>
      <c r="M449" s="146">
        <v>10955.557397520675</v>
      </c>
      <c r="N449" s="121" t="s">
        <v>354</v>
      </c>
      <c r="O449" s="121" t="s">
        <v>415</v>
      </c>
      <c r="P449" s="123">
        <v>3.0680829000143E13</v>
      </c>
    </row>
    <row r="450" ht="15.75" hidden="1" customHeight="1">
      <c r="A450" s="122" t="s">
        <v>212</v>
      </c>
      <c r="B450" s="121" t="s">
        <v>680</v>
      </c>
      <c r="C450" s="121" t="s">
        <v>348</v>
      </c>
      <c r="D450" s="121" t="s">
        <v>376</v>
      </c>
      <c r="E450" s="121" t="s">
        <v>368</v>
      </c>
      <c r="F450" s="143">
        <v>1.0</v>
      </c>
      <c r="G450" s="143">
        <v>0.003</v>
      </c>
      <c r="H450" s="121" t="s">
        <v>678</v>
      </c>
      <c r="I450" s="144">
        <v>45208.0</v>
      </c>
      <c r="J450" s="144">
        <v>45867.0</v>
      </c>
      <c r="K450" s="145">
        <v>143.0</v>
      </c>
      <c r="L450" s="121" t="s">
        <v>370</v>
      </c>
      <c r="M450" s="146">
        <v>7857.091189616021</v>
      </c>
      <c r="N450" s="121" t="s">
        <v>354</v>
      </c>
      <c r="O450" s="121" t="s">
        <v>415</v>
      </c>
      <c r="P450" s="123">
        <v>3.0680829000143E13</v>
      </c>
    </row>
    <row r="451" ht="15.75" hidden="1" customHeight="1">
      <c r="A451" s="122" t="s">
        <v>212</v>
      </c>
      <c r="B451" s="121" t="s">
        <v>681</v>
      </c>
      <c r="C451" s="121" t="s">
        <v>348</v>
      </c>
      <c r="D451" s="121" t="s">
        <v>376</v>
      </c>
      <c r="E451" s="121" t="s">
        <v>368</v>
      </c>
      <c r="F451" s="143">
        <v>1.0</v>
      </c>
      <c r="G451" s="143">
        <v>0.003</v>
      </c>
      <c r="H451" s="121" t="s">
        <v>678</v>
      </c>
      <c r="I451" s="144">
        <v>45152.0</v>
      </c>
      <c r="J451" s="144">
        <v>45887.0</v>
      </c>
      <c r="K451" s="145">
        <v>157.0</v>
      </c>
      <c r="L451" s="121" t="s">
        <v>370</v>
      </c>
      <c r="M451" s="146">
        <v>78564.77294886773</v>
      </c>
      <c r="N451" s="121" t="s">
        <v>354</v>
      </c>
      <c r="O451" s="121" t="s">
        <v>415</v>
      </c>
      <c r="P451" s="123">
        <v>3.0680829000143E13</v>
      </c>
    </row>
    <row r="452" ht="15.75" hidden="1" customHeight="1">
      <c r="A452" s="122" t="s">
        <v>212</v>
      </c>
      <c r="B452" s="121" t="s">
        <v>682</v>
      </c>
      <c r="C452" s="121" t="s">
        <v>348</v>
      </c>
      <c r="D452" s="121" t="s">
        <v>376</v>
      </c>
      <c r="E452" s="121" t="s">
        <v>368</v>
      </c>
      <c r="F452" s="143">
        <v>1.0</v>
      </c>
      <c r="G452" s="143">
        <v>0.003</v>
      </c>
      <c r="H452" s="121" t="s">
        <v>678</v>
      </c>
      <c r="I452" s="144">
        <v>45162.0</v>
      </c>
      <c r="J452" s="144">
        <v>45895.0</v>
      </c>
      <c r="K452" s="145">
        <v>163.0</v>
      </c>
      <c r="L452" s="121" t="s">
        <v>370</v>
      </c>
      <c r="M452" s="146">
        <v>49471.90091365855</v>
      </c>
      <c r="N452" s="121" t="s">
        <v>354</v>
      </c>
      <c r="O452" s="121" t="s">
        <v>415</v>
      </c>
      <c r="P452" s="123">
        <v>3.0680829000143E13</v>
      </c>
    </row>
    <row r="453" ht="15.75" hidden="1" customHeight="1">
      <c r="A453" s="122" t="s">
        <v>212</v>
      </c>
      <c r="B453" s="121" t="s">
        <v>683</v>
      </c>
      <c r="C453" s="121" t="s">
        <v>348</v>
      </c>
      <c r="D453" s="121" t="s">
        <v>376</v>
      </c>
      <c r="E453" s="121" t="s">
        <v>368</v>
      </c>
      <c r="F453" s="143">
        <v>1.0</v>
      </c>
      <c r="G453" s="143">
        <v>0.0039000000000000003</v>
      </c>
      <c r="H453" s="121" t="s">
        <v>678</v>
      </c>
      <c r="I453" s="144">
        <v>45302.0</v>
      </c>
      <c r="J453" s="144">
        <v>46034.0</v>
      </c>
      <c r="K453" s="145">
        <v>259.0</v>
      </c>
      <c r="L453" s="121" t="s">
        <v>370</v>
      </c>
      <c r="M453" s="146">
        <v>18186.744426087032</v>
      </c>
      <c r="N453" s="121" t="s">
        <v>354</v>
      </c>
      <c r="O453" s="121" t="s">
        <v>415</v>
      </c>
      <c r="P453" s="123">
        <v>3.0680829000143E13</v>
      </c>
    </row>
    <row r="454" ht="15.75" hidden="1" customHeight="1">
      <c r="A454" s="122" t="s">
        <v>212</v>
      </c>
      <c r="B454" s="121" t="s">
        <v>683</v>
      </c>
      <c r="C454" s="121" t="s">
        <v>348</v>
      </c>
      <c r="D454" s="121" t="s">
        <v>376</v>
      </c>
      <c r="E454" s="121" t="s">
        <v>368</v>
      </c>
      <c r="F454" s="143">
        <v>1.0</v>
      </c>
      <c r="G454" s="143">
        <v>0.0039000000000000003</v>
      </c>
      <c r="H454" s="121" t="s">
        <v>678</v>
      </c>
      <c r="I454" s="144">
        <v>45650.0</v>
      </c>
      <c r="J454" s="144">
        <v>46034.0</v>
      </c>
      <c r="K454" s="145">
        <v>259.0</v>
      </c>
      <c r="L454" s="121" t="s">
        <v>370</v>
      </c>
      <c r="M454" s="146">
        <v>5173.81521075126</v>
      </c>
      <c r="N454" s="121" t="s">
        <v>354</v>
      </c>
      <c r="O454" s="121" t="s">
        <v>415</v>
      </c>
      <c r="P454" s="123">
        <v>3.0680829000143E13</v>
      </c>
    </row>
    <row r="455" ht="15.75" hidden="1" customHeight="1">
      <c r="A455" s="122" t="s">
        <v>212</v>
      </c>
      <c r="B455" s="121" t="s">
        <v>684</v>
      </c>
      <c r="C455" s="121" t="s">
        <v>348</v>
      </c>
      <c r="D455" s="121" t="s">
        <v>376</v>
      </c>
      <c r="E455" s="121" t="s">
        <v>368</v>
      </c>
      <c r="F455" s="143">
        <v>1.0</v>
      </c>
      <c r="G455" s="143">
        <v>0.0118</v>
      </c>
      <c r="H455" s="121" t="s">
        <v>678</v>
      </c>
      <c r="I455" s="144">
        <v>45357.0</v>
      </c>
      <c r="J455" s="144">
        <v>46090.0</v>
      </c>
      <c r="K455" s="145">
        <v>297.0</v>
      </c>
      <c r="L455" s="121" t="s">
        <v>370</v>
      </c>
      <c r="M455" s="146">
        <v>61650.434859927795</v>
      </c>
      <c r="N455" s="121" t="s">
        <v>354</v>
      </c>
      <c r="O455" s="121" t="s">
        <v>415</v>
      </c>
      <c r="P455" s="123">
        <v>3.0680829000143E13</v>
      </c>
    </row>
    <row r="456" ht="15.75" hidden="1" customHeight="1">
      <c r="A456" s="122" t="s">
        <v>212</v>
      </c>
      <c r="B456" s="121" t="s">
        <v>685</v>
      </c>
      <c r="C456" s="121" t="s">
        <v>348</v>
      </c>
      <c r="D456" s="121" t="s">
        <v>376</v>
      </c>
      <c r="E456" s="121" t="s">
        <v>368</v>
      </c>
      <c r="F456" s="143">
        <v>1.0</v>
      </c>
      <c r="G456" s="143">
        <v>0.0118</v>
      </c>
      <c r="H456" s="121" t="s">
        <v>678</v>
      </c>
      <c r="I456" s="144">
        <v>45369.0</v>
      </c>
      <c r="J456" s="144">
        <v>46101.0</v>
      </c>
      <c r="K456" s="145">
        <v>306.0</v>
      </c>
      <c r="L456" s="121" t="s">
        <v>370</v>
      </c>
      <c r="M456" s="146">
        <v>20427.96745424094</v>
      </c>
      <c r="N456" s="121" t="s">
        <v>354</v>
      </c>
      <c r="O456" s="121" t="s">
        <v>415</v>
      </c>
      <c r="P456" s="123">
        <v>3.0680829000143E13</v>
      </c>
    </row>
    <row r="457" ht="15.75" hidden="1" customHeight="1">
      <c r="A457" s="122" t="s">
        <v>212</v>
      </c>
      <c r="B457" s="121" t="s">
        <v>514</v>
      </c>
      <c r="C457" s="121" t="s">
        <v>348</v>
      </c>
      <c r="D457" s="121" t="s">
        <v>376</v>
      </c>
      <c r="E457" s="121" t="s">
        <v>368</v>
      </c>
      <c r="F457" s="143">
        <v>1.0</v>
      </c>
      <c r="G457" s="143">
        <v>0.0052</v>
      </c>
      <c r="H457" s="121" t="s">
        <v>515</v>
      </c>
      <c r="I457" s="144">
        <v>45379.0</v>
      </c>
      <c r="J457" s="144">
        <v>46119.0</v>
      </c>
      <c r="K457" s="145">
        <v>317.0</v>
      </c>
      <c r="L457" s="121" t="s">
        <v>370</v>
      </c>
      <c r="M457" s="146">
        <v>11555.657608043251</v>
      </c>
      <c r="N457" s="121" t="s">
        <v>354</v>
      </c>
      <c r="O457" s="121" t="s">
        <v>355</v>
      </c>
      <c r="P457" s="123">
        <v>1.4388334000199E13</v>
      </c>
    </row>
    <row r="458" ht="15.75" hidden="1" customHeight="1">
      <c r="A458" s="122" t="s">
        <v>212</v>
      </c>
      <c r="B458" s="121" t="s">
        <v>686</v>
      </c>
      <c r="C458" s="121" t="s">
        <v>348</v>
      </c>
      <c r="D458" s="121" t="s">
        <v>376</v>
      </c>
      <c r="E458" s="121" t="s">
        <v>368</v>
      </c>
      <c r="F458" s="143">
        <v>1.0</v>
      </c>
      <c r="G458" s="143">
        <v>0.0060999999999999995</v>
      </c>
      <c r="H458" s="121" t="s">
        <v>687</v>
      </c>
      <c r="I458" s="144">
        <v>45373.0</v>
      </c>
      <c r="J458" s="144">
        <v>46503.0</v>
      </c>
      <c r="K458" s="145">
        <v>578.0</v>
      </c>
      <c r="L458" s="121" t="s">
        <v>370</v>
      </c>
      <c r="M458" s="146">
        <v>41619.054602265</v>
      </c>
      <c r="N458" s="121" t="s">
        <v>354</v>
      </c>
      <c r="O458" s="121" t="s">
        <v>415</v>
      </c>
      <c r="P458" s="123">
        <v>4.86260000011E12</v>
      </c>
    </row>
    <row r="459" ht="15.75" hidden="1" customHeight="1">
      <c r="A459" s="122" t="s">
        <v>212</v>
      </c>
      <c r="B459" s="121" t="s">
        <v>688</v>
      </c>
      <c r="C459" s="121" t="s">
        <v>348</v>
      </c>
      <c r="D459" s="121" t="s">
        <v>376</v>
      </c>
      <c r="E459" s="121" t="s">
        <v>368</v>
      </c>
      <c r="F459" s="143">
        <v>1.0</v>
      </c>
      <c r="G459" s="143">
        <v>0.0068000000000000005</v>
      </c>
      <c r="H459" s="121" t="s">
        <v>441</v>
      </c>
      <c r="I459" s="144">
        <v>45376.0</v>
      </c>
      <c r="J459" s="144">
        <v>46836.0</v>
      </c>
      <c r="K459" s="145">
        <v>810.0</v>
      </c>
      <c r="L459" s="121" t="s">
        <v>370</v>
      </c>
      <c r="M459" s="146">
        <v>12601.856435816013</v>
      </c>
      <c r="N459" s="121" t="s">
        <v>354</v>
      </c>
      <c r="O459" s="121" t="s">
        <v>442</v>
      </c>
      <c r="P459" s="123">
        <v>1.181521000155E12</v>
      </c>
    </row>
    <row r="460" ht="15.75" hidden="1" customHeight="1">
      <c r="A460" s="122" t="s">
        <v>212</v>
      </c>
      <c r="B460" s="121" t="s">
        <v>688</v>
      </c>
      <c r="C460" s="121" t="s">
        <v>348</v>
      </c>
      <c r="D460" s="121" t="s">
        <v>376</v>
      </c>
      <c r="E460" s="121" t="s">
        <v>368</v>
      </c>
      <c r="F460" s="143">
        <v>1.0</v>
      </c>
      <c r="G460" s="143">
        <v>0.0068000000000000005</v>
      </c>
      <c r="H460" s="121" t="s">
        <v>441</v>
      </c>
      <c r="I460" s="144">
        <v>45650.0</v>
      </c>
      <c r="J460" s="144">
        <v>46836.0</v>
      </c>
      <c r="K460" s="145">
        <v>810.0</v>
      </c>
      <c r="L460" s="121" t="s">
        <v>370</v>
      </c>
      <c r="M460" s="146">
        <v>461.04352780030706</v>
      </c>
      <c r="N460" s="121" t="s">
        <v>354</v>
      </c>
      <c r="O460" s="121" t="s">
        <v>442</v>
      </c>
      <c r="P460" s="123">
        <v>1.181521000155E12</v>
      </c>
    </row>
    <row r="461" ht="15.75" hidden="1" customHeight="1">
      <c r="A461" s="122" t="s">
        <v>212</v>
      </c>
      <c r="B461" s="121" t="s">
        <v>689</v>
      </c>
      <c r="C461" s="121" t="s">
        <v>348</v>
      </c>
      <c r="D461" s="121" t="s">
        <v>376</v>
      </c>
      <c r="E461" s="121" t="s">
        <v>368</v>
      </c>
      <c r="F461" s="143">
        <v>1.0</v>
      </c>
      <c r="G461" s="143">
        <v>0.0060999999999999995</v>
      </c>
      <c r="H461" s="121" t="s">
        <v>441</v>
      </c>
      <c r="I461" s="144">
        <v>45376.0</v>
      </c>
      <c r="J461" s="144">
        <v>46593.0</v>
      </c>
      <c r="K461" s="145">
        <v>642.0</v>
      </c>
      <c r="L461" s="121" t="s">
        <v>370</v>
      </c>
      <c r="M461" s="146">
        <v>22618.76352266621</v>
      </c>
      <c r="N461" s="121" t="s">
        <v>354</v>
      </c>
      <c r="O461" s="121" t="s">
        <v>442</v>
      </c>
      <c r="P461" s="123">
        <v>1.181521000155E12</v>
      </c>
    </row>
    <row r="462" ht="15.75" hidden="1" customHeight="1">
      <c r="A462" s="122" t="s">
        <v>212</v>
      </c>
      <c r="B462" s="121" t="s">
        <v>689</v>
      </c>
      <c r="C462" s="121" t="s">
        <v>348</v>
      </c>
      <c r="D462" s="121" t="s">
        <v>376</v>
      </c>
      <c r="E462" s="121" t="s">
        <v>368</v>
      </c>
      <c r="F462" s="143">
        <v>1.0</v>
      </c>
      <c r="G462" s="143">
        <v>0.0060999999999999995</v>
      </c>
      <c r="H462" s="121" t="s">
        <v>441</v>
      </c>
      <c r="I462" s="144">
        <v>45376.0</v>
      </c>
      <c r="J462" s="144">
        <v>46593.0</v>
      </c>
      <c r="K462" s="145">
        <v>642.0</v>
      </c>
      <c r="L462" s="121" t="s">
        <v>370</v>
      </c>
      <c r="M462" s="146">
        <v>24758.37629471556</v>
      </c>
      <c r="N462" s="121" t="s">
        <v>354</v>
      </c>
      <c r="O462" s="121" t="s">
        <v>442</v>
      </c>
      <c r="P462" s="123">
        <v>1.181521000155E12</v>
      </c>
    </row>
    <row r="463" ht="15.75" hidden="1" customHeight="1">
      <c r="A463" s="122" t="s">
        <v>212</v>
      </c>
      <c r="B463" s="121" t="s">
        <v>690</v>
      </c>
      <c r="C463" s="121" t="s">
        <v>348</v>
      </c>
      <c r="D463" s="121" t="s">
        <v>376</v>
      </c>
      <c r="E463" s="121" t="s">
        <v>368</v>
      </c>
      <c r="F463" s="143">
        <v>1.0</v>
      </c>
      <c r="G463" s="143">
        <v>0.0063</v>
      </c>
      <c r="H463" s="121" t="s">
        <v>441</v>
      </c>
      <c r="I463" s="144">
        <v>45386.0</v>
      </c>
      <c r="J463" s="144">
        <v>46664.0</v>
      </c>
      <c r="K463" s="145">
        <v>691.0</v>
      </c>
      <c r="L463" s="121" t="s">
        <v>370</v>
      </c>
      <c r="M463" s="146">
        <v>47185.48435024174</v>
      </c>
      <c r="N463" s="121" t="s">
        <v>354</v>
      </c>
      <c r="O463" s="121" t="s">
        <v>442</v>
      </c>
      <c r="P463" s="123">
        <v>1.181521000155E12</v>
      </c>
    </row>
    <row r="464" ht="15.75" hidden="1" customHeight="1">
      <c r="A464" s="122" t="s">
        <v>212</v>
      </c>
      <c r="B464" s="121" t="s">
        <v>447</v>
      </c>
      <c r="C464" s="121" t="s">
        <v>348</v>
      </c>
      <c r="D464" s="121" t="s">
        <v>376</v>
      </c>
      <c r="E464" s="121" t="s">
        <v>368</v>
      </c>
      <c r="F464" s="143">
        <v>1.0</v>
      </c>
      <c r="G464" s="143">
        <v>0.0069</v>
      </c>
      <c r="H464" s="121" t="s">
        <v>448</v>
      </c>
      <c r="I464" s="144">
        <v>45462.0</v>
      </c>
      <c r="J464" s="144">
        <v>46202.0</v>
      </c>
      <c r="K464" s="145">
        <v>373.0</v>
      </c>
      <c r="L464" s="121" t="s">
        <v>370</v>
      </c>
      <c r="M464" s="146">
        <v>25286.65179015164</v>
      </c>
      <c r="N464" s="121" t="s">
        <v>358</v>
      </c>
      <c r="O464" s="121" t="s">
        <v>415</v>
      </c>
      <c r="P464" s="123">
        <v>5.3505601000112E13</v>
      </c>
    </row>
    <row r="465" ht="15.75" hidden="1" customHeight="1">
      <c r="A465" s="122" t="s">
        <v>212</v>
      </c>
      <c r="B465" s="121" t="s">
        <v>447</v>
      </c>
      <c r="C465" s="121" t="s">
        <v>348</v>
      </c>
      <c r="D465" s="121" t="s">
        <v>376</v>
      </c>
      <c r="E465" s="121" t="s">
        <v>368</v>
      </c>
      <c r="F465" s="143">
        <v>1.0</v>
      </c>
      <c r="G465" s="143">
        <v>0.0069</v>
      </c>
      <c r="H465" s="121" t="s">
        <v>448</v>
      </c>
      <c r="I465" s="144">
        <v>45650.0</v>
      </c>
      <c r="J465" s="144">
        <v>46202.0</v>
      </c>
      <c r="K465" s="145">
        <v>373.0</v>
      </c>
      <c r="L465" s="121" t="s">
        <v>370</v>
      </c>
      <c r="M465" s="146">
        <v>4889.684038750047</v>
      </c>
      <c r="N465" s="121" t="s">
        <v>358</v>
      </c>
      <c r="O465" s="121" t="s">
        <v>415</v>
      </c>
      <c r="P465" s="123">
        <v>5.3505601000112E13</v>
      </c>
    </row>
    <row r="466" ht="15.75" hidden="1" customHeight="1">
      <c r="A466" s="122" t="s">
        <v>265</v>
      </c>
      <c r="B466" s="121" t="s">
        <v>691</v>
      </c>
      <c r="C466" s="121" t="s">
        <v>348</v>
      </c>
      <c r="D466" s="121" t="s">
        <v>367</v>
      </c>
      <c r="E466" s="121" t="s">
        <v>368</v>
      </c>
      <c r="F466" s="143">
        <v>0.9</v>
      </c>
      <c r="G466" s="143">
        <v>0.0</v>
      </c>
      <c r="H466" s="121" t="s">
        <v>394</v>
      </c>
      <c r="I466" s="144">
        <v>45632.0</v>
      </c>
      <c r="J466" s="144" t="s">
        <v>352</v>
      </c>
      <c r="K466" s="145">
        <v>236.0</v>
      </c>
      <c r="L466" s="121" t="s">
        <v>370</v>
      </c>
      <c r="M466" s="146">
        <v>10790.866578626787</v>
      </c>
      <c r="N466" s="121" t="s">
        <v>358</v>
      </c>
      <c r="O466" s="121" t="s">
        <v>395</v>
      </c>
      <c r="P466" s="123">
        <v>3.60305000104E11</v>
      </c>
    </row>
    <row r="467" ht="15.75" hidden="1" customHeight="1">
      <c r="A467" s="122" t="s">
        <v>265</v>
      </c>
      <c r="B467" s="121" t="s">
        <v>691</v>
      </c>
      <c r="C467" s="121" t="s">
        <v>348</v>
      </c>
      <c r="D467" s="121" t="s">
        <v>367</v>
      </c>
      <c r="E467" s="121" t="s">
        <v>368</v>
      </c>
      <c r="F467" s="143">
        <v>0.9</v>
      </c>
      <c r="G467" s="143">
        <v>0.0</v>
      </c>
      <c r="H467" s="121" t="s">
        <v>394</v>
      </c>
      <c r="I467" s="144">
        <v>45636.0</v>
      </c>
      <c r="J467" s="144" t="s">
        <v>352</v>
      </c>
      <c r="K467" s="145">
        <v>238.0</v>
      </c>
      <c r="L467" s="121" t="s">
        <v>370</v>
      </c>
      <c r="M467" s="146">
        <v>29106.236214433346</v>
      </c>
      <c r="N467" s="121" t="s">
        <v>358</v>
      </c>
      <c r="O467" s="121" t="s">
        <v>395</v>
      </c>
      <c r="P467" s="123">
        <v>3.60305000104E11</v>
      </c>
    </row>
    <row r="468" ht="15.75" hidden="1" customHeight="1">
      <c r="A468" s="122" t="s">
        <v>265</v>
      </c>
      <c r="B468" s="121" t="s">
        <v>691</v>
      </c>
      <c r="C468" s="121" t="s">
        <v>348</v>
      </c>
      <c r="D468" s="121" t="s">
        <v>367</v>
      </c>
      <c r="E468" s="121" t="s">
        <v>368</v>
      </c>
      <c r="F468" s="143">
        <v>0.9</v>
      </c>
      <c r="G468" s="143">
        <v>0.0</v>
      </c>
      <c r="H468" s="121" t="s">
        <v>394</v>
      </c>
      <c r="I468" s="144">
        <v>45639.0</v>
      </c>
      <c r="J468" s="144" t="s">
        <v>352</v>
      </c>
      <c r="K468" s="145">
        <v>241.0</v>
      </c>
      <c r="L468" s="121" t="s">
        <v>370</v>
      </c>
      <c r="M468" s="146">
        <v>19592.241613967646</v>
      </c>
      <c r="N468" s="121" t="s">
        <v>358</v>
      </c>
      <c r="O468" s="121" t="s">
        <v>395</v>
      </c>
      <c r="P468" s="123">
        <v>3.60305000104E11</v>
      </c>
    </row>
    <row r="469" ht="15.75" hidden="1" customHeight="1">
      <c r="A469" s="122" t="s">
        <v>265</v>
      </c>
      <c r="B469" s="121" t="s">
        <v>691</v>
      </c>
      <c r="C469" s="121" t="s">
        <v>348</v>
      </c>
      <c r="D469" s="121" t="s">
        <v>367</v>
      </c>
      <c r="E469" s="121" t="s">
        <v>368</v>
      </c>
      <c r="F469" s="143">
        <v>0.9</v>
      </c>
      <c r="G469" s="143">
        <v>0.0</v>
      </c>
      <c r="H469" s="121" t="s">
        <v>394</v>
      </c>
      <c r="I469" s="144">
        <v>45643.0</v>
      </c>
      <c r="J469" s="144" t="s">
        <v>352</v>
      </c>
      <c r="K469" s="145">
        <v>243.0</v>
      </c>
      <c r="L469" s="121" t="s">
        <v>370</v>
      </c>
      <c r="M469" s="146">
        <v>28164.469525823646</v>
      </c>
      <c r="N469" s="121" t="s">
        <v>358</v>
      </c>
      <c r="O469" s="121" t="s">
        <v>395</v>
      </c>
      <c r="P469" s="123">
        <v>3.60305000104E11</v>
      </c>
    </row>
    <row r="470" ht="15.75" hidden="1" customHeight="1">
      <c r="A470" s="122" t="s">
        <v>265</v>
      </c>
      <c r="B470" s="121" t="s">
        <v>691</v>
      </c>
      <c r="C470" s="121" t="s">
        <v>348</v>
      </c>
      <c r="D470" s="121" t="s">
        <v>367</v>
      </c>
      <c r="E470" s="121" t="s">
        <v>368</v>
      </c>
      <c r="F470" s="143">
        <v>0.9</v>
      </c>
      <c r="G470" s="143">
        <v>0.0</v>
      </c>
      <c r="H470" s="121" t="s">
        <v>394</v>
      </c>
      <c r="I470" s="144">
        <v>45646.0</v>
      </c>
      <c r="J470" s="144" t="s">
        <v>352</v>
      </c>
      <c r="K470" s="145">
        <v>246.0</v>
      </c>
      <c r="L470" s="121" t="s">
        <v>370</v>
      </c>
      <c r="M470" s="146">
        <v>29012.888858258084</v>
      </c>
      <c r="N470" s="121" t="s">
        <v>358</v>
      </c>
      <c r="O470" s="121" t="s">
        <v>395</v>
      </c>
      <c r="P470" s="123">
        <v>3.60305000104E11</v>
      </c>
    </row>
    <row r="471" ht="15.75" hidden="1" customHeight="1">
      <c r="A471" s="122" t="s">
        <v>265</v>
      </c>
      <c r="B471" s="121" t="s">
        <v>691</v>
      </c>
      <c r="C471" s="121" t="s">
        <v>348</v>
      </c>
      <c r="D471" s="121" t="s">
        <v>367</v>
      </c>
      <c r="E471" s="121" t="s">
        <v>368</v>
      </c>
      <c r="F471" s="143">
        <v>0.9</v>
      </c>
      <c r="G471" s="143">
        <v>0.0</v>
      </c>
      <c r="H471" s="121" t="s">
        <v>394</v>
      </c>
      <c r="I471" s="144">
        <v>45650.0</v>
      </c>
      <c r="J471" s="144" t="s">
        <v>352</v>
      </c>
      <c r="K471" s="145">
        <v>3.0</v>
      </c>
      <c r="L471" s="121" t="s">
        <v>370</v>
      </c>
      <c r="M471" s="146">
        <v>12275.89034064683</v>
      </c>
      <c r="N471" s="121" t="s">
        <v>358</v>
      </c>
      <c r="O471" s="121" t="s">
        <v>395</v>
      </c>
      <c r="P471" s="123">
        <v>3.60305000104E11</v>
      </c>
    </row>
    <row r="472" ht="15.75" hidden="1" customHeight="1">
      <c r="A472" s="122" t="s">
        <v>265</v>
      </c>
      <c r="B472" s="121" t="s">
        <v>691</v>
      </c>
      <c r="C472" s="121" t="s">
        <v>348</v>
      </c>
      <c r="D472" s="121" t="s">
        <v>367</v>
      </c>
      <c r="E472" s="121" t="s">
        <v>368</v>
      </c>
      <c r="F472" s="143">
        <v>0.9</v>
      </c>
      <c r="G472" s="143">
        <v>0.0</v>
      </c>
      <c r="H472" s="121" t="s">
        <v>394</v>
      </c>
      <c r="I472" s="144">
        <v>45649.0</v>
      </c>
      <c r="J472" s="144" t="s">
        <v>352</v>
      </c>
      <c r="K472" s="145">
        <v>247.0</v>
      </c>
      <c r="L472" s="121" t="s">
        <v>370</v>
      </c>
      <c r="M472" s="146">
        <v>25092.17774484906</v>
      </c>
      <c r="N472" s="121" t="s">
        <v>358</v>
      </c>
      <c r="O472" s="121" t="s">
        <v>395</v>
      </c>
      <c r="P472" s="123">
        <v>3.60305000104E11</v>
      </c>
    </row>
    <row r="473" ht="15.75" hidden="1" customHeight="1">
      <c r="A473" s="122" t="s">
        <v>265</v>
      </c>
      <c r="B473" s="121" t="s">
        <v>691</v>
      </c>
      <c r="C473" s="121" t="s">
        <v>348</v>
      </c>
      <c r="D473" s="121" t="s">
        <v>367</v>
      </c>
      <c r="E473" s="121" t="s">
        <v>368</v>
      </c>
      <c r="F473" s="143">
        <v>0.9</v>
      </c>
      <c r="G473" s="143">
        <v>0.0</v>
      </c>
      <c r="H473" s="121" t="s">
        <v>394</v>
      </c>
      <c r="I473" s="144">
        <v>45653.0</v>
      </c>
      <c r="J473" s="144" t="s">
        <v>352</v>
      </c>
      <c r="K473" s="145">
        <v>250.0</v>
      </c>
      <c r="L473" s="121" t="s">
        <v>370</v>
      </c>
      <c r="M473" s="146">
        <v>25187.305009676522</v>
      </c>
      <c r="N473" s="121" t="s">
        <v>358</v>
      </c>
      <c r="O473" s="121" t="s">
        <v>395</v>
      </c>
      <c r="P473" s="123">
        <v>3.60305000104E11</v>
      </c>
    </row>
    <row r="474" ht="15.75" hidden="1" customHeight="1">
      <c r="A474" s="122" t="s">
        <v>265</v>
      </c>
      <c r="B474" s="121" t="s">
        <v>691</v>
      </c>
      <c r="C474" s="121" t="s">
        <v>348</v>
      </c>
      <c r="D474" s="121" t="s">
        <v>367</v>
      </c>
      <c r="E474" s="121" t="s">
        <v>368</v>
      </c>
      <c r="F474" s="143">
        <v>0.9</v>
      </c>
      <c r="G474" s="143">
        <v>0.0</v>
      </c>
      <c r="H474" s="121" t="s">
        <v>394</v>
      </c>
      <c r="I474" s="144">
        <v>45656.0</v>
      </c>
      <c r="J474" s="144" t="s">
        <v>352</v>
      </c>
      <c r="K474" s="145">
        <v>251.0</v>
      </c>
      <c r="L474" s="121" t="s">
        <v>370</v>
      </c>
      <c r="M474" s="146">
        <v>7553.097661842262</v>
      </c>
      <c r="N474" s="121" t="s">
        <v>358</v>
      </c>
      <c r="O474" s="121" t="s">
        <v>395</v>
      </c>
      <c r="P474" s="123">
        <v>3.60305000104E11</v>
      </c>
    </row>
    <row r="475" ht="15.75" hidden="1" customHeight="1">
      <c r="A475" s="122" t="s">
        <v>692</v>
      </c>
      <c r="B475" s="121" t="s">
        <v>693</v>
      </c>
      <c r="C475" s="121" t="s">
        <v>348</v>
      </c>
      <c r="D475" s="121" t="s">
        <v>376</v>
      </c>
      <c r="E475" s="121" t="s">
        <v>368</v>
      </c>
      <c r="F475" s="143">
        <v>1.0875</v>
      </c>
      <c r="G475" s="143">
        <v>0.0</v>
      </c>
      <c r="H475" s="121" t="s">
        <v>386</v>
      </c>
      <c r="I475" s="144">
        <v>43311.0</v>
      </c>
      <c r="J475" s="144">
        <v>45870.0</v>
      </c>
      <c r="K475" s="145">
        <v>146.0</v>
      </c>
      <c r="L475" s="121" t="s">
        <v>370</v>
      </c>
      <c r="M475" s="146">
        <v>7969.538406094027</v>
      </c>
      <c r="N475" s="121" t="s">
        <v>358</v>
      </c>
      <c r="O475" s="121" t="s">
        <v>355</v>
      </c>
      <c r="P475" s="123">
        <v>6.0746948000112E13</v>
      </c>
    </row>
    <row r="476" ht="15.75" hidden="1" customHeight="1">
      <c r="A476" s="122" t="s">
        <v>692</v>
      </c>
      <c r="B476" s="121" t="s">
        <v>694</v>
      </c>
      <c r="C476" s="121" t="s">
        <v>348</v>
      </c>
      <c r="D476" s="121" t="s">
        <v>376</v>
      </c>
      <c r="E476" s="121" t="s">
        <v>368</v>
      </c>
      <c r="F476" s="143">
        <v>1.0</v>
      </c>
      <c r="G476" s="143">
        <v>0.02</v>
      </c>
      <c r="H476" s="121" t="s">
        <v>361</v>
      </c>
      <c r="I476" s="144">
        <v>44533.0</v>
      </c>
      <c r="J476" s="144">
        <v>48184.0</v>
      </c>
      <c r="K476" s="145">
        <v>1733.0</v>
      </c>
      <c r="L476" s="121" t="s">
        <v>370</v>
      </c>
      <c r="M476" s="146">
        <v>36841.06774363104</v>
      </c>
      <c r="N476" s="121" t="s">
        <v>358</v>
      </c>
      <c r="O476" s="121" t="s">
        <v>355</v>
      </c>
      <c r="P476" s="123">
        <v>9.0400888000142E13</v>
      </c>
    </row>
    <row r="477" ht="15.75" hidden="1" customHeight="1">
      <c r="A477" s="122" t="s">
        <v>692</v>
      </c>
      <c r="B477" s="121" t="s">
        <v>695</v>
      </c>
      <c r="C477" s="121" t="s">
        <v>348</v>
      </c>
      <c r="D477" s="121" t="s">
        <v>376</v>
      </c>
      <c r="E477" s="121" t="s">
        <v>368</v>
      </c>
      <c r="F477" s="143">
        <v>1.0</v>
      </c>
      <c r="G477" s="143">
        <v>0.008</v>
      </c>
      <c r="H477" s="121" t="s">
        <v>386</v>
      </c>
      <c r="I477" s="144">
        <v>44617.0</v>
      </c>
      <c r="J477" s="144">
        <v>45713.0</v>
      </c>
      <c r="K477" s="145">
        <v>39.0</v>
      </c>
      <c r="L477" s="121" t="s">
        <v>370</v>
      </c>
      <c r="M477" s="146">
        <v>11506.999506272612</v>
      </c>
      <c r="N477" s="121" t="s">
        <v>358</v>
      </c>
      <c r="O477" s="121" t="s">
        <v>355</v>
      </c>
      <c r="P477" s="123">
        <v>6.0746948000112E13</v>
      </c>
    </row>
    <row r="478" ht="15.75" hidden="1" customHeight="1">
      <c r="A478" s="122" t="s">
        <v>692</v>
      </c>
      <c r="B478" s="121" t="s">
        <v>696</v>
      </c>
      <c r="C478" s="121" t="s">
        <v>348</v>
      </c>
      <c r="D478" s="121" t="s">
        <v>376</v>
      </c>
      <c r="E478" s="121" t="s">
        <v>368</v>
      </c>
      <c r="F478" s="143">
        <v>1.0</v>
      </c>
      <c r="G478" s="143">
        <v>0.0075</v>
      </c>
      <c r="H478" s="121" t="s">
        <v>357</v>
      </c>
      <c r="I478" s="144">
        <v>44708.0</v>
      </c>
      <c r="J478" s="144">
        <v>45901.0</v>
      </c>
      <c r="K478" s="145">
        <v>167.0</v>
      </c>
      <c r="L478" s="121" t="s">
        <v>370</v>
      </c>
      <c r="M478" s="146">
        <v>16001.229886622972</v>
      </c>
      <c r="N478" s="121" t="s">
        <v>358</v>
      </c>
      <c r="O478" s="121" t="s">
        <v>359</v>
      </c>
      <c r="P478" s="123">
        <v>6.0701190000104E13</v>
      </c>
    </row>
    <row r="479" ht="15.75" hidden="1" customHeight="1">
      <c r="A479" s="122" t="s">
        <v>692</v>
      </c>
      <c r="B479" s="121" t="s">
        <v>697</v>
      </c>
      <c r="C479" s="121" t="s">
        <v>348</v>
      </c>
      <c r="D479" s="121" t="s">
        <v>376</v>
      </c>
      <c r="E479" s="121" t="s">
        <v>368</v>
      </c>
      <c r="F479" s="143">
        <v>1.0</v>
      </c>
      <c r="G479" s="143">
        <v>0.0069</v>
      </c>
      <c r="H479" s="121" t="s">
        <v>357</v>
      </c>
      <c r="I479" s="144">
        <v>44799.0</v>
      </c>
      <c r="J479" s="144">
        <v>45810.0</v>
      </c>
      <c r="K479" s="145">
        <v>103.0</v>
      </c>
      <c r="L479" s="121" t="s">
        <v>370</v>
      </c>
      <c r="M479" s="146">
        <v>154272.2503537843</v>
      </c>
      <c r="N479" s="121" t="s">
        <v>358</v>
      </c>
      <c r="O479" s="121" t="s">
        <v>359</v>
      </c>
      <c r="P479" s="123">
        <v>6.0701190000104E13</v>
      </c>
    </row>
    <row r="480" ht="15.75" hidden="1" customHeight="1">
      <c r="A480" s="122" t="s">
        <v>692</v>
      </c>
      <c r="B480" s="121" t="s">
        <v>698</v>
      </c>
      <c r="C480" s="121" t="s">
        <v>348</v>
      </c>
      <c r="D480" s="121" t="s">
        <v>376</v>
      </c>
      <c r="E480" s="121" t="s">
        <v>368</v>
      </c>
      <c r="F480" s="143">
        <v>1.0</v>
      </c>
      <c r="G480" s="143">
        <v>0.006999999999999999</v>
      </c>
      <c r="H480" s="121" t="s">
        <v>357</v>
      </c>
      <c r="I480" s="144">
        <v>44799.0</v>
      </c>
      <c r="J480" s="144">
        <v>45901.0</v>
      </c>
      <c r="K480" s="145">
        <v>167.0</v>
      </c>
      <c r="L480" s="121" t="s">
        <v>370</v>
      </c>
      <c r="M480" s="146">
        <v>77270.21841398609</v>
      </c>
      <c r="N480" s="121" t="s">
        <v>358</v>
      </c>
      <c r="O480" s="121" t="s">
        <v>359</v>
      </c>
      <c r="P480" s="123">
        <v>6.0701190000104E13</v>
      </c>
    </row>
    <row r="481" ht="15.75" hidden="1" customHeight="1">
      <c r="A481" s="122" t="s">
        <v>692</v>
      </c>
      <c r="B481" s="121" t="s">
        <v>699</v>
      </c>
      <c r="C481" s="121" t="s">
        <v>348</v>
      </c>
      <c r="D481" s="121" t="s">
        <v>376</v>
      </c>
      <c r="E481" s="121" t="s">
        <v>368</v>
      </c>
      <c r="F481" s="143">
        <v>1.0</v>
      </c>
      <c r="G481" s="143">
        <v>0.013999999999999999</v>
      </c>
      <c r="H481" s="121" t="s">
        <v>397</v>
      </c>
      <c r="I481" s="144">
        <v>45056.0</v>
      </c>
      <c r="J481" s="144">
        <v>45797.0</v>
      </c>
      <c r="K481" s="145">
        <v>94.0</v>
      </c>
      <c r="L481" s="121" t="s">
        <v>370</v>
      </c>
      <c r="M481" s="146">
        <v>21007.543092156284</v>
      </c>
      <c r="N481" s="121" t="s">
        <v>358</v>
      </c>
      <c r="O481" s="121" t="s">
        <v>384</v>
      </c>
      <c r="P481" s="123">
        <v>2.992446000175E12</v>
      </c>
    </row>
    <row r="482" ht="15.75" hidden="1" customHeight="1">
      <c r="A482" s="122" t="s">
        <v>692</v>
      </c>
      <c r="B482" s="121" t="s">
        <v>700</v>
      </c>
      <c r="C482" s="121" t="s">
        <v>348</v>
      </c>
      <c r="D482" s="121" t="s">
        <v>372</v>
      </c>
      <c r="E482" s="121" t="s">
        <v>368</v>
      </c>
      <c r="F482" s="143">
        <v>1.0</v>
      </c>
      <c r="G482" s="143">
        <v>0.0115</v>
      </c>
      <c r="H482" s="121" t="s">
        <v>577</v>
      </c>
      <c r="I482" s="144">
        <v>45056.0</v>
      </c>
      <c r="J482" s="144">
        <v>45058.0</v>
      </c>
      <c r="K482" s="145" t="s">
        <v>352</v>
      </c>
      <c r="L482" s="121" t="s">
        <v>370</v>
      </c>
      <c r="M482" s="146">
        <v>11336.862674350701</v>
      </c>
      <c r="N482" s="121" t="s">
        <v>374</v>
      </c>
      <c r="O482" s="121" t="s">
        <v>355</v>
      </c>
      <c r="P482" s="123">
        <v>1.718403700011E13</v>
      </c>
    </row>
    <row r="483" ht="15.75" hidden="1" customHeight="1">
      <c r="A483" s="122" t="s">
        <v>692</v>
      </c>
      <c r="B483" s="121" t="s">
        <v>701</v>
      </c>
      <c r="C483" s="121" t="s">
        <v>348</v>
      </c>
      <c r="D483" s="121" t="s">
        <v>376</v>
      </c>
      <c r="E483" s="121" t="s">
        <v>368</v>
      </c>
      <c r="F483" s="143">
        <v>1.0</v>
      </c>
      <c r="G483" s="143">
        <v>0.0125</v>
      </c>
      <c r="H483" s="121" t="s">
        <v>377</v>
      </c>
      <c r="I483" s="144">
        <v>45077.0</v>
      </c>
      <c r="J483" s="144">
        <v>45810.0</v>
      </c>
      <c r="K483" s="145">
        <v>103.0</v>
      </c>
      <c r="L483" s="121" t="s">
        <v>370</v>
      </c>
      <c r="M483" s="146">
        <v>14090.79545963645</v>
      </c>
      <c r="N483" s="121" t="s">
        <v>358</v>
      </c>
      <c r="O483" s="121" t="s">
        <v>355</v>
      </c>
      <c r="P483" s="123">
        <v>2.8195667000106E13</v>
      </c>
    </row>
    <row r="484" ht="15.75" hidden="1" customHeight="1">
      <c r="A484" s="122" t="s">
        <v>692</v>
      </c>
      <c r="B484" s="121" t="s">
        <v>702</v>
      </c>
      <c r="C484" s="121" t="s">
        <v>348</v>
      </c>
      <c r="D484" s="121" t="s">
        <v>372</v>
      </c>
      <c r="E484" s="121" t="s">
        <v>368</v>
      </c>
      <c r="F484" s="143">
        <v>1.0</v>
      </c>
      <c r="G484" s="143">
        <v>0.016</v>
      </c>
      <c r="H484" s="121" t="s">
        <v>637</v>
      </c>
      <c r="I484" s="144">
        <v>45068.0</v>
      </c>
      <c r="J484" s="144">
        <v>45922.0</v>
      </c>
      <c r="K484" s="145">
        <v>182.0</v>
      </c>
      <c r="L484" s="121" t="s">
        <v>370</v>
      </c>
      <c r="M484" s="146">
        <v>2841.7540848059693</v>
      </c>
      <c r="N484" s="121" t="s">
        <v>374</v>
      </c>
      <c r="O484" s="121" t="s">
        <v>359</v>
      </c>
      <c r="P484" s="123">
        <v>1.066451300015E13</v>
      </c>
    </row>
    <row r="485" ht="15.75" hidden="1" customHeight="1">
      <c r="A485" s="122" t="s">
        <v>692</v>
      </c>
      <c r="B485" s="121" t="s">
        <v>702</v>
      </c>
      <c r="C485" s="121" t="s">
        <v>348</v>
      </c>
      <c r="D485" s="121" t="s">
        <v>372</v>
      </c>
      <c r="E485" s="121" t="s">
        <v>368</v>
      </c>
      <c r="F485" s="143">
        <v>1.0</v>
      </c>
      <c r="G485" s="143">
        <v>0.016</v>
      </c>
      <c r="H485" s="121" t="s">
        <v>637</v>
      </c>
      <c r="I485" s="144">
        <v>45068.0</v>
      </c>
      <c r="J485" s="144">
        <v>45922.0</v>
      </c>
      <c r="K485" s="145">
        <v>182.0</v>
      </c>
      <c r="L485" s="121" t="s">
        <v>370</v>
      </c>
      <c r="M485" s="146">
        <v>2841.7540848059693</v>
      </c>
      <c r="N485" s="121" t="s">
        <v>374</v>
      </c>
      <c r="O485" s="121" t="s">
        <v>359</v>
      </c>
      <c r="P485" s="123">
        <v>1.066451300015E13</v>
      </c>
    </row>
    <row r="486" ht="15.75" hidden="1" customHeight="1">
      <c r="A486" s="122" t="s">
        <v>692</v>
      </c>
      <c r="B486" s="121" t="s">
        <v>702</v>
      </c>
      <c r="C486" s="121" t="s">
        <v>348</v>
      </c>
      <c r="D486" s="121" t="s">
        <v>372</v>
      </c>
      <c r="E486" s="121" t="s">
        <v>368</v>
      </c>
      <c r="F486" s="143">
        <v>1.0</v>
      </c>
      <c r="G486" s="143">
        <v>0.016</v>
      </c>
      <c r="H486" s="121" t="s">
        <v>637</v>
      </c>
      <c r="I486" s="144">
        <v>45068.0</v>
      </c>
      <c r="J486" s="144">
        <v>45922.0</v>
      </c>
      <c r="K486" s="145">
        <v>182.0</v>
      </c>
      <c r="L486" s="121" t="s">
        <v>370</v>
      </c>
      <c r="M486" s="146">
        <v>2841.7540848059693</v>
      </c>
      <c r="N486" s="121" t="s">
        <v>374</v>
      </c>
      <c r="O486" s="121" t="s">
        <v>359</v>
      </c>
      <c r="P486" s="123">
        <v>1.066451300015E13</v>
      </c>
    </row>
    <row r="487" ht="15.75" hidden="1" customHeight="1">
      <c r="A487" s="122" t="s">
        <v>692</v>
      </c>
      <c r="B487" s="121" t="s">
        <v>702</v>
      </c>
      <c r="C487" s="121" t="s">
        <v>348</v>
      </c>
      <c r="D487" s="121" t="s">
        <v>372</v>
      </c>
      <c r="E487" s="121" t="s">
        <v>368</v>
      </c>
      <c r="F487" s="143">
        <v>1.0</v>
      </c>
      <c r="G487" s="143">
        <v>0.016</v>
      </c>
      <c r="H487" s="121" t="s">
        <v>637</v>
      </c>
      <c r="I487" s="144">
        <v>45068.0</v>
      </c>
      <c r="J487" s="144">
        <v>45922.0</v>
      </c>
      <c r="K487" s="145">
        <v>182.0</v>
      </c>
      <c r="L487" s="121" t="s">
        <v>370</v>
      </c>
      <c r="M487" s="146">
        <v>2841.7540848059693</v>
      </c>
      <c r="N487" s="121" t="s">
        <v>374</v>
      </c>
      <c r="O487" s="121" t="s">
        <v>359</v>
      </c>
      <c r="P487" s="123">
        <v>1.066451300015E13</v>
      </c>
    </row>
    <row r="488" ht="15.75" hidden="1" customHeight="1">
      <c r="A488" s="122" t="s">
        <v>692</v>
      </c>
      <c r="B488" s="121" t="s">
        <v>702</v>
      </c>
      <c r="C488" s="121" t="s">
        <v>348</v>
      </c>
      <c r="D488" s="121" t="s">
        <v>372</v>
      </c>
      <c r="E488" s="121" t="s">
        <v>368</v>
      </c>
      <c r="F488" s="143">
        <v>1.0</v>
      </c>
      <c r="G488" s="143">
        <v>0.016</v>
      </c>
      <c r="H488" s="121" t="s">
        <v>637</v>
      </c>
      <c r="I488" s="144">
        <v>45068.0</v>
      </c>
      <c r="J488" s="144">
        <v>45922.0</v>
      </c>
      <c r="K488" s="145">
        <v>182.0</v>
      </c>
      <c r="L488" s="121" t="s">
        <v>370</v>
      </c>
      <c r="M488" s="146">
        <v>2841.7540848059693</v>
      </c>
      <c r="N488" s="121" t="s">
        <v>374</v>
      </c>
      <c r="O488" s="121" t="s">
        <v>359</v>
      </c>
      <c r="P488" s="123">
        <v>1.066451300015E13</v>
      </c>
    </row>
    <row r="489" ht="15.75" hidden="1" customHeight="1">
      <c r="A489" s="122" t="s">
        <v>692</v>
      </c>
      <c r="B489" s="121" t="s">
        <v>702</v>
      </c>
      <c r="C489" s="121" t="s">
        <v>348</v>
      </c>
      <c r="D489" s="121" t="s">
        <v>372</v>
      </c>
      <c r="E489" s="121" t="s">
        <v>368</v>
      </c>
      <c r="F489" s="143">
        <v>1.0</v>
      </c>
      <c r="G489" s="143">
        <v>0.016</v>
      </c>
      <c r="H489" s="121" t="s">
        <v>637</v>
      </c>
      <c r="I489" s="144">
        <v>45068.0</v>
      </c>
      <c r="J489" s="144">
        <v>45922.0</v>
      </c>
      <c r="K489" s="145">
        <v>182.0</v>
      </c>
      <c r="L489" s="121" t="s">
        <v>370</v>
      </c>
      <c r="M489" s="146">
        <v>2841.7540848059693</v>
      </c>
      <c r="N489" s="121" t="s">
        <v>374</v>
      </c>
      <c r="O489" s="121" t="s">
        <v>359</v>
      </c>
      <c r="P489" s="123">
        <v>1.066451300015E13</v>
      </c>
    </row>
    <row r="490" ht="15.75" hidden="1" customHeight="1">
      <c r="A490" s="122" t="s">
        <v>692</v>
      </c>
      <c r="B490" s="121" t="s">
        <v>702</v>
      </c>
      <c r="C490" s="121" t="s">
        <v>348</v>
      </c>
      <c r="D490" s="121" t="s">
        <v>372</v>
      </c>
      <c r="E490" s="121" t="s">
        <v>368</v>
      </c>
      <c r="F490" s="143">
        <v>1.0</v>
      </c>
      <c r="G490" s="143">
        <v>0.016</v>
      </c>
      <c r="H490" s="121" t="s">
        <v>637</v>
      </c>
      <c r="I490" s="144">
        <v>45068.0</v>
      </c>
      <c r="J490" s="144">
        <v>45922.0</v>
      </c>
      <c r="K490" s="145">
        <v>182.0</v>
      </c>
      <c r="L490" s="121" t="s">
        <v>370</v>
      </c>
      <c r="M490" s="146">
        <v>2841.7540848059693</v>
      </c>
      <c r="N490" s="121" t="s">
        <v>374</v>
      </c>
      <c r="O490" s="121" t="s">
        <v>359</v>
      </c>
      <c r="P490" s="123">
        <v>1.066451300015E13</v>
      </c>
    </row>
    <row r="491" ht="15.75" hidden="1" customHeight="1">
      <c r="A491" s="122" t="s">
        <v>692</v>
      </c>
      <c r="B491" s="121" t="s">
        <v>702</v>
      </c>
      <c r="C491" s="121" t="s">
        <v>348</v>
      </c>
      <c r="D491" s="121" t="s">
        <v>372</v>
      </c>
      <c r="E491" s="121" t="s">
        <v>368</v>
      </c>
      <c r="F491" s="143">
        <v>1.0</v>
      </c>
      <c r="G491" s="143">
        <v>0.016</v>
      </c>
      <c r="H491" s="121" t="s">
        <v>637</v>
      </c>
      <c r="I491" s="144">
        <v>45068.0</v>
      </c>
      <c r="J491" s="144">
        <v>45922.0</v>
      </c>
      <c r="K491" s="145">
        <v>182.0</v>
      </c>
      <c r="L491" s="121" t="s">
        <v>370</v>
      </c>
      <c r="M491" s="146">
        <v>2841.7540848059693</v>
      </c>
      <c r="N491" s="121" t="s">
        <v>374</v>
      </c>
      <c r="O491" s="121" t="s">
        <v>359</v>
      </c>
      <c r="P491" s="123">
        <v>1.066451300015E13</v>
      </c>
    </row>
    <row r="492" ht="15.75" hidden="1" customHeight="1">
      <c r="A492" s="122" t="s">
        <v>692</v>
      </c>
      <c r="B492" s="121" t="s">
        <v>702</v>
      </c>
      <c r="C492" s="121" t="s">
        <v>348</v>
      </c>
      <c r="D492" s="121" t="s">
        <v>372</v>
      </c>
      <c r="E492" s="121" t="s">
        <v>368</v>
      </c>
      <c r="F492" s="143">
        <v>1.0</v>
      </c>
      <c r="G492" s="143">
        <v>0.016</v>
      </c>
      <c r="H492" s="121" t="s">
        <v>637</v>
      </c>
      <c r="I492" s="144">
        <v>45068.0</v>
      </c>
      <c r="J492" s="144">
        <v>45922.0</v>
      </c>
      <c r="K492" s="145">
        <v>182.0</v>
      </c>
      <c r="L492" s="121" t="s">
        <v>370</v>
      </c>
      <c r="M492" s="146">
        <v>2841.7540848059693</v>
      </c>
      <c r="N492" s="121" t="s">
        <v>374</v>
      </c>
      <c r="O492" s="121" t="s">
        <v>359</v>
      </c>
      <c r="P492" s="123">
        <v>1.066451300015E13</v>
      </c>
    </row>
    <row r="493" ht="15.75" hidden="1" customHeight="1">
      <c r="A493" s="122" t="s">
        <v>692</v>
      </c>
      <c r="B493" s="121" t="s">
        <v>702</v>
      </c>
      <c r="C493" s="121" t="s">
        <v>348</v>
      </c>
      <c r="D493" s="121" t="s">
        <v>372</v>
      </c>
      <c r="E493" s="121" t="s">
        <v>368</v>
      </c>
      <c r="F493" s="143">
        <v>1.0</v>
      </c>
      <c r="G493" s="143">
        <v>0.016</v>
      </c>
      <c r="H493" s="121" t="s">
        <v>637</v>
      </c>
      <c r="I493" s="144">
        <v>45068.0</v>
      </c>
      <c r="J493" s="144">
        <v>45922.0</v>
      </c>
      <c r="K493" s="145">
        <v>182.0</v>
      </c>
      <c r="L493" s="121" t="s">
        <v>370</v>
      </c>
      <c r="M493" s="146">
        <v>2841.7540848059693</v>
      </c>
      <c r="N493" s="121" t="s">
        <v>374</v>
      </c>
      <c r="O493" s="121" t="s">
        <v>359</v>
      </c>
      <c r="P493" s="123">
        <v>1.066451300015E13</v>
      </c>
    </row>
    <row r="494" ht="15.75" hidden="1" customHeight="1">
      <c r="A494" s="122" t="s">
        <v>692</v>
      </c>
      <c r="B494" s="121" t="s">
        <v>703</v>
      </c>
      <c r="C494" s="121" t="s">
        <v>348</v>
      </c>
      <c r="D494" s="121" t="s">
        <v>376</v>
      </c>
      <c r="E494" s="121" t="s">
        <v>368</v>
      </c>
      <c r="F494" s="143">
        <v>1.0</v>
      </c>
      <c r="G494" s="143">
        <v>0.012</v>
      </c>
      <c r="H494" s="121" t="s">
        <v>543</v>
      </c>
      <c r="I494" s="144">
        <v>45084.0</v>
      </c>
      <c r="J494" s="144">
        <v>45817.0</v>
      </c>
      <c r="K494" s="145">
        <v>108.0</v>
      </c>
      <c r="L494" s="121" t="s">
        <v>370</v>
      </c>
      <c r="M494" s="146">
        <v>35101.62343499629</v>
      </c>
      <c r="N494" s="121" t="s">
        <v>354</v>
      </c>
      <c r="O494" s="121" t="s">
        <v>355</v>
      </c>
      <c r="P494" s="123">
        <v>5.9588111000103E13</v>
      </c>
    </row>
    <row r="495" ht="15.75" hidden="1" customHeight="1">
      <c r="A495" s="122" t="s">
        <v>692</v>
      </c>
      <c r="B495" s="121" t="s">
        <v>704</v>
      </c>
      <c r="C495" s="121" t="s">
        <v>348</v>
      </c>
      <c r="D495" s="121" t="s">
        <v>376</v>
      </c>
      <c r="E495" s="121" t="s">
        <v>368</v>
      </c>
      <c r="F495" s="143">
        <v>1.0</v>
      </c>
      <c r="G495" s="143">
        <v>0.011000000000000001</v>
      </c>
      <c r="H495" s="121" t="s">
        <v>377</v>
      </c>
      <c r="I495" s="144">
        <v>45128.0</v>
      </c>
      <c r="J495" s="144">
        <v>45859.0</v>
      </c>
      <c r="K495" s="145">
        <v>137.0</v>
      </c>
      <c r="L495" s="121" t="s">
        <v>370</v>
      </c>
      <c r="M495" s="146">
        <v>13787.37311938945</v>
      </c>
      <c r="N495" s="121" t="s">
        <v>358</v>
      </c>
      <c r="O495" s="121" t="s">
        <v>355</v>
      </c>
      <c r="P495" s="123">
        <v>2.8195667000106E13</v>
      </c>
    </row>
    <row r="496" ht="15.75" hidden="1" customHeight="1">
      <c r="A496" s="122" t="s">
        <v>692</v>
      </c>
      <c r="B496" s="121" t="s">
        <v>705</v>
      </c>
      <c r="C496" s="121" t="s">
        <v>348</v>
      </c>
      <c r="D496" s="121" t="s">
        <v>376</v>
      </c>
      <c r="E496" s="121" t="s">
        <v>368</v>
      </c>
      <c r="F496" s="143">
        <v>1.0</v>
      </c>
      <c r="G496" s="143">
        <v>0.012</v>
      </c>
      <c r="H496" s="121" t="s">
        <v>351</v>
      </c>
      <c r="I496" s="144">
        <v>45133.0</v>
      </c>
      <c r="J496" s="144">
        <v>45866.0</v>
      </c>
      <c r="K496" s="145">
        <v>142.0</v>
      </c>
      <c r="L496" s="121" t="s">
        <v>370</v>
      </c>
      <c r="M496" s="146">
        <v>13791.412954812973</v>
      </c>
      <c r="N496" s="121" t="s">
        <v>354</v>
      </c>
      <c r="O496" s="121" t="s">
        <v>355</v>
      </c>
      <c r="P496" s="123">
        <v>6.223288900019E13</v>
      </c>
    </row>
    <row r="497" ht="15.75" hidden="1" customHeight="1">
      <c r="A497" s="122" t="s">
        <v>692</v>
      </c>
      <c r="B497" s="121" t="s">
        <v>549</v>
      </c>
      <c r="C497" s="121" t="s">
        <v>348</v>
      </c>
      <c r="D497" s="121" t="s">
        <v>376</v>
      </c>
      <c r="E497" s="121" t="s">
        <v>368</v>
      </c>
      <c r="F497" s="143">
        <v>1.0</v>
      </c>
      <c r="G497" s="143">
        <v>0.0085</v>
      </c>
      <c r="H497" s="121" t="s">
        <v>403</v>
      </c>
      <c r="I497" s="144">
        <v>45217.0</v>
      </c>
      <c r="J497" s="144">
        <v>45958.0</v>
      </c>
      <c r="K497" s="145">
        <v>208.00000000000003</v>
      </c>
      <c r="L497" s="121" t="s">
        <v>370</v>
      </c>
      <c r="M497" s="146">
        <v>12379.957301491844</v>
      </c>
      <c r="N497" s="121" t="s">
        <v>358</v>
      </c>
      <c r="O497" s="121" t="s">
        <v>384</v>
      </c>
      <c r="P497" s="123">
        <v>5.9274605000113E13</v>
      </c>
    </row>
    <row r="498" ht="15.75" hidden="1" customHeight="1">
      <c r="A498" s="122" t="s">
        <v>692</v>
      </c>
      <c r="B498" s="121" t="s">
        <v>671</v>
      </c>
      <c r="C498" s="121" t="s">
        <v>348</v>
      </c>
      <c r="D498" s="121" t="s">
        <v>376</v>
      </c>
      <c r="E498" s="121" t="s">
        <v>368</v>
      </c>
      <c r="F498" s="143">
        <v>1.0</v>
      </c>
      <c r="G498" s="143">
        <v>0.0085</v>
      </c>
      <c r="H498" s="121" t="s">
        <v>417</v>
      </c>
      <c r="I498" s="144">
        <v>45222.0</v>
      </c>
      <c r="J498" s="144">
        <v>45963.0</v>
      </c>
      <c r="K498" s="145">
        <v>212.0</v>
      </c>
      <c r="L498" s="121" t="s">
        <v>370</v>
      </c>
      <c r="M498" s="146">
        <v>13291.946316210437</v>
      </c>
      <c r="N498" s="121" t="s">
        <v>358</v>
      </c>
      <c r="O498" s="121" t="s">
        <v>384</v>
      </c>
      <c r="P498" s="123">
        <v>6.0814191000157E13</v>
      </c>
    </row>
    <row r="499" ht="15.75" hidden="1" customHeight="1">
      <c r="A499" s="122" t="s">
        <v>692</v>
      </c>
      <c r="B499" s="121" t="s">
        <v>706</v>
      </c>
      <c r="C499" s="121" t="s">
        <v>348</v>
      </c>
      <c r="D499" s="121" t="s">
        <v>376</v>
      </c>
      <c r="E499" s="121" t="s">
        <v>368</v>
      </c>
      <c r="F499" s="143">
        <v>1.0</v>
      </c>
      <c r="G499" s="143">
        <v>0.009000000000000001</v>
      </c>
      <c r="H499" s="121" t="s">
        <v>453</v>
      </c>
      <c r="I499" s="144">
        <v>45258.0</v>
      </c>
      <c r="J499" s="144">
        <v>45989.0</v>
      </c>
      <c r="K499" s="145">
        <v>230.0</v>
      </c>
      <c r="L499" s="121" t="s">
        <v>370</v>
      </c>
      <c r="M499" s="146">
        <v>19726.864175384875</v>
      </c>
      <c r="N499" s="121" t="s">
        <v>358</v>
      </c>
      <c r="O499" s="121" t="s">
        <v>384</v>
      </c>
      <c r="P499" s="123">
        <v>5.9109165000149E13</v>
      </c>
    </row>
    <row r="500" ht="15.75" hidden="1" customHeight="1">
      <c r="A500" s="122" t="s">
        <v>692</v>
      </c>
      <c r="B500" s="121" t="s">
        <v>707</v>
      </c>
      <c r="C500" s="121" t="s">
        <v>348</v>
      </c>
      <c r="D500" s="121" t="s">
        <v>372</v>
      </c>
      <c r="E500" s="121" t="s">
        <v>368</v>
      </c>
      <c r="F500" s="143">
        <v>1.0</v>
      </c>
      <c r="G500" s="143">
        <v>0.009000000000000001</v>
      </c>
      <c r="H500" s="121" t="s">
        <v>577</v>
      </c>
      <c r="I500" s="144">
        <v>45315.0</v>
      </c>
      <c r="J500" s="144">
        <v>46224.0</v>
      </c>
      <c r="K500" s="145">
        <v>389.0</v>
      </c>
      <c r="L500" s="121" t="s">
        <v>370</v>
      </c>
      <c r="M500" s="146">
        <v>2578.916794968255</v>
      </c>
      <c r="N500" s="121" t="s">
        <v>374</v>
      </c>
      <c r="O500" s="121" t="s">
        <v>355</v>
      </c>
      <c r="P500" s="123">
        <v>1.718403700011E13</v>
      </c>
    </row>
    <row r="501" ht="15.75" hidden="1" customHeight="1">
      <c r="A501" s="122" t="s">
        <v>692</v>
      </c>
      <c r="B501" s="121" t="s">
        <v>707</v>
      </c>
      <c r="C501" s="121" t="s">
        <v>348</v>
      </c>
      <c r="D501" s="121" t="s">
        <v>372</v>
      </c>
      <c r="E501" s="121" t="s">
        <v>368</v>
      </c>
      <c r="F501" s="143">
        <v>1.0</v>
      </c>
      <c r="G501" s="143">
        <v>0.009000000000000001</v>
      </c>
      <c r="H501" s="121" t="s">
        <v>577</v>
      </c>
      <c r="I501" s="144">
        <v>45315.0</v>
      </c>
      <c r="J501" s="144">
        <v>46224.0</v>
      </c>
      <c r="K501" s="145">
        <v>389.0</v>
      </c>
      <c r="L501" s="121" t="s">
        <v>370</v>
      </c>
      <c r="M501" s="146">
        <v>2578.916794968255</v>
      </c>
      <c r="N501" s="121" t="s">
        <v>374</v>
      </c>
      <c r="O501" s="121" t="s">
        <v>355</v>
      </c>
      <c r="P501" s="123">
        <v>1.718403700011E13</v>
      </c>
    </row>
    <row r="502" ht="15.75" hidden="1" customHeight="1">
      <c r="A502" s="122" t="s">
        <v>692</v>
      </c>
      <c r="B502" s="121" t="s">
        <v>707</v>
      </c>
      <c r="C502" s="121" t="s">
        <v>348</v>
      </c>
      <c r="D502" s="121" t="s">
        <v>372</v>
      </c>
      <c r="E502" s="121" t="s">
        <v>368</v>
      </c>
      <c r="F502" s="143">
        <v>1.0</v>
      </c>
      <c r="G502" s="143">
        <v>0.009000000000000001</v>
      </c>
      <c r="H502" s="121" t="s">
        <v>577</v>
      </c>
      <c r="I502" s="144">
        <v>45315.0</v>
      </c>
      <c r="J502" s="144">
        <v>46224.0</v>
      </c>
      <c r="K502" s="145">
        <v>389.0</v>
      </c>
      <c r="L502" s="121" t="s">
        <v>370</v>
      </c>
      <c r="M502" s="146">
        <v>2578.916794968255</v>
      </c>
      <c r="N502" s="121" t="s">
        <v>374</v>
      </c>
      <c r="O502" s="121" t="s">
        <v>355</v>
      </c>
      <c r="P502" s="123">
        <v>1.718403700011E13</v>
      </c>
    </row>
    <row r="503" ht="15.75" hidden="1" customHeight="1">
      <c r="A503" s="122" t="s">
        <v>692</v>
      </c>
      <c r="B503" s="121" t="s">
        <v>707</v>
      </c>
      <c r="C503" s="121" t="s">
        <v>348</v>
      </c>
      <c r="D503" s="121" t="s">
        <v>372</v>
      </c>
      <c r="E503" s="121" t="s">
        <v>368</v>
      </c>
      <c r="F503" s="143">
        <v>1.0</v>
      </c>
      <c r="G503" s="143">
        <v>0.009000000000000001</v>
      </c>
      <c r="H503" s="121" t="s">
        <v>577</v>
      </c>
      <c r="I503" s="144">
        <v>45315.0</v>
      </c>
      <c r="J503" s="144">
        <v>46224.0</v>
      </c>
      <c r="K503" s="145">
        <v>389.0</v>
      </c>
      <c r="L503" s="121" t="s">
        <v>370</v>
      </c>
      <c r="M503" s="146">
        <v>2578.916794968255</v>
      </c>
      <c r="N503" s="121" t="s">
        <v>374</v>
      </c>
      <c r="O503" s="121" t="s">
        <v>355</v>
      </c>
      <c r="P503" s="123">
        <v>1.718403700011E13</v>
      </c>
    </row>
    <row r="504" ht="15.75" hidden="1" customHeight="1">
      <c r="A504" s="122" t="s">
        <v>692</v>
      </c>
      <c r="B504" s="121" t="s">
        <v>708</v>
      </c>
      <c r="C504" s="121" t="s">
        <v>348</v>
      </c>
      <c r="D504" s="121" t="s">
        <v>376</v>
      </c>
      <c r="E504" s="121" t="s">
        <v>368</v>
      </c>
      <c r="F504" s="143">
        <v>1.0</v>
      </c>
      <c r="G504" s="143">
        <v>0.0085</v>
      </c>
      <c r="H504" s="121" t="s">
        <v>543</v>
      </c>
      <c r="I504" s="144">
        <v>45321.0</v>
      </c>
      <c r="J504" s="144">
        <v>46052.0</v>
      </c>
      <c r="K504" s="145">
        <v>273.0</v>
      </c>
      <c r="L504" s="121" t="s">
        <v>370</v>
      </c>
      <c r="M504" s="146">
        <v>25758.142673510276</v>
      </c>
      <c r="N504" s="121" t="s">
        <v>354</v>
      </c>
      <c r="O504" s="121" t="s">
        <v>355</v>
      </c>
      <c r="P504" s="123">
        <v>5.9588111000103E13</v>
      </c>
    </row>
    <row r="505" ht="15.75" hidden="1" customHeight="1">
      <c r="A505" s="122" t="s">
        <v>692</v>
      </c>
      <c r="B505" s="121" t="s">
        <v>709</v>
      </c>
      <c r="C505" s="121" t="s">
        <v>348</v>
      </c>
      <c r="D505" s="121" t="s">
        <v>376</v>
      </c>
      <c r="E505" s="121" t="s">
        <v>368</v>
      </c>
      <c r="F505" s="143">
        <v>1.0</v>
      </c>
      <c r="G505" s="143">
        <v>0.006</v>
      </c>
      <c r="H505" s="121" t="s">
        <v>432</v>
      </c>
      <c r="I505" s="144">
        <v>45323.0</v>
      </c>
      <c r="J505" s="144">
        <v>46055.0</v>
      </c>
      <c r="K505" s="145">
        <v>274.0</v>
      </c>
      <c r="L505" s="121" t="s">
        <v>370</v>
      </c>
      <c r="M505" s="146">
        <v>44861.896949684815</v>
      </c>
      <c r="N505" s="121" t="s">
        <v>358</v>
      </c>
      <c r="O505" s="121" t="s">
        <v>355</v>
      </c>
      <c r="P505" s="123">
        <v>5.8160789000128E13</v>
      </c>
    </row>
    <row r="506" ht="15.75" hidden="1" customHeight="1">
      <c r="A506" s="122" t="s">
        <v>692</v>
      </c>
      <c r="B506" s="121" t="s">
        <v>710</v>
      </c>
      <c r="C506" s="121" t="s">
        <v>348</v>
      </c>
      <c r="D506" s="121" t="s">
        <v>376</v>
      </c>
      <c r="E506" s="121" t="s">
        <v>368</v>
      </c>
      <c r="F506" s="143">
        <v>1.0</v>
      </c>
      <c r="G506" s="143">
        <v>0.0055000000000000005</v>
      </c>
      <c r="H506" s="121" t="s">
        <v>432</v>
      </c>
      <c r="I506" s="144">
        <v>45330.0</v>
      </c>
      <c r="J506" s="144">
        <v>46062.0</v>
      </c>
      <c r="K506" s="145">
        <v>279.0</v>
      </c>
      <c r="L506" s="121" t="s">
        <v>370</v>
      </c>
      <c r="M506" s="146">
        <v>14949.40473185254</v>
      </c>
      <c r="N506" s="121" t="s">
        <v>358</v>
      </c>
      <c r="O506" s="121" t="s">
        <v>355</v>
      </c>
      <c r="P506" s="123">
        <v>5.8160789000128E13</v>
      </c>
    </row>
    <row r="507" ht="15.75" hidden="1" customHeight="1">
      <c r="A507" s="122" t="s">
        <v>692</v>
      </c>
      <c r="B507" s="121" t="s">
        <v>711</v>
      </c>
      <c r="C507" s="121" t="s">
        <v>348</v>
      </c>
      <c r="D507" s="121" t="s">
        <v>376</v>
      </c>
      <c r="E507" s="121" t="s">
        <v>368</v>
      </c>
      <c r="F507" s="143">
        <v>1.0</v>
      </c>
      <c r="G507" s="143">
        <v>0.008</v>
      </c>
      <c r="H507" s="121" t="s">
        <v>377</v>
      </c>
      <c r="I507" s="144">
        <v>45338.0</v>
      </c>
      <c r="J507" s="144">
        <v>46072.0</v>
      </c>
      <c r="K507" s="145">
        <v>285.0</v>
      </c>
      <c r="L507" s="121" t="s">
        <v>370</v>
      </c>
      <c r="M507" s="146">
        <v>6528.840796419</v>
      </c>
      <c r="N507" s="121" t="s">
        <v>358</v>
      </c>
      <c r="O507" s="121" t="s">
        <v>355</v>
      </c>
      <c r="P507" s="123">
        <v>2.8195667000106E13</v>
      </c>
    </row>
    <row r="508" ht="15.75" hidden="1" customHeight="1">
      <c r="A508" s="122" t="s">
        <v>692</v>
      </c>
      <c r="B508" s="121" t="s">
        <v>712</v>
      </c>
      <c r="C508" s="121" t="s">
        <v>348</v>
      </c>
      <c r="D508" s="121" t="s">
        <v>367</v>
      </c>
      <c r="E508" s="121" t="s">
        <v>368</v>
      </c>
      <c r="F508" s="143">
        <v>1.0</v>
      </c>
      <c r="G508" s="143">
        <v>0.0055000000000000005</v>
      </c>
      <c r="H508" s="121" t="s">
        <v>377</v>
      </c>
      <c r="I508" s="144">
        <v>45338.0</v>
      </c>
      <c r="J508" s="144">
        <v>45705.0</v>
      </c>
      <c r="K508" s="145">
        <v>33.0</v>
      </c>
      <c r="L508" s="121" t="s">
        <v>370</v>
      </c>
      <c r="M508" s="146">
        <v>12589.202446933674</v>
      </c>
      <c r="N508" s="121" t="s">
        <v>358</v>
      </c>
      <c r="O508" s="121" t="s">
        <v>355</v>
      </c>
      <c r="P508" s="123">
        <v>2.8195667000106E13</v>
      </c>
    </row>
    <row r="509" ht="15.75" hidden="1" customHeight="1">
      <c r="A509" s="122" t="s">
        <v>692</v>
      </c>
      <c r="B509" s="121" t="s">
        <v>713</v>
      </c>
      <c r="C509" s="121" t="s">
        <v>348</v>
      </c>
      <c r="D509" s="121" t="s">
        <v>376</v>
      </c>
      <c r="E509" s="121" t="s">
        <v>368</v>
      </c>
      <c r="F509" s="143">
        <v>1.0</v>
      </c>
      <c r="G509" s="143">
        <v>0.008</v>
      </c>
      <c r="H509" s="121" t="s">
        <v>419</v>
      </c>
      <c r="I509" s="144">
        <v>45366.0</v>
      </c>
      <c r="J509" s="144">
        <v>46097.0</v>
      </c>
      <c r="K509" s="145">
        <v>302.0</v>
      </c>
      <c r="L509" s="121" t="s">
        <v>370</v>
      </c>
      <c r="M509" s="146">
        <v>50761.42515630755</v>
      </c>
      <c r="N509" s="121" t="s">
        <v>358</v>
      </c>
      <c r="O509" s="121" t="s">
        <v>355</v>
      </c>
      <c r="P509" s="123">
        <v>3.0306294000145E13</v>
      </c>
    </row>
    <row r="510" ht="15.75" hidden="1" customHeight="1">
      <c r="A510" s="122" t="s">
        <v>692</v>
      </c>
      <c r="B510" s="121" t="s">
        <v>714</v>
      </c>
      <c r="C510" s="121" t="s">
        <v>348</v>
      </c>
      <c r="D510" s="121" t="s">
        <v>376</v>
      </c>
      <c r="E510" s="121" t="s">
        <v>368</v>
      </c>
      <c r="F510" s="143">
        <v>1.0</v>
      </c>
      <c r="G510" s="143">
        <v>0.008</v>
      </c>
      <c r="H510" s="121" t="s">
        <v>441</v>
      </c>
      <c r="I510" s="144">
        <v>45364.0</v>
      </c>
      <c r="J510" s="144">
        <v>46094.0</v>
      </c>
      <c r="K510" s="145">
        <v>301.0</v>
      </c>
      <c r="L510" s="121" t="s">
        <v>370</v>
      </c>
      <c r="M510" s="146">
        <v>50715.76299495379</v>
      </c>
      <c r="N510" s="121" t="s">
        <v>354</v>
      </c>
      <c r="O510" s="121" t="s">
        <v>442</v>
      </c>
      <c r="P510" s="123">
        <v>1.181521000155E12</v>
      </c>
    </row>
    <row r="511" ht="15.75" hidden="1" customHeight="1">
      <c r="A511" s="122" t="s">
        <v>692</v>
      </c>
      <c r="B511" s="121" t="s">
        <v>715</v>
      </c>
      <c r="C511" s="121" t="s">
        <v>348</v>
      </c>
      <c r="D511" s="121" t="s">
        <v>376</v>
      </c>
      <c r="E511" s="121" t="s">
        <v>368</v>
      </c>
      <c r="F511" s="143">
        <v>1.0</v>
      </c>
      <c r="G511" s="143">
        <v>0.006500000000000001</v>
      </c>
      <c r="H511" s="121" t="s">
        <v>477</v>
      </c>
      <c r="I511" s="144">
        <v>45364.0</v>
      </c>
      <c r="J511" s="144">
        <v>46097.0</v>
      </c>
      <c r="K511" s="145">
        <v>302.0</v>
      </c>
      <c r="L511" s="121" t="s">
        <v>370</v>
      </c>
      <c r="M511" s="146">
        <v>12633.031554496314</v>
      </c>
      <c r="N511" s="121" t="s">
        <v>358</v>
      </c>
      <c r="O511" s="121" t="s">
        <v>355</v>
      </c>
      <c r="P511" s="123">
        <v>1.02357000016E12</v>
      </c>
    </row>
    <row r="512" ht="15.75" hidden="1" customHeight="1">
      <c r="A512" s="122" t="s">
        <v>692</v>
      </c>
      <c r="B512" s="121" t="s">
        <v>716</v>
      </c>
      <c r="C512" s="121" t="s">
        <v>348</v>
      </c>
      <c r="D512" s="121" t="s">
        <v>367</v>
      </c>
      <c r="E512" s="121" t="s">
        <v>368</v>
      </c>
      <c r="F512" s="143">
        <v>1.0</v>
      </c>
      <c r="G512" s="143">
        <v>0.006</v>
      </c>
      <c r="H512" s="121" t="s">
        <v>453</v>
      </c>
      <c r="I512" s="144">
        <v>45369.0</v>
      </c>
      <c r="J512" s="144">
        <v>45734.0</v>
      </c>
      <c r="K512" s="145">
        <v>52.0</v>
      </c>
      <c r="L512" s="121" t="s">
        <v>370</v>
      </c>
      <c r="M512" s="146">
        <v>37825.402566977595</v>
      </c>
      <c r="N512" s="121" t="s">
        <v>358</v>
      </c>
      <c r="O512" s="121" t="s">
        <v>384</v>
      </c>
      <c r="P512" s="123">
        <v>5.9109165000149E13</v>
      </c>
    </row>
    <row r="513" ht="15.75" hidden="1" customHeight="1">
      <c r="A513" s="122" t="s">
        <v>692</v>
      </c>
      <c r="B513" s="121" t="s">
        <v>717</v>
      </c>
      <c r="C513" s="121" t="s">
        <v>348</v>
      </c>
      <c r="D513" s="121" t="s">
        <v>376</v>
      </c>
      <c r="E513" s="121" t="s">
        <v>368</v>
      </c>
      <c r="F513" s="143">
        <v>1.0</v>
      </c>
      <c r="G513" s="143">
        <v>0.0075</v>
      </c>
      <c r="H513" s="121" t="s">
        <v>377</v>
      </c>
      <c r="I513" s="144">
        <v>45369.0</v>
      </c>
      <c r="J513" s="144">
        <v>46099.0</v>
      </c>
      <c r="K513" s="145">
        <v>304.0</v>
      </c>
      <c r="L513" s="121" t="s">
        <v>370</v>
      </c>
      <c r="M513" s="146">
        <v>14318.481566522876</v>
      </c>
      <c r="N513" s="121" t="s">
        <v>358</v>
      </c>
      <c r="O513" s="121" t="s">
        <v>355</v>
      </c>
      <c r="P513" s="123">
        <v>2.8195667000106E13</v>
      </c>
    </row>
    <row r="514" ht="15.75" hidden="1" customHeight="1">
      <c r="A514" s="122" t="s">
        <v>692</v>
      </c>
      <c r="B514" s="121" t="s">
        <v>718</v>
      </c>
      <c r="C514" s="121" t="s">
        <v>348</v>
      </c>
      <c r="D514" s="121" t="s">
        <v>376</v>
      </c>
      <c r="E514" s="121" t="s">
        <v>368</v>
      </c>
      <c r="F514" s="143">
        <v>1.0</v>
      </c>
      <c r="G514" s="143">
        <v>0.006500000000000001</v>
      </c>
      <c r="H514" s="121" t="s">
        <v>351</v>
      </c>
      <c r="I514" s="144">
        <v>45372.0</v>
      </c>
      <c r="J514" s="144">
        <v>46104.0</v>
      </c>
      <c r="K514" s="145">
        <v>307.0</v>
      </c>
      <c r="L514" s="121" t="s">
        <v>370</v>
      </c>
      <c r="M514" s="146">
        <v>12624.804579002837</v>
      </c>
      <c r="N514" s="121" t="s">
        <v>354</v>
      </c>
      <c r="O514" s="121" t="s">
        <v>355</v>
      </c>
      <c r="P514" s="123">
        <v>6.223288900019E13</v>
      </c>
    </row>
    <row r="515" ht="15.75" hidden="1" customHeight="1">
      <c r="A515" s="122" t="s">
        <v>692</v>
      </c>
      <c r="B515" s="121" t="s">
        <v>719</v>
      </c>
      <c r="C515" s="121" t="s">
        <v>348</v>
      </c>
      <c r="D515" s="121" t="s">
        <v>376</v>
      </c>
      <c r="E515" s="121" t="s">
        <v>368</v>
      </c>
      <c r="F515" s="143">
        <v>1.0</v>
      </c>
      <c r="G515" s="143">
        <v>0.006500000000000001</v>
      </c>
      <c r="H515" s="121" t="s">
        <v>377</v>
      </c>
      <c r="I515" s="144">
        <v>45386.0</v>
      </c>
      <c r="J515" s="144">
        <v>46118.0</v>
      </c>
      <c r="K515" s="145">
        <v>316.0</v>
      </c>
      <c r="L515" s="121" t="s">
        <v>370</v>
      </c>
      <c r="M515" s="146">
        <v>2893.754499130556</v>
      </c>
      <c r="N515" s="121" t="s">
        <v>358</v>
      </c>
      <c r="O515" s="121" t="s">
        <v>355</v>
      </c>
      <c r="P515" s="123">
        <v>2.8195667000106E13</v>
      </c>
    </row>
    <row r="516" ht="15.75" hidden="1" customHeight="1">
      <c r="A516" s="122" t="s">
        <v>692</v>
      </c>
      <c r="B516" s="121" t="s">
        <v>720</v>
      </c>
      <c r="C516" s="121" t="s">
        <v>348</v>
      </c>
      <c r="D516" s="121" t="s">
        <v>376</v>
      </c>
      <c r="E516" s="121" t="s">
        <v>368</v>
      </c>
      <c r="F516" s="143">
        <v>1.0</v>
      </c>
      <c r="G516" s="143">
        <v>0.0064</v>
      </c>
      <c r="H516" s="121" t="s">
        <v>377</v>
      </c>
      <c r="I516" s="144">
        <v>45386.0</v>
      </c>
      <c r="J516" s="144">
        <v>46118.0</v>
      </c>
      <c r="K516" s="145">
        <v>316.0</v>
      </c>
      <c r="L516" s="121" t="s">
        <v>370</v>
      </c>
      <c r="M516" s="146">
        <v>8050.586491511209</v>
      </c>
      <c r="N516" s="121" t="s">
        <v>358</v>
      </c>
      <c r="O516" s="121" t="s">
        <v>355</v>
      </c>
      <c r="P516" s="123">
        <v>2.8195667000106E13</v>
      </c>
    </row>
    <row r="517" ht="15.75" hidden="1" customHeight="1">
      <c r="A517" s="122" t="s">
        <v>692</v>
      </c>
      <c r="B517" s="121" t="s">
        <v>721</v>
      </c>
      <c r="C517" s="121" t="s">
        <v>348</v>
      </c>
      <c r="D517" s="121" t="s">
        <v>376</v>
      </c>
      <c r="E517" s="121" t="s">
        <v>368</v>
      </c>
      <c r="F517" s="143">
        <v>1.0</v>
      </c>
      <c r="G517" s="143">
        <v>0.0055000000000000005</v>
      </c>
      <c r="H517" s="121" t="s">
        <v>397</v>
      </c>
      <c r="I517" s="144">
        <v>45411.0</v>
      </c>
      <c r="J517" s="144">
        <v>46151.0</v>
      </c>
      <c r="K517" s="145">
        <v>339.0</v>
      </c>
      <c r="L517" s="121" t="s">
        <v>370</v>
      </c>
      <c r="M517" s="146">
        <v>4111.12044897071</v>
      </c>
      <c r="N517" s="121" t="s">
        <v>358</v>
      </c>
      <c r="O517" s="121" t="s">
        <v>384</v>
      </c>
      <c r="P517" s="123">
        <v>2.992446000175E12</v>
      </c>
    </row>
    <row r="518" ht="15.75" hidden="1" customHeight="1">
      <c r="A518" s="122" t="s">
        <v>692</v>
      </c>
      <c r="B518" s="121" t="s">
        <v>722</v>
      </c>
      <c r="C518" s="121" t="s">
        <v>348</v>
      </c>
      <c r="D518" s="121" t="s">
        <v>376</v>
      </c>
      <c r="E518" s="121" t="s">
        <v>368</v>
      </c>
      <c r="F518" s="143">
        <v>1.0</v>
      </c>
      <c r="G518" s="143">
        <v>0.005</v>
      </c>
      <c r="H518" s="121" t="s">
        <v>543</v>
      </c>
      <c r="I518" s="144">
        <v>45461.0</v>
      </c>
      <c r="J518" s="144">
        <v>46191.0</v>
      </c>
      <c r="K518" s="145">
        <v>366.0</v>
      </c>
      <c r="L518" s="121" t="s">
        <v>370</v>
      </c>
      <c r="M518" s="146">
        <v>24570.67320409385</v>
      </c>
      <c r="N518" s="121" t="s">
        <v>354</v>
      </c>
      <c r="O518" s="121" t="s">
        <v>355</v>
      </c>
      <c r="P518" s="123">
        <v>5.9588111000103E13</v>
      </c>
    </row>
    <row r="519" ht="15.75" hidden="1" customHeight="1">
      <c r="A519" s="122" t="s">
        <v>692</v>
      </c>
      <c r="B519" s="121" t="s">
        <v>723</v>
      </c>
      <c r="C519" s="121" t="s">
        <v>348</v>
      </c>
      <c r="D519" s="121" t="s">
        <v>367</v>
      </c>
      <c r="E519" s="121" t="s">
        <v>368</v>
      </c>
      <c r="F519" s="143">
        <v>1.0</v>
      </c>
      <c r="G519" s="143">
        <v>0.005</v>
      </c>
      <c r="H519" s="121" t="s">
        <v>662</v>
      </c>
      <c r="I519" s="144">
        <v>45476.0</v>
      </c>
      <c r="J519" s="144">
        <v>46206.0</v>
      </c>
      <c r="K519" s="145">
        <v>377.00000000000006</v>
      </c>
      <c r="L519" s="121" t="s">
        <v>370</v>
      </c>
      <c r="M519" s="146">
        <v>3668.7422102439814</v>
      </c>
      <c r="N519" s="121" t="s">
        <v>374</v>
      </c>
      <c r="O519" s="121" t="s">
        <v>355</v>
      </c>
      <c r="P519" s="123">
        <v>6.1348538000186E13</v>
      </c>
    </row>
    <row r="520" ht="15.75" hidden="1" customHeight="1">
      <c r="A520" s="122" t="s">
        <v>692</v>
      </c>
      <c r="B520" s="121" t="s">
        <v>723</v>
      </c>
      <c r="C520" s="121" t="s">
        <v>348</v>
      </c>
      <c r="D520" s="121" t="s">
        <v>367</v>
      </c>
      <c r="E520" s="121" t="s">
        <v>368</v>
      </c>
      <c r="F520" s="143">
        <v>1.0</v>
      </c>
      <c r="G520" s="143">
        <v>0.005</v>
      </c>
      <c r="H520" s="121" t="s">
        <v>662</v>
      </c>
      <c r="I520" s="144">
        <v>45476.0</v>
      </c>
      <c r="J520" s="144">
        <v>46206.0</v>
      </c>
      <c r="K520" s="145">
        <v>377.00000000000006</v>
      </c>
      <c r="L520" s="121" t="s">
        <v>370</v>
      </c>
      <c r="M520" s="146">
        <v>3668.7422102439814</v>
      </c>
      <c r="N520" s="121" t="s">
        <v>374</v>
      </c>
      <c r="O520" s="121" t="s">
        <v>355</v>
      </c>
      <c r="P520" s="123">
        <v>6.1348538000186E13</v>
      </c>
    </row>
    <row r="521" ht="15.75" hidden="1" customHeight="1">
      <c r="A521" s="122" t="s">
        <v>692</v>
      </c>
      <c r="B521" s="121" t="s">
        <v>723</v>
      </c>
      <c r="C521" s="121" t="s">
        <v>348</v>
      </c>
      <c r="D521" s="121" t="s">
        <v>367</v>
      </c>
      <c r="E521" s="121" t="s">
        <v>368</v>
      </c>
      <c r="F521" s="143">
        <v>1.0</v>
      </c>
      <c r="G521" s="143">
        <v>0.005</v>
      </c>
      <c r="H521" s="121" t="s">
        <v>662</v>
      </c>
      <c r="I521" s="144">
        <v>45476.0</v>
      </c>
      <c r="J521" s="144">
        <v>46206.0</v>
      </c>
      <c r="K521" s="145">
        <v>377.00000000000006</v>
      </c>
      <c r="L521" s="121" t="s">
        <v>370</v>
      </c>
      <c r="M521" s="146">
        <v>3668.7422102439814</v>
      </c>
      <c r="N521" s="121" t="s">
        <v>374</v>
      </c>
      <c r="O521" s="121" t="s">
        <v>355</v>
      </c>
      <c r="P521" s="123">
        <v>6.1348538000186E13</v>
      </c>
    </row>
    <row r="522" ht="15.75" hidden="1" customHeight="1">
      <c r="A522" s="122" t="s">
        <v>692</v>
      </c>
      <c r="B522" s="121" t="s">
        <v>723</v>
      </c>
      <c r="C522" s="121" t="s">
        <v>348</v>
      </c>
      <c r="D522" s="121" t="s">
        <v>367</v>
      </c>
      <c r="E522" s="121" t="s">
        <v>368</v>
      </c>
      <c r="F522" s="143">
        <v>1.0</v>
      </c>
      <c r="G522" s="143">
        <v>0.005</v>
      </c>
      <c r="H522" s="121" t="s">
        <v>662</v>
      </c>
      <c r="I522" s="144">
        <v>45476.0</v>
      </c>
      <c r="J522" s="144">
        <v>46206.0</v>
      </c>
      <c r="K522" s="145">
        <v>377.00000000000006</v>
      </c>
      <c r="L522" s="121" t="s">
        <v>370</v>
      </c>
      <c r="M522" s="146">
        <v>3668.7422102439814</v>
      </c>
      <c r="N522" s="121" t="s">
        <v>374</v>
      </c>
      <c r="O522" s="121" t="s">
        <v>355</v>
      </c>
      <c r="P522" s="123">
        <v>6.1348538000186E13</v>
      </c>
    </row>
    <row r="523" ht="15.75" hidden="1" customHeight="1">
      <c r="A523" s="122" t="s">
        <v>692</v>
      </c>
      <c r="B523" s="121" t="s">
        <v>724</v>
      </c>
      <c r="C523" s="121" t="s">
        <v>348</v>
      </c>
      <c r="D523" s="121" t="s">
        <v>372</v>
      </c>
      <c r="E523" s="121" t="s">
        <v>368</v>
      </c>
      <c r="F523" s="143">
        <v>1.0</v>
      </c>
      <c r="G523" s="143">
        <v>0.0034999999999999996</v>
      </c>
      <c r="H523" s="121" t="s">
        <v>662</v>
      </c>
      <c r="I523" s="144">
        <v>45476.0</v>
      </c>
      <c r="J523" s="144">
        <v>45841.0</v>
      </c>
      <c r="K523" s="145">
        <v>124.99999999999999</v>
      </c>
      <c r="L523" s="121" t="s">
        <v>370</v>
      </c>
      <c r="M523" s="146">
        <v>3661.1895644870788</v>
      </c>
      <c r="N523" s="121" t="s">
        <v>374</v>
      </c>
      <c r="O523" s="121" t="s">
        <v>355</v>
      </c>
      <c r="P523" s="123">
        <v>6.1348538000186E13</v>
      </c>
    </row>
    <row r="524" ht="15.75" hidden="1" customHeight="1">
      <c r="A524" s="122" t="s">
        <v>692</v>
      </c>
      <c r="B524" s="121" t="s">
        <v>724</v>
      </c>
      <c r="C524" s="121" t="s">
        <v>348</v>
      </c>
      <c r="D524" s="121" t="s">
        <v>372</v>
      </c>
      <c r="E524" s="121" t="s">
        <v>368</v>
      </c>
      <c r="F524" s="143">
        <v>1.0</v>
      </c>
      <c r="G524" s="143">
        <v>0.0034999999999999996</v>
      </c>
      <c r="H524" s="121" t="s">
        <v>662</v>
      </c>
      <c r="I524" s="144">
        <v>45476.0</v>
      </c>
      <c r="J524" s="144">
        <v>45841.0</v>
      </c>
      <c r="K524" s="145">
        <v>124.99999999999999</v>
      </c>
      <c r="L524" s="121" t="s">
        <v>370</v>
      </c>
      <c r="M524" s="146">
        <v>3661.1895644870788</v>
      </c>
      <c r="N524" s="121" t="s">
        <v>374</v>
      </c>
      <c r="O524" s="121" t="s">
        <v>355</v>
      </c>
      <c r="P524" s="123">
        <v>6.1348538000186E13</v>
      </c>
    </row>
    <row r="525" ht="15.75" hidden="1" customHeight="1">
      <c r="A525" s="122" t="s">
        <v>692</v>
      </c>
      <c r="B525" s="121" t="s">
        <v>724</v>
      </c>
      <c r="C525" s="121" t="s">
        <v>348</v>
      </c>
      <c r="D525" s="121" t="s">
        <v>372</v>
      </c>
      <c r="E525" s="121" t="s">
        <v>368</v>
      </c>
      <c r="F525" s="143">
        <v>1.0</v>
      </c>
      <c r="G525" s="143">
        <v>0.0034999999999999996</v>
      </c>
      <c r="H525" s="121" t="s">
        <v>662</v>
      </c>
      <c r="I525" s="144">
        <v>45476.0</v>
      </c>
      <c r="J525" s="144">
        <v>45841.0</v>
      </c>
      <c r="K525" s="145">
        <v>124.99999999999999</v>
      </c>
      <c r="L525" s="121" t="s">
        <v>370</v>
      </c>
      <c r="M525" s="146">
        <v>3661.1895644870788</v>
      </c>
      <c r="N525" s="121" t="s">
        <v>374</v>
      </c>
      <c r="O525" s="121" t="s">
        <v>355</v>
      </c>
      <c r="P525" s="123">
        <v>6.1348538000186E13</v>
      </c>
    </row>
    <row r="526" ht="15.75" hidden="1" customHeight="1">
      <c r="A526" s="122" t="s">
        <v>692</v>
      </c>
      <c r="B526" s="121" t="s">
        <v>725</v>
      </c>
      <c r="C526" s="121" t="s">
        <v>348</v>
      </c>
      <c r="D526" s="121" t="s">
        <v>372</v>
      </c>
      <c r="E526" s="121" t="s">
        <v>368</v>
      </c>
      <c r="F526" s="143">
        <v>1.0</v>
      </c>
      <c r="G526" s="143">
        <v>0.004</v>
      </c>
      <c r="H526" s="121" t="s">
        <v>662</v>
      </c>
      <c r="I526" s="144">
        <v>45476.0</v>
      </c>
      <c r="J526" s="144">
        <v>46028.0</v>
      </c>
      <c r="K526" s="145">
        <v>255.0</v>
      </c>
      <c r="L526" s="121" t="s">
        <v>370</v>
      </c>
      <c r="M526" s="146">
        <v>3661.0073107055755</v>
      </c>
      <c r="N526" s="121" t="s">
        <v>374</v>
      </c>
      <c r="O526" s="121" t="s">
        <v>355</v>
      </c>
      <c r="P526" s="123">
        <v>6.1348538000186E13</v>
      </c>
    </row>
    <row r="527" ht="15.75" hidden="1" customHeight="1">
      <c r="A527" s="122" t="s">
        <v>692</v>
      </c>
      <c r="B527" s="121" t="s">
        <v>725</v>
      </c>
      <c r="C527" s="121" t="s">
        <v>348</v>
      </c>
      <c r="D527" s="121" t="s">
        <v>372</v>
      </c>
      <c r="E527" s="121" t="s">
        <v>368</v>
      </c>
      <c r="F527" s="143">
        <v>1.0</v>
      </c>
      <c r="G527" s="143">
        <v>0.004</v>
      </c>
      <c r="H527" s="121" t="s">
        <v>662</v>
      </c>
      <c r="I527" s="144">
        <v>45476.0</v>
      </c>
      <c r="J527" s="144">
        <v>46028.0</v>
      </c>
      <c r="K527" s="145">
        <v>255.0</v>
      </c>
      <c r="L527" s="121" t="s">
        <v>370</v>
      </c>
      <c r="M527" s="146">
        <v>3661.0073107055755</v>
      </c>
      <c r="N527" s="121" t="s">
        <v>374</v>
      </c>
      <c r="O527" s="121" t="s">
        <v>355</v>
      </c>
      <c r="P527" s="123">
        <v>6.1348538000186E13</v>
      </c>
    </row>
    <row r="528" ht="15.75" hidden="1" customHeight="1">
      <c r="A528" s="122" t="s">
        <v>692</v>
      </c>
      <c r="B528" s="121" t="s">
        <v>725</v>
      </c>
      <c r="C528" s="121" t="s">
        <v>348</v>
      </c>
      <c r="D528" s="121" t="s">
        <v>372</v>
      </c>
      <c r="E528" s="121" t="s">
        <v>368</v>
      </c>
      <c r="F528" s="143">
        <v>1.0</v>
      </c>
      <c r="G528" s="143">
        <v>0.004</v>
      </c>
      <c r="H528" s="121" t="s">
        <v>662</v>
      </c>
      <c r="I528" s="144">
        <v>45476.0</v>
      </c>
      <c r="J528" s="144">
        <v>46028.0</v>
      </c>
      <c r="K528" s="145">
        <v>255.0</v>
      </c>
      <c r="L528" s="121" t="s">
        <v>370</v>
      </c>
      <c r="M528" s="146">
        <v>3661.0073107055755</v>
      </c>
      <c r="N528" s="121" t="s">
        <v>374</v>
      </c>
      <c r="O528" s="121" t="s">
        <v>355</v>
      </c>
      <c r="P528" s="123">
        <v>6.1348538000186E13</v>
      </c>
    </row>
    <row r="529" ht="15.75" hidden="1" customHeight="1">
      <c r="A529" s="122" t="s">
        <v>692</v>
      </c>
      <c r="B529" s="121" t="s">
        <v>726</v>
      </c>
      <c r="C529" s="121" t="s">
        <v>348</v>
      </c>
      <c r="D529" s="121" t="s">
        <v>376</v>
      </c>
      <c r="E529" s="121" t="s">
        <v>368</v>
      </c>
      <c r="F529" s="143">
        <v>1.0</v>
      </c>
      <c r="G529" s="143">
        <v>0.004</v>
      </c>
      <c r="H529" s="121" t="s">
        <v>351</v>
      </c>
      <c r="I529" s="144">
        <v>45492.0</v>
      </c>
      <c r="J529" s="144">
        <v>46223.0</v>
      </c>
      <c r="K529" s="145">
        <v>388.0</v>
      </c>
      <c r="L529" s="121" t="s">
        <v>370</v>
      </c>
      <c r="M529" s="146">
        <v>48530.21503869713</v>
      </c>
      <c r="N529" s="121" t="s">
        <v>354</v>
      </c>
      <c r="O529" s="121" t="s">
        <v>355</v>
      </c>
      <c r="P529" s="123">
        <v>6.223288900019E13</v>
      </c>
    </row>
    <row r="530" ht="15.75" hidden="1" customHeight="1">
      <c r="A530" s="122" t="s">
        <v>692</v>
      </c>
      <c r="B530" s="121" t="s">
        <v>727</v>
      </c>
      <c r="C530" s="121" t="s">
        <v>348</v>
      </c>
      <c r="D530" s="121" t="s">
        <v>367</v>
      </c>
      <c r="E530" s="121" t="s">
        <v>368</v>
      </c>
      <c r="F530" s="143">
        <v>1.0</v>
      </c>
      <c r="G530" s="143">
        <v>0.003</v>
      </c>
      <c r="H530" s="121" t="s">
        <v>380</v>
      </c>
      <c r="I530" s="144">
        <v>45498.0</v>
      </c>
      <c r="J530" s="144">
        <v>45863.0</v>
      </c>
      <c r="K530" s="145">
        <v>141.0</v>
      </c>
      <c r="L530" s="121" t="s">
        <v>370</v>
      </c>
      <c r="M530" s="146">
        <v>48481.60362615129</v>
      </c>
      <c r="N530" s="121" t="s">
        <v>354</v>
      </c>
      <c r="O530" s="121" t="s">
        <v>381</v>
      </c>
      <c r="P530" s="123">
        <v>6.0770336000165E13</v>
      </c>
    </row>
    <row r="531" ht="15.75" hidden="1" customHeight="1">
      <c r="A531" s="122" t="s">
        <v>692</v>
      </c>
      <c r="B531" s="121" t="s">
        <v>728</v>
      </c>
      <c r="C531" s="121" t="s">
        <v>348</v>
      </c>
      <c r="D531" s="121" t="s">
        <v>367</v>
      </c>
      <c r="E531" s="121" t="s">
        <v>368</v>
      </c>
      <c r="F531" s="143">
        <v>1.015</v>
      </c>
      <c r="G531" s="143">
        <v>0.0</v>
      </c>
      <c r="H531" s="121" t="s">
        <v>361</v>
      </c>
      <c r="I531" s="144">
        <v>45511.0</v>
      </c>
      <c r="J531" s="144">
        <v>45876.0</v>
      </c>
      <c r="K531" s="145">
        <v>150.0</v>
      </c>
      <c r="L531" s="121" t="s">
        <v>370</v>
      </c>
      <c r="M531" s="146">
        <v>23416.431951663548</v>
      </c>
      <c r="N531" s="121" t="s">
        <v>358</v>
      </c>
      <c r="O531" s="121" t="s">
        <v>355</v>
      </c>
      <c r="P531" s="123">
        <v>9.0400888000142E13</v>
      </c>
    </row>
    <row r="532" ht="15.75" hidden="1" customHeight="1">
      <c r="A532" s="122" t="s">
        <v>692</v>
      </c>
      <c r="B532" s="121" t="s">
        <v>729</v>
      </c>
      <c r="C532" s="121" t="s">
        <v>348</v>
      </c>
      <c r="D532" s="121" t="s">
        <v>376</v>
      </c>
      <c r="E532" s="121" t="s">
        <v>368</v>
      </c>
      <c r="F532" s="143">
        <v>1.0</v>
      </c>
      <c r="G532" s="143">
        <v>0.0045000000000000005</v>
      </c>
      <c r="H532" s="121" t="s">
        <v>543</v>
      </c>
      <c r="I532" s="144">
        <v>45517.0</v>
      </c>
      <c r="J532" s="144">
        <v>46279.0</v>
      </c>
      <c r="K532" s="145">
        <v>427.0</v>
      </c>
      <c r="L532" s="121" t="s">
        <v>370</v>
      </c>
      <c r="M532" s="146">
        <v>15694.112910304118</v>
      </c>
      <c r="N532" s="121" t="s">
        <v>354</v>
      </c>
      <c r="O532" s="121" t="s">
        <v>355</v>
      </c>
      <c r="P532" s="123">
        <v>5.9588111000103E13</v>
      </c>
    </row>
    <row r="533" ht="15.75" hidden="1" customHeight="1">
      <c r="A533" s="122" t="s">
        <v>692</v>
      </c>
      <c r="B533" s="121" t="s">
        <v>673</v>
      </c>
      <c r="C533" s="121" t="s">
        <v>348</v>
      </c>
      <c r="D533" s="121" t="s">
        <v>376</v>
      </c>
      <c r="E533" s="121" t="s">
        <v>368</v>
      </c>
      <c r="F533" s="143">
        <v>1.0</v>
      </c>
      <c r="G533" s="143">
        <v>0.006500000000000001</v>
      </c>
      <c r="H533" s="121" t="s">
        <v>438</v>
      </c>
      <c r="I533" s="144">
        <v>45525.0</v>
      </c>
      <c r="J533" s="144">
        <v>49233.0</v>
      </c>
      <c r="K533" s="145">
        <v>2454.0</v>
      </c>
      <c r="L533" s="121" t="s">
        <v>370</v>
      </c>
      <c r="M533" s="146">
        <v>10024.459614392888</v>
      </c>
      <c r="N533" s="121" t="s">
        <v>358</v>
      </c>
      <c r="O533" s="121" t="s">
        <v>384</v>
      </c>
      <c r="P533" s="123">
        <v>6.0872504000123E13</v>
      </c>
    </row>
    <row r="534" ht="15.75" hidden="1" customHeight="1">
      <c r="A534" s="122" t="s">
        <v>692</v>
      </c>
      <c r="B534" s="121" t="s">
        <v>730</v>
      </c>
      <c r="C534" s="121" t="s">
        <v>348</v>
      </c>
      <c r="D534" s="121" t="s">
        <v>376</v>
      </c>
      <c r="E534" s="121" t="s">
        <v>368</v>
      </c>
      <c r="F534" s="143">
        <v>1.0</v>
      </c>
      <c r="G534" s="143">
        <v>0.006500000000000001</v>
      </c>
      <c r="H534" s="121" t="s">
        <v>438</v>
      </c>
      <c r="I534" s="144">
        <v>45525.0</v>
      </c>
      <c r="J534" s="144">
        <v>49202.0</v>
      </c>
      <c r="K534" s="145">
        <v>2434.0</v>
      </c>
      <c r="L534" s="121" t="s">
        <v>370</v>
      </c>
      <c r="M534" s="146">
        <v>10383.90433069926</v>
      </c>
      <c r="N534" s="121" t="s">
        <v>358</v>
      </c>
      <c r="O534" s="121" t="s">
        <v>384</v>
      </c>
      <c r="P534" s="123">
        <v>6.0872504000123E13</v>
      </c>
    </row>
    <row r="535" ht="15.75" hidden="1" customHeight="1">
      <c r="A535" s="122" t="s">
        <v>692</v>
      </c>
      <c r="B535" s="121" t="s">
        <v>731</v>
      </c>
      <c r="C535" s="121" t="s">
        <v>348</v>
      </c>
      <c r="D535" s="121" t="s">
        <v>372</v>
      </c>
      <c r="E535" s="121" t="s">
        <v>368</v>
      </c>
      <c r="F535" s="143">
        <v>1.0</v>
      </c>
      <c r="G535" s="143">
        <v>0.005</v>
      </c>
      <c r="H535" s="121" t="s">
        <v>577</v>
      </c>
      <c r="I535" s="144">
        <v>45524.0</v>
      </c>
      <c r="J535" s="144">
        <v>46420.0</v>
      </c>
      <c r="K535" s="145">
        <v>523.0</v>
      </c>
      <c r="L535" s="121" t="s">
        <v>370</v>
      </c>
      <c r="M535" s="146">
        <v>2403.3901724518432</v>
      </c>
      <c r="N535" s="121" t="s">
        <v>374</v>
      </c>
      <c r="O535" s="121" t="s">
        <v>355</v>
      </c>
      <c r="P535" s="123">
        <v>1.718403700011E13</v>
      </c>
    </row>
    <row r="536" ht="15.75" hidden="1" customHeight="1">
      <c r="A536" s="122" t="s">
        <v>692</v>
      </c>
      <c r="B536" s="121" t="s">
        <v>731</v>
      </c>
      <c r="C536" s="121" t="s">
        <v>348</v>
      </c>
      <c r="D536" s="121" t="s">
        <v>372</v>
      </c>
      <c r="E536" s="121" t="s">
        <v>368</v>
      </c>
      <c r="F536" s="143">
        <v>1.0</v>
      </c>
      <c r="G536" s="143">
        <v>0.005</v>
      </c>
      <c r="H536" s="121" t="s">
        <v>577</v>
      </c>
      <c r="I536" s="144">
        <v>45524.0</v>
      </c>
      <c r="J536" s="144">
        <v>46420.0</v>
      </c>
      <c r="K536" s="145">
        <v>523.0</v>
      </c>
      <c r="L536" s="121" t="s">
        <v>370</v>
      </c>
      <c r="M536" s="146">
        <v>2403.3901724518432</v>
      </c>
      <c r="N536" s="121" t="s">
        <v>374</v>
      </c>
      <c r="O536" s="121" t="s">
        <v>355</v>
      </c>
      <c r="P536" s="123">
        <v>1.718403700011E13</v>
      </c>
    </row>
    <row r="537" ht="15.75" hidden="1" customHeight="1">
      <c r="A537" s="122" t="s">
        <v>692</v>
      </c>
      <c r="B537" s="121" t="s">
        <v>732</v>
      </c>
      <c r="C537" s="121" t="s">
        <v>348</v>
      </c>
      <c r="D537" s="121" t="s">
        <v>376</v>
      </c>
      <c r="E537" s="121" t="s">
        <v>368</v>
      </c>
      <c r="F537" s="143">
        <v>1.0</v>
      </c>
      <c r="G537" s="143">
        <v>0.004</v>
      </c>
      <c r="H537" s="121" t="s">
        <v>377</v>
      </c>
      <c r="I537" s="144">
        <v>45530.0</v>
      </c>
      <c r="J537" s="144">
        <v>46260.0</v>
      </c>
      <c r="K537" s="145">
        <v>415.00000000000006</v>
      </c>
      <c r="L537" s="121" t="s">
        <v>370</v>
      </c>
      <c r="M537" s="146">
        <v>66043.29602397495</v>
      </c>
      <c r="N537" s="121" t="s">
        <v>358</v>
      </c>
      <c r="O537" s="121" t="s">
        <v>355</v>
      </c>
      <c r="P537" s="123">
        <v>2.8195667000106E13</v>
      </c>
    </row>
    <row r="538" ht="15.75" hidden="1" customHeight="1">
      <c r="A538" s="122" t="s">
        <v>692</v>
      </c>
      <c r="B538" s="121" t="s">
        <v>733</v>
      </c>
      <c r="C538" s="121" t="s">
        <v>348</v>
      </c>
      <c r="D538" s="121" t="s">
        <v>376</v>
      </c>
      <c r="E538" s="121" t="s">
        <v>368</v>
      </c>
      <c r="F538" s="143">
        <v>1.0</v>
      </c>
      <c r="G538" s="143">
        <v>0.0045000000000000005</v>
      </c>
      <c r="H538" s="121" t="s">
        <v>543</v>
      </c>
      <c r="I538" s="144">
        <v>45530.0</v>
      </c>
      <c r="J538" s="144">
        <v>46267.0</v>
      </c>
      <c r="K538" s="145">
        <v>420.0</v>
      </c>
      <c r="L538" s="121" t="s">
        <v>370</v>
      </c>
      <c r="M538" s="146">
        <v>78182.26055231549</v>
      </c>
      <c r="N538" s="121" t="s">
        <v>354</v>
      </c>
      <c r="O538" s="121" t="s">
        <v>355</v>
      </c>
      <c r="P538" s="123">
        <v>5.9588111000103E13</v>
      </c>
    </row>
    <row r="539" ht="15.75" hidden="1" customHeight="1">
      <c r="A539" s="122" t="s">
        <v>692</v>
      </c>
      <c r="B539" s="121" t="s">
        <v>734</v>
      </c>
      <c r="C539" s="121" t="s">
        <v>348</v>
      </c>
      <c r="D539" s="121" t="s">
        <v>376</v>
      </c>
      <c r="E539" s="121" t="s">
        <v>368</v>
      </c>
      <c r="F539" s="143">
        <v>1.0</v>
      </c>
      <c r="G539" s="143">
        <v>0.004</v>
      </c>
      <c r="H539" s="121" t="s">
        <v>419</v>
      </c>
      <c r="I539" s="144">
        <v>45530.0</v>
      </c>
      <c r="J539" s="144">
        <v>46260.0</v>
      </c>
      <c r="K539" s="145">
        <v>415.00000000000006</v>
      </c>
      <c r="L539" s="121" t="s">
        <v>370</v>
      </c>
      <c r="M539" s="146">
        <v>36039.80841715163</v>
      </c>
      <c r="N539" s="121" t="s">
        <v>358</v>
      </c>
      <c r="O539" s="121" t="s">
        <v>355</v>
      </c>
      <c r="P539" s="123">
        <v>3.0306294000145E13</v>
      </c>
    </row>
    <row r="540" ht="15.75" hidden="1" customHeight="1">
      <c r="A540" s="122" t="s">
        <v>692</v>
      </c>
      <c r="B540" s="121" t="s">
        <v>735</v>
      </c>
      <c r="C540" s="121" t="s">
        <v>348</v>
      </c>
      <c r="D540" s="121" t="s">
        <v>376</v>
      </c>
      <c r="E540" s="121" t="s">
        <v>368</v>
      </c>
      <c r="F540" s="143">
        <v>1.0</v>
      </c>
      <c r="G540" s="143">
        <v>0.004</v>
      </c>
      <c r="H540" s="121" t="s">
        <v>351</v>
      </c>
      <c r="I540" s="144">
        <v>45530.0</v>
      </c>
      <c r="J540" s="144">
        <v>46260.0</v>
      </c>
      <c r="K540" s="145">
        <v>415.00000000000006</v>
      </c>
      <c r="L540" s="121" t="s">
        <v>370</v>
      </c>
      <c r="M540" s="146">
        <v>120013.3723031202</v>
      </c>
      <c r="N540" s="121" t="s">
        <v>354</v>
      </c>
      <c r="O540" s="121" t="s">
        <v>355</v>
      </c>
      <c r="P540" s="123">
        <v>6.223288900019E13</v>
      </c>
    </row>
    <row r="541" ht="15.75" hidden="1" customHeight="1">
      <c r="A541" s="122" t="s">
        <v>692</v>
      </c>
      <c r="B541" s="121" t="s">
        <v>736</v>
      </c>
      <c r="C541" s="121" t="s">
        <v>348</v>
      </c>
      <c r="D541" s="121" t="s">
        <v>376</v>
      </c>
      <c r="E541" s="121" t="s">
        <v>368</v>
      </c>
      <c r="F541" s="143">
        <v>1.0</v>
      </c>
      <c r="G541" s="143">
        <v>0.0034999999999999996</v>
      </c>
      <c r="H541" s="121" t="s">
        <v>432</v>
      </c>
      <c r="I541" s="144">
        <v>45530.0</v>
      </c>
      <c r="J541" s="144">
        <v>46444.0</v>
      </c>
      <c r="K541" s="145">
        <v>539.0</v>
      </c>
      <c r="L541" s="121" t="s">
        <v>370</v>
      </c>
      <c r="M541" s="146">
        <v>96115.10619356237</v>
      </c>
      <c r="N541" s="121" t="s">
        <v>358</v>
      </c>
      <c r="O541" s="121" t="s">
        <v>355</v>
      </c>
      <c r="P541" s="123">
        <v>5.8160789000128E13</v>
      </c>
    </row>
    <row r="542" ht="15.75" hidden="1" customHeight="1">
      <c r="A542" s="122" t="s">
        <v>692</v>
      </c>
      <c r="B542" s="121" t="s">
        <v>737</v>
      </c>
      <c r="C542" s="121" t="s">
        <v>348</v>
      </c>
      <c r="D542" s="121" t="s">
        <v>367</v>
      </c>
      <c r="E542" s="121" t="s">
        <v>368</v>
      </c>
      <c r="F542" s="143">
        <v>1.0</v>
      </c>
      <c r="G542" s="143">
        <v>0.005</v>
      </c>
      <c r="H542" s="121" t="s">
        <v>515</v>
      </c>
      <c r="I542" s="144">
        <v>45531.0</v>
      </c>
      <c r="J542" s="144">
        <v>45898.0</v>
      </c>
      <c r="K542" s="145">
        <v>166.0</v>
      </c>
      <c r="L542" s="121" t="s">
        <v>370</v>
      </c>
      <c r="M542" s="146">
        <v>12013.912011248829</v>
      </c>
      <c r="N542" s="121" t="s">
        <v>354</v>
      </c>
      <c r="O542" s="121" t="s">
        <v>355</v>
      </c>
      <c r="P542" s="123">
        <v>1.4388334000199E13</v>
      </c>
    </row>
    <row r="543" ht="15.75" hidden="1" customHeight="1">
      <c r="A543" s="122" t="s">
        <v>692</v>
      </c>
      <c r="B543" s="121" t="s">
        <v>738</v>
      </c>
      <c r="C543" s="121" t="s">
        <v>348</v>
      </c>
      <c r="D543" s="121" t="s">
        <v>367</v>
      </c>
      <c r="E543" s="121" t="s">
        <v>368</v>
      </c>
      <c r="F543" s="143">
        <v>1.0</v>
      </c>
      <c r="G543" s="143">
        <v>0.005</v>
      </c>
      <c r="H543" s="121" t="s">
        <v>515</v>
      </c>
      <c r="I543" s="144">
        <v>45533.0</v>
      </c>
      <c r="J543" s="144">
        <v>45898.0</v>
      </c>
      <c r="K543" s="145">
        <v>166.0</v>
      </c>
      <c r="L543" s="121" t="s">
        <v>370</v>
      </c>
      <c r="M543" s="146">
        <v>9003.004991919024</v>
      </c>
      <c r="N543" s="121" t="s">
        <v>354</v>
      </c>
      <c r="O543" s="121" t="s">
        <v>355</v>
      </c>
      <c r="P543" s="123">
        <v>1.4388334000199E13</v>
      </c>
    </row>
    <row r="544" ht="15.75" hidden="1" customHeight="1">
      <c r="A544" s="122" t="s">
        <v>692</v>
      </c>
      <c r="B544" s="121" t="s">
        <v>739</v>
      </c>
      <c r="C544" s="121" t="s">
        <v>348</v>
      </c>
      <c r="D544" s="121" t="s">
        <v>367</v>
      </c>
      <c r="E544" s="121" t="s">
        <v>368</v>
      </c>
      <c r="F544" s="143">
        <v>1.01</v>
      </c>
      <c r="G544" s="143">
        <v>0.0</v>
      </c>
      <c r="H544" s="121" t="s">
        <v>394</v>
      </c>
      <c r="I544" s="144">
        <v>45533.0</v>
      </c>
      <c r="J544" s="144">
        <v>46265.0</v>
      </c>
      <c r="K544" s="145">
        <v>418.0</v>
      </c>
      <c r="L544" s="121" t="s">
        <v>370</v>
      </c>
      <c r="M544" s="146">
        <v>23971.297770378027</v>
      </c>
      <c r="N544" s="121" t="s">
        <v>358</v>
      </c>
      <c r="O544" s="121" t="s">
        <v>395</v>
      </c>
      <c r="P544" s="123">
        <v>3.60305000104E11</v>
      </c>
    </row>
    <row r="545" ht="15.75" hidden="1" customHeight="1">
      <c r="A545" s="122" t="s">
        <v>692</v>
      </c>
      <c r="B545" s="121" t="s">
        <v>443</v>
      </c>
      <c r="C545" s="121" t="s">
        <v>348</v>
      </c>
      <c r="D545" s="121" t="s">
        <v>376</v>
      </c>
      <c r="E545" s="121" t="s">
        <v>368</v>
      </c>
      <c r="F545" s="143">
        <v>1.0</v>
      </c>
      <c r="G545" s="143">
        <v>0.013999999999999999</v>
      </c>
      <c r="H545" s="121" t="s">
        <v>361</v>
      </c>
      <c r="I545" s="144">
        <v>45540.0</v>
      </c>
      <c r="J545" s="144">
        <v>47366.0</v>
      </c>
      <c r="K545" s="145">
        <v>1172.0</v>
      </c>
      <c r="L545" s="121" t="s">
        <v>370</v>
      </c>
      <c r="M545" s="146">
        <v>14049.454068759529</v>
      </c>
      <c r="N545" s="121" t="s">
        <v>358</v>
      </c>
      <c r="O545" s="121" t="s">
        <v>355</v>
      </c>
      <c r="P545" s="123">
        <v>9.0400888000142E13</v>
      </c>
    </row>
    <row r="546" ht="15.75" hidden="1" customHeight="1">
      <c r="A546" s="122" t="s">
        <v>692</v>
      </c>
      <c r="B546" s="121" t="s">
        <v>740</v>
      </c>
      <c r="C546" s="121" t="s">
        <v>348</v>
      </c>
      <c r="D546" s="121" t="s">
        <v>367</v>
      </c>
      <c r="E546" s="121" t="s">
        <v>368</v>
      </c>
      <c r="F546" s="143">
        <v>1.0</v>
      </c>
      <c r="G546" s="143">
        <v>0.0029</v>
      </c>
      <c r="H546" s="121" t="s">
        <v>654</v>
      </c>
      <c r="I546" s="144">
        <v>45565.0</v>
      </c>
      <c r="J546" s="144">
        <v>45747.0</v>
      </c>
      <c r="K546" s="145">
        <v>61.0</v>
      </c>
      <c r="L546" s="121" t="s">
        <v>370</v>
      </c>
      <c r="M546" s="146">
        <v>1337.5557708398926</v>
      </c>
      <c r="N546" s="121" t="s">
        <v>358</v>
      </c>
      <c r="O546" s="121" t="s">
        <v>384</v>
      </c>
      <c r="P546" s="123">
        <v>6.2237425000176E13</v>
      </c>
    </row>
    <row r="547" ht="15.75" hidden="1" customHeight="1">
      <c r="A547" s="122" t="s">
        <v>692</v>
      </c>
      <c r="B547" s="121" t="s">
        <v>740</v>
      </c>
      <c r="C547" s="121" t="s">
        <v>348</v>
      </c>
      <c r="D547" s="121" t="s">
        <v>367</v>
      </c>
      <c r="E547" s="121" t="s">
        <v>368</v>
      </c>
      <c r="F547" s="143">
        <v>1.0</v>
      </c>
      <c r="G547" s="143">
        <v>0.0029</v>
      </c>
      <c r="H547" s="121" t="s">
        <v>654</v>
      </c>
      <c r="I547" s="144">
        <v>45565.0</v>
      </c>
      <c r="J547" s="144">
        <v>45747.0</v>
      </c>
      <c r="K547" s="145">
        <v>61.0</v>
      </c>
      <c r="L547" s="121" t="s">
        <v>370</v>
      </c>
      <c r="M547" s="146">
        <v>1337.5557708398926</v>
      </c>
      <c r="N547" s="121" t="s">
        <v>358</v>
      </c>
      <c r="O547" s="121" t="s">
        <v>384</v>
      </c>
      <c r="P547" s="123">
        <v>6.2237425000176E13</v>
      </c>
    </row>
    <row r="548" ht="15.75" hidden="1" customHeight="1">
      <c r="A548" s="122" t="s">
        <v>692</v>
      </c>
      <c r="B548" s="121" t="s">
        <v>741</v>
      </c>
      <c r="C548" s="121" t="s">
        <v>348</v>
      </c>
      <c r="D548" s="121" t="s">
        <v>367</v>
      </c>
      <c r="E548" s="121" t="s">
        <v>368</v>
      </c>
      <c r="F548" s="143">
        <v>1.0</v>
      </c>
      <c r="G548" s="143">
        <v>0.0029</v>
      </c>
      <c r="H548" s="121" t="s">
        <v>654</v>
      </c>
      <c r="I548" s="144">
        <v>45565.0</v>
      </c>
      <c r="J548" s="144">
        <v>45757.0</v>
      </c>
      <c r="K548" s="145">
        <v>69.0</v>
      </c>
      <c r="L548" s="121" t="s">
        <v>370</v>
      </c>
      <c r="M548" s="146">
        <v>10700.22145569642</v>
      </c>
      <c r="N548" s="121" t="s">
        <v>358</v>
      </c>
      <c r="O548" s="121" t="s">
        <v>384</v>
      </c>
      <c r="P548" s="123">
        <v>6.2237425000176E13</v>
      </c>
    </row>
    <row r="549" ht="15.75" hidden="1" customHeight="1">
      <c r="A549" s="122" t="s">
        <v>692</v>
      </c>
      <c r="B549" s="121" t="s">
        <v>740</v>
      </c>
      <c r="C549" s="121" t="s">
        <v>348</v>
      </c>
      <c r="D549" s="121" t="s">
        <v>367</v>
      </c>
      <c r="E549" s="121" t="s">
        <v>368</v>
      </c>
      <c r="F549" s="143">
        <v>1.0</v>
      </c>
      <c r="G549" s="143">
        <v>0.0029</v>
      </c>
      <c r="H549" s="121" t="s">
        <v>654</v>
      </c>
      <c r="I549" s="144">
        <v>45565.0</v>
      </c>
      <c r="J549" s="144">
        <v>45747.0</v>
      </c>
      <c r="K549" s="145">
        <v>61.0</v>
      </c>
      <c r="L549" s="121" t="s">
        <v>370</v>
      </c>
      <c r="M549" s="146">
        <v>1337.5557708398926</v>
      </c>
      <c r="N549" s="121" t="s">
        <v>358</v>
      </c>
      <c r="O549" s="121" t="s">
        <v>384</v>
      </c>
      <c r="P549" s="123">
        <v>6.2237425000176E13</v>
      </c>
    </row>
    <row r="550" ht="15.75" hidden="1" customHeight="1">
      <c r="A550" s="122" t="s">
        <v>692</v>
      </c>
      <c r="B550" s="121" t="s">
        <v>742</v>
      </c>
      <c r="C550" s="121" t="s">
        <v>348</v>
      </c>
      <c r="D550" s="121" t="s">
        <v>376</v>
      </c>
      <c r="E550" s="121" t="s">
        <v>368</v>
      </c>
      <c r="F550" s="143">
        <v>1.0</v>
      </c>
      <c r="G550" s="143">
        <v>0.0025</v>
      </c>
      <c r="H550" s="121" t="s">
        <v>386</v>
      </c>
      <c r="I550" s="144">
        <v>45566.0</v>
      </c>
      <c r="J550" s="144">
        <v>46296.0</v>
      </c>
      <c r="K550" s="145">
        <v>440.0</v>
      </c>
      <c r="L550" s="121" t="s">
        <v>370</v>
      </c>
      <c r="M550" s="146">
        <v>60709.744013537806</v>
      </c>
      <c r="N550" s="121" t="s">
        <v>358</v>
      </c>
      <c r="O550" s="121" t="s">
        <v>355</v>
      </c>
      <c r="P550" s="123">
        <v>6.0746948000112E13</v>
      </c>
    </row>
    <row r="551" ht="15.75" hidden="1" customHeight="1">
      <c r="A551" s="122" t="s">
        <v>692</v>
      </c>
      <c r="B551" s="121" t="s">
        <v>743</v>
      </c>
      <c r="C551" s="121" t="s">
        <v>348</v>
      </c>
      <c r="D551" s="121" t="s">
        <v>367</v>
      </c>
      <c r="E551" s="121" t="s">
        <v>368</v>
      </c>
      <c r="F551" s="143">
        <v>1.0</v>
      </c>
      <c r="G551" s="143">
        <v>0.0029</v>
      </c>
      <c r="H551" s="121" t="s">
        <v>654</v>
      </c>
      <c r="I551" s="144">
        <v>45566.0</v>
      </c>
      <c r="J551" s="144">
        <v>45747.0</v>
      </c>
      <c r="K551" s="145">
        <v>61.0</v>
      </c>
      <c r="L551" s="121" t="s">
        <v>370</v>
      </c>
      <c r="M551" s="146">
        <v>1337.002820224525</v>
      </c>
      <c r="N551" s="121" t="s">
        <v>358</v>
      </c>
      <c r="O551" s="121" t="s">
        <v>384</v>
      </c>
      <c r="P551" s="123">
        <v>6.2237425000176E13</v>
      </c>
    </row>
    <row r="552" ht="15.75" hidden="1" customHeight="1">
      <c r="A552" s="122" t="s">
        <v>692</v>
      </c>
      <c r="B552" s="121" t="s">
        <v>744</v>
      </c>
      <c r="C552" s="121" t="s">
        <v>348</v>
      </c>
      <c r="D552" s="121" t="s">
        <v>376</v>
      </c>
      <c r="E552" s="121" t="s">
        <v>368</v>
      </c>
      <c r="F552" s="143">
        <v>1.0</v>
      </c>
      <c r="G552" s="143">
        <v>0.0034999999999999996</v>
      </c>
      <c r="H552" s="121" t="s">
        <v>397</v>
      </c>
      <c r="I552" s="144">
        <v>45572.0</v>
      </c>
      <c r="J552" s="144">
        <v>46312.0</v>
      </c>
      <c r="K552" s="145">
        <v>451.0</v>
      </c>
      <c r="L552" s="121" t="s">
        <v>370</v>
      </c>
      <c r="M552" s="146">
        <v>4439.779084178208</v>
      </c>
      <c r="N552" s="121" t="s">
        <v>358</v>
      </c>
      <c r="O552" s="121" t="s">
        <v>384</v>
      </c>
      <c r="P552" s="123">
        <v>2.992446000175E12</v>
      </c>
    </row>
    <row r="553" ht="15.75" hidden="1" customHeight="1">
      <c r="A553" s="122" t="s">
        <v>692</v>
      </c>
      <c r="B553" s="121" t="s">
        <v>745</v>
      </c>
      <c r="C553" s="121" t="s">
        <v>348</v>
      </c>
      <c r="D553" s="121" t="s">
        <v>376</v>
      </c>
      <c r="E553" s="121" t="s">
        <v>368</v>
      </c>
      <c r="F553" s="143">
        <v>1.0</v>
      </c>
      <c r="G553" s="143">
        <v>0.0034999999999999996</v>
      </c>
      <c r="H553" s="121" t="s">
        <v>397</v>
      </c>
      <c r="I553" s="144">
        <v>45573.0</v>
      </c>
      <c r="J553" s="144">
        <v>46321.0</v>
      </c>
      <c r="K553" s="145">
        <v>456.0</v>
      </c>
      <c r="L553" s="121" t="s">
        <v>370</v>
      </c>
      <c r="M553" s="146">
        <v>6012.329403327689</v>
      </c>
      <c r="N553" s="121" t="s">
        <v>358</v>
      </c>
      <c r="O553" s="121" t="s">
        <v>384</v>
      </c>
      <c r="P553" s="123">
        <v>2.992446000175E12</v>
      </c>
    </row>
    <row r="554" ht="15.75" hidden="1" customHeight="1">
      <c r="A554" s="122" t="s">
        <v>692</v>
      </c>
      <c r="B554" s="121" t="s">
        <v>746</v>
      </c>
      <c r="C554" s="121" t="s">
        <v>348</v>
      </c>
      <c r="D554" s="121" t="s">
        <v>376</v>
      </c>
      <c r="E554" s="121" t="s">
        <v>368</v>
      </c>
      <c r="F554" s="143">
        <v>1.0</v>
      </c>
      <c r="G554" s="143">
        <v>0.004</v>
      </c>
      <c r="H554" s="121" t="s">
        <v>747</v>
      </c>
      <c r="I554" s="144">
        <v>45574.0</v>
      </c>
      <c r="J554" s="144">
        <v>46314.0</v>
      </c>
      <c r="K554" s="145">
        <v>451.0</v>
      </c>
      <c r="L554" s="121" t="s">
        <v>370</v>
      </c>
      <c r="M554" s="146">
        <v>8772.929872756156</v>
      </c>
      <c r="N554" s="121" t="s">
        <v>358</v>
      </c>
      <c r="O554" s="121" t="s">
        <v>384</v>
      </c>
      <c r="P554" s="123">
        <v>1.141701600011E13</v>
      </c>
    </row>
    <row r="555" ht="15.75" hidden="1" customHeight="1">
      <c r="A555" s="122" t="s">
        <v>692</v>
      </c>
      <c r="B555" s="121" t="s">
        <v>748</v>
      </c>
      <c r="C555" s="121" t="s">
        <v>348</v>
      </c>
      <c r="D555" s="121" t="s">
        <v>367</v>
      </c>
      <c r="E555" s="121" t="s">
        <v>368</v>
      </c>
      <c r="F555" s="143">
        <v>1.01</v>
      </c>
      <c r="G555" s="143">
        <v>0.0</v>
      </c>
      <c r="H555" s="121" t="s">
        <v>394</v>
      </c>
      <c r="I555" s="144">
        <v>45579.0</v>
      </c>
      <c r="J555" s="144">
        <v>45944.0</v>
      </c>
      <c r="K555" s="145">
        <v>198.0</v>
      </c>
      <c r="L555" s="121" t="s">
        <v>370</v>
      </c>
      <c r="M555" s="146">
        <v>23665.386984615277</v>
      </c>
      <c r="N555" s="121" t="s">
        <v>358</v>
      </c>
      <c r="O555" s="121" t="s">
        <v>395</v>
      </c>
      <c r="P555" s="123">
        <v>3.60305000104E11</v>
      </c>
    </row>
    <row r="556" ht="15.75" hidden="1" customHeight="1">
      <c r="A556" s="122" t="s">
        <v>692</v>
      </c>
      <c r="B556" s="121" t="s">
        <v>749</v>
      </c>
      <c r="C556" s="121" t="s">
        <v>348</v>
      </c>
      <c r="D556" s="121" t="s">
        <v>376</v>
      </c>
      <c r="E556" s="121" t="s">
        <v>368</v>
      </c>
      <c r="F556" s="143">
        <v>1.0</v>
      </c>
      <c r="G556" s="143">
        <v>0.0025</v>
      </c>
      <c r="H556" s="121" t="s">
        <v>361</v>
      </c>
      <c r="I556" s="144">
        <v>45580.0</v>
      </c>
      <c r="J556" s="144">
        <v>46492.0</v>
      </c>
      <c r="K556" s="145">
        <v>572.0</v>
      </c>
      <c r="L556" s="121" t="s">
        <v>370</v>
      </c>
      <c r="M556" s="146">
        <v>59159.52306814193</v>
      </c>
      <c r="N556" s="121" t="s">
        <v>358</v>
      </c>
      <c r="O556" s="121" t="s">
        <v>355</v>
      </c>
      <c r="P556" s="123">
        <v>9.0400888000142E13</v>
      </c>
    </row>
    <row r="557" ht="15.75" hidden="1" customHeight="1">
      <c r="A557" s="122" t="s">
        <v>692</v>
      </c>
      <c r="B557" s="121" t="s">
        <v>750</v>
      </c>
      <c r="C557" s="121" t="s">
        <v>348</v>
      </c>
      <c r="D557" s="121" t="s">
        <v>376</v>
      </c>
      <c r="E557" s="121" t="s">
        <v>368</v>
      </c>
      <c r="F557" s="143">
        <v>1.0</v>
      </c>
      <c r="G557" s="143">
        <v>0.003</v>
      </c>
      <c r="H557" s="121" t="s">
        <v>386</v>
      </c>
      <c r="I557" s="144">
        <v>45586.0</v>
      </c>
      <c r="J557" s="144">
        <v>46681.0</v>
      </c>
      <c r="K557" s="145">
        <v>703.0</v>
      </c>
      <c r="L557" s="121" t="s">
        <v>370</v>
      </c>
      <c r="M557" s="146">
        <v>23610.68178951316</v>
      </c>
      <c r="N557" s="121" t="s">
        <v>358</v>
      </c>
      <c r="O557" s="121" t="s">
        <v>355</v>
      </c>
      <c r="P557" s="123">
        <v>6.0746948000112E13</v>
      </c>
    </row>
    <row r="558" ht="15.75" hidden="1" customHeight="1">
      <c r="A558" s="122" t="s">
        <v>692</v>
      </c>
      <c r="B558" s="121" t="s">
        <v>751</v>
      </c>
      <c r="C558" s="121" t="s">
        <v>348</v>
      </c>
      <c r="D558" s="121" t="s">
        <v>367</v>
      </c>
      <c r="E558" s="121" t="s">
        <v>368</v>
      </c>
      <c r="F558" s="143">
        <v>1.013</v>
      </c>
      <c r="G558" s="143">
        <v>0.0</v>
      </c>
      <c r="H558" s="121" t="s">
        <v>394</v>
      </c>
      <c r="I558" s="144">
        <v>45588.0</v>
      </c>
      <c r="J558" s="144">
        <v>46318.0</v>
      </c>
      <c r="K558" s="145">
        <v>455.0</v>
      </c>
      <c r="L558" s="121" t="s">
        <v>370</v>
      </c>
      <c r="M558" s="146">
        <v>117998.35636662194</v>
      </c>
      <c r="N558" s="121" t="s">
        <v>358</v>
      </c>
      <c r="O558" s="121" t="s">
        <v>395</v>
      </c>
      <c r="P558" s="123">
        <v>3.60305000104E11</v>
      </c>
    </row>
    <row r="559" ht="15.75" hidden="1" customHeight="1">
      <c r="A559" s="122" t="s">
        <v>692</v>
      </c>
      <c r="B559" s="121" t="s">
        <v>752</v>
      </c>
      <c r="C559" s="121" t="s">
        <v>348</v>
      </c>
      <c r="D559" s="121" t="s">
        <v>376</v>
      </c>
      <c r="E559" s="121" t="s">
        <v>368</v>
      </c>
      <c r="F559" s="143">
        <v>1.0</v>
      </c>
      <c r="G559" s="143">
        <v>0.0027</v>
      </c>
      <c r="H559" s="121" t="s">
        <v>432</v>
      </c>
      <c r="I559" s="144">
        <v>45587.0</v>
      </c>
      <c r="J559" s="144">
        <v>46499.0</v>
      </c>
      <c r="K559" s="145">
        <v>576.0</v>
      </c>
      <c r="L559" s="121" t="s">
        <v>370</v>
      </c>
      <c r="M559" s="146">
        <v>35359.163044472356</v>
      </c>
      <c r="N559" s="121" t="s">
        <v>358</v>
      </c>
      <c r="O559" s="121" t="s">
        <v>355</v>
      </c>
      <c r="P559" s="123">
        <v>5.8160789000128E13</v>
      </c>
    </row>
    <row r="560" ht="15.75" hidden="1" customHeight="1">
      <c r="A560" s="122" t="s">
        <v>692</v>
      </c>
      <c r="B560" s="121" t="s">
        <v>753</v>
      </c>
      <c r="C560" s="121" t="s">
        <v>348</v>
      </c>
      <c r="D560" s="121" t="s">
        <v>376</v>
      </c>
      <c r="E560" s="121" t="s">
        <v>368</v>
      </c>
      <c r="F560" s="143">
        <v>1.0</v>
      </c>
      <c r="G560" s="143">
        <v>0.0034999999999999996</v>
      </c>
      <c r="H560" s="121" t="s">
        <v>543</v>
      </c>
      <c r="I560" s="144">
        <v>45593.0</v>
      </c>
      <c r="J560" s="144">
        <v>46323.0</v>
      </c>
      <c r="K560" s="145">
        <v>458.0</v>
      </c>
      <c r="L560" s="121" t="s">
        <v>370</v>
      </c>
      <c r="M560" s="146">
        <v>23561.52994371844</v>
      </c>
      <c r="N560" s="121" t="s">
        <v>354</v>
      </c>
      <c r="O560" s="121" t="s">
        <v>355</v>
      </c>
      <c r="P560" s="123">
        <v>5.9588111000103E13</v>
      </c>
    </row>
    <row r="561" ht="15.75" hidden="1" customHeight="1">
      <c r="A561" s="122" t="s">
        <v>692</v>
      </c>
      <c r="B561" s="121" t="s">
        <v>754</v>
      </c>
      <c r="C561" s="121" t="s">
        <v>348</v>
      </c>
      <c r="D561" s="121" t="s">
        <v>376</v>
      </c>
      <c r="E561" s="121" t="s">
        <v>368</v>
      </c>
      <c r="F561" s="143">
        <v>1.04</v>
      </c>
      <c r="G561" s="143">
        <v>0.0</v>
      </c>
      <c r="H561" s="121" t="s">
        <v>394</v>
      </c>
      <c r="I561" s="144">
        <v>45594.0</v>
      </c>
      <c r="J561" s="144">
        <v>46689.0</v>
      </c>
      <c r="K561" s="145">
        <v>709.0</v>
      </c>
      <c r="L561" s="121" t="s">
        <v>370</v>
      </c>
      <c r="M561" s="146">
        <v>160003.74992139556</v>
      </c>
      <c r="N561" s="121" t="s">
        <v>358</v>
      </c>
      <c r="O561" s="121" t="s">
        <v>395</v>
      </c>
      <c r="P561" s="123">
        <v>3.60305000104E11</v>
      </c>
    </row>
    <row r="562" ht="15.75" hidden="1" customHeight="1">
      <c r="A562" s="122" t="s">
        <v>692</v>
      </c>
      <c r="B562" s="121" t="s">
        <v>755</v>
      </c>
      <c r="C562" s="121" t="s">
        <v>348</v>
      </c>
      <c r="D562" s="121" t="s">
        <v>367</v>
      </c>
      <c r="E562" s="121" t="s">
        <v>368</v>
      </c>
      <c r="F562" s="143">
        <v>1.0635</v>
      </c>
      <c r="G562" s="143">
        <v>0.0</v>
      </c>
      <c r="H562" s="121" t="s">
        <v>756</v>
      </c>
      <c r="I562" s="144">
        <v>45596.0</v>
      </c>
      <c r="J562" s="144">
        <v>45748.0</v>
      </c>
      <c r="K562" s="145">
        <v>62.0</v>
      </c>
      <c r="L562" s="121" t="s">
        <v>370</v>
      </c>
      <c r="M562" s="146">
        <v>3148.8179028078207</v>
      </c>
      <c r="N562" s="121" t="s">
        <v>354</v>
      </c>
      <c r="O562" s="121" t="s">
        <v>355</v>
      </c>
      <c r="P562" s="123">
        <v>3.1895683000116E13</v>
      </c>
    </row>
    <row r="563" ht="15.75" hidden="1" customHeight="1">
      <c r="A563" s="122" t="s">
        <v>692</v>
      </c>
      <c r="B563" s="121" t="s">
        <v>757</v>
      </c>
      <c r="C563" s="121" t="s">
        <v>348</v>
      </c>
      <c r="D563" s="121" t="s">
        <v>367</v>
      </c>
      <c r="E563" s="121" t="s">
        <v>368</v>
      </c>
      <c r="F563" s="143">
        <v>1.0</v>
      </c>
      <c r="G563" s="143">
        <v>0.0039000000000000003</v>
      </c>
      <c r="H563" s="121" t="s">
        <v>377</v>
      </c>
      <c r="I563" s="144">
        <v>45596.0</v>
      </c>
      <c r="J563" s="144">
        <v>45750.0</v>
      </c>
      <c r="K563" s="145">
        <v>64.0</v>
      </c>
      <c r="L563" s="121" t="s">
        <v>370</v>
      </c>
      <c r="M563" s="146">
        <v>5642.140506147878</v>
      </c>
      <c r="N563" s="121" t="s">
        <v>358</v>
      </c>
      <c r="O563" s="121" t="s">
        <v>355</v>
      </c>
      <c r="P563" s="123">
        <v>2.8195667000106E13</v>
      </c>
    </row>
    <row r="564" ht="15.75" hidden="1" customHeight="1">
      <c r="A564" s="122" t="s">
        <v>692</v>
      </c>
      <c r="B564" s="121" t="s">
        <v>758</v>
      </c>
      <c r="C564" s="121" t="s">
        <v>348</v>
      </c>
      <c r="D564" s="121" t="s">
        <v>376</v>
      </c>
      <c r="E564" s="121" t="s">
        <v>368</v>
      </c>
      <c r="F564" s="143">
        <v>1.0</v>
      </c>
      <c r="G564" s="143">
        <v>0.0034999999999999996</v>
      </c>
      <c r="H564" s="121" t="s">
        <v>377</v>
      </c>
      <c r="I564" s="144">
        <v>45600.0</v>
      </c>
      <c r="J564" s="144">
        <v>46330.0</v>
      </c>
      <c r="K564" s="145">
        <v>461.99999999999994</v>
      </c>
      <c r="L564" s="121" t="s">
        <v>370</v>
      </c>
      <c r="M564" s="146">
        <v>16619.446594567533</v>
      </c>
      <c r="N564" s="121" t="s">
        <v>358</v>
      </c>
      <c r="O564" s="121" t="s">
        <v>355</v>
      </c>
      <c r="P564" s="123">
        <v>2.8195667000106E13</v>
      </c>
    </row>
    <row r="565" ht="15.75" hidden="1" customHeight="1">
      <c r="A565" s="122" t="s">
        <v>692</v>
      </c>
      <c r="B565" s="121" t="s">
        <v>759</v>
      </c>
      <c r="C565" s="121" t="s">
        <v>348</v>
      </c>
      <c r="D565" s="121" t="s">
        <v>376</v>
      </c>
      <c r="E565" s="121" t="s">
        <v>368</v>
      </c>
      <c r="F565" s="143">
        <v>1.0</v>
      </c>
      <c r="G565" s="143">
        <v>0.0045000000000000005</v>
      </c>
      <c r="H565" s="121" t="s">
        <v>456</v>
      </c>
      <c r="I565" s="144">
        <v>45600.0</v>
      </c>
      <c r="J565" s="144">
        <v>46330.0</v>
      </c>
      <c r="K565" s="145">
        <v>462.0</v>
      </c>
      <c r="L565" s="121" t="s">
        <v>370</v>
      </c>
      <c r="M565" s="146">
        <v>26464.755195704223</v>
      </c>
      <c r="N565" s="121" t="s">
        <v>358</v>
      </c>
      <c r="O565" s="121" t="s">
        <v>355</v>
      </c>
      <c r="P565" s="123">
        <v>3.3264668000103E13</v>
      </c>
    </row>
    <row r="566" ht="15.75" hidden="1" customHeight="1">
      <c r="A566" s="122" t="s">
        <v>692</v>
      </c>
      <c r="B566" s="121" t="s">
        <v>760</v>
      </c>
      <c r="C566" s="121" t="s">
        <v>348</v>
      </c>
      <c r="D566" s="121" t="s">
        <v>376</v>
      </c>
      <c r="E566" s="121" t="s">
        <v>368</v>
      </c>
      <c r="F566" s="143">
        <v>1.0</v>
      </c>
      <c r="G566" s="143">
        <v>0.0032</v>
      </c>
      <c r="H566" s="121" t="s">
        <v>675</v>
      </c>
      <c r="I566" s="144">
        <v>45600.0</v>
      </c>
      <c r="J566" s="144">
        <v>46512.0</v>
      </c>
      <c r="K566" s="145">
        <v>585.0</v>
      </c>
      <c r="L566" s="121" t="s">
        <v>370</v>
      </c>
      <c r="M566" s="146">
        <v>14024.318919210462</v>
      </c>
      <c r="N566" s="121" t="s">
        <v>358</v>
      </c>
      <c r="O566" s="121" t="s">
        <v>355</v>
      </c>
      <c r="P566" s="123">
        <v>5.3518684000184E13</v>
      </c>
    </row>
    <row r="567" ht="15.75" hidden="1" customHeight="1">
      <c r="A567" s="122" t="s">
        <v>692</v>
      </c>
      <c r="B567" s="121" t="s">
        <v>761</v>
      </c>
      <c r="C567" s="121" t="s">
        <v>348</v>
      </c>
      <c r="D567" s="121" t="s">
        <v>376</v>
      </c>
      <c r="E567" s="121" t="s">
        <v>368</v>
      </c>
      <c r="F567" s="143">
        <v>1.0</v>
      </c>
      <c r="G567" s="143">
        <v>0.0045000000000000005</v>
      </c>
      <c r="H567" s="121" t="s">
        <v>654</v>
      </c>
      <c r="I567" s="144">
        <v>45603.0</v>
      </c>
      <c r="J567" s="144">
        <v>46343.0</v>
      </c>
      <c r="K567" s="145">
        <v>471.0</v>
      </c>
      <c r="L567" s="121" t="s">
        <v>370</v>
      </c>
      <c r="M567" s="146">
        <v>22289.43415738004</v>
      </c>
      <c r="N567" s="121" t="s">
        <v>358</v>
      </c>
      <c r="O567" s="121" t="s">
        <v>384</v>
      </c>
      <c r="P567" s="123">
        <v>6.2237425000176E13</v>
      </c>
    </row>
    <row r="568" ht="15.75" hidden="1" customHeight="1">
      <c r="A568" s="122" t="s">
        <v>692</v>
      </c>
      <c r="B568" s="121" t="s">
        <v>762</v>
      </c>
      <c r="C568" s="121" t="s">
        <v>348</v>
      </c>
      <c r="D568" s="121" t="s">
        <v>376</v>
      </c>
      <c r="E568" s="121" t="s">
        <v>368</v>
      </c>
      <c r="F568" s="143">
        <v>1.0</v>
      </c>
      <c r="G568" s="143">
        <v>0.0034999999999999996</v>
      </c>
      <c r="H568" s="121" t="s">
        <v>427</v>
      </c>
      <c r="I568" s="144">
        <v>45603.0</v>
      </c>
      <c r="J568" s="144">
        <v>46394.0</v>
      </c>
      <c r="K568" s="145">
        <v>505.0</v>
      </c>
      <c r="L568" s="121" t="s">
        <v>370</v>
      </c>
      <c r="M568" s="146">
        <v>5166.400362184485</v>
      </c>
      <c r="N568" s="121" t="s">
        <v>358</v>
      </c>
      <c r="O568" s="121" t="s">
        <v>384</v>
      </c>
      <c r="P568" s="123">
        <v>6.2307848000115E13</v>
      </c>
    </row>
    <row r="569" ht="15.75" hidden="1" customHeight="1">
      <c r="A569" s="122" t="s">
        <v>692</v>
      </c>
      <c r="B569" s="121" t="s">
        <v>763</v>
      </c>
      <c r="C569" s="121" t="s">
        <v>348</v>
      </c>
      <c r="D569" s="121" t="s">
        <v>367</v>
      </c>
      <c r="E569" s="121" t="s">
        <v>368</v>
      </c>
      <c r="F569" s="143">
        <v>1.0</v>
      </c>
      <c r="G569" s="143">
        <v>0.006</v>
      </c>
      <c r="H569" s="121" t="s">
        <v>756</v>
      </c>
      <c r="I569" s="144">
        <v>45607.0</v>
      </c>
      <c r="J569" s="144">
        <v>45789.0</v>
      </c>
      <c r="K569" s="145">
        <v>88.0</v>
      </c>
      <c r="L569" s="121" t="s">
        <v>370</v>
      </c>
      <c r="M569" s="146">
        <v>29363.929899621966</v>
      </c>
      <c r="N569" s="121" t="s">
        <v>354</v>
      </c>
      <c r="O569" s="121" t="s">
        <v>355</v>
      </c>
      <c r="P569" s="123">
        <v>3.1895683000116E13</v>
      </c>
    </row>
    <row r="570" ht="15.75" hidden="1" customHeight="1">
      <c r="A570" s="122" t="s">
        <v>692</v>
      </c>
      <c r="B570" s="121" t="s">
        <v>764</v>
      </c>
      <c r="C570" s="121" t="s">
        <v>348</v>
      </c>
      <c r="D570" s="121" t="s">
        <v>376</v>
      </c>
      <c r="E570" s="121" t="s">
        <v>368</v>
      </c>
      <c r="F570" s="143">
        <v>1.04</v>
      </c>
      <c r="G570" s="143">
        <v>0.0</v>
      </c>
      <c r="H570" s="121" t="s">
        <v>394</v>
      </c>
      <c r="I570" s="144">
        <v>45608.0</v>
      </c>
      <c r="J570" s="144">
        <v>46702.0</v>
      </c>
      <c r="K570" s="145">
        <v>717.0</v>
      </c>
      <c r="L570" s="121" t="s">
        <v>370</v>
      </c>
      <c r="M570" s="146">
        <v>23603.797006572444</v>
      </c>
      <c r="N570" s="121" t="s">
        <v>358</v>
      </c>
      <c r="O570" s="121" t="s">
        <v>395</v>
      </c>
      <c r="P570" s="123">
        <v>3.60305000104E11</v>
      </c>
    </row>
    <row r="571" ht="15.75" hidden="1" customHeight="1">
      <c r="A571" s="122" t="s">
        <v>692</v>
      </c>
      <c r="B571" s="121" t="s">
        <v>765</v>
      </c>
      <c r="C571" s="121" t="s">
        <v>348</v>
      </c>
      <c r="D571" s="121" t="s">
        <v>367</v>
      </c>
      <c r="E571" s="121" t="s">
        <v>368</v>
      </c>
      <c r="F571" s="143">
        <v>1.015</v>
      </c>
      <c r="G571" s="143">
        <v>0.0</v>
      </c>
      <c r="H571" s="121" t="s">
        <v>394</v>
      </c>
      <c r="I571" s="144">
        <v>45610.0</v>
      </c>
      <c r="J571" s="144">
        <v>46342.0</v>
      </c>
      <c r="K571" s="145">
        <v>470.0</v>
      </c>
      <c r="L571" s="121" t="s">
        <v>370</v>
      </c>
      <c r="M571" s="146">
        <v>52751.34814598589</v>
      </c>
      <c r="N571" s="121" t="s">
        <v>358</v>
      </c>
      <c r="O571" s="121" t="s">
        <v>395</v>
      </c>
      <c r="P571" s="123">
        <v>3.60305000104E11</v>
      </c>
    </row>
    <row r="572" ht="15.75" hidden="1" customHeight="1">
      <c r="A572" s="122" t="s">
        <v>692</v>
      </c>
      <c r="B572" s="121" t="s">
        <v>766</v>
      </c>
      <c r="C572" s="121" t="s">
        <v>348</v>
      </c>
      <c r="D572" s="121" t="s">
        <v>376</v>
      </c>
      <c r="E572" s="121" t="s">
        <v>368</v>
      </c>
      <c r="F572" s="143">
        <v>1.0</v>
      </c>
      <c r="G572" s="143">
        <v>0.0045000000000000005</v>
      </c>
      <c r="H572" s="121" t="s">
        <v>351</v>
      </c>
      <c r="I572" s="144">
        <v>45622.0</v>
      </c>
      <c r="J572" s="144">
        <v>46352.0</v>
      </c>
      <c r="K572" s="145">
        <v>477.0</v>
      </c>
      <c r="L572" s="121" t="s">
        <v>370</v>
      </c>
      <c r="M572" s="146">
        <v>23376.215226498356</v>
      </c>
      <c r="N572" s="121" t="s">
        <v>354</v>
      </c>
      <c r="O572" s="121" t="s">
        <v>355</v>
      </c>
      <c r="P572" s="123">
        <v>6.223288900019E13</v>
      </c>
    </row>
    <row r="573" ht="15.75" hidden="1" customHeight="1">
      <c r="A573" s="122" t="s">
        <v>692</v>
      </c>
      <c r="B573" s="121" t="s">
        <v>767</v>
      </c>
      <c r="C573" s="121" t="s">
        <v>348</v>
      </c>
      <c r="D573" s="121" t="s">
        <v>367</v>
      </c>
      <c r="E573" s="121" t="s">
        <v>368</v>
      </c>
      <c r="F573" s="143">
        <v>1.02</v>
      </c>
      <c r="G573" s="143">
        <v>0.0</v>
      </c>
      <c r="H573" s="121" t="s">
        <v>768</v>
      </c>
      <c r="I573" s="144">
        <v>45625.0</v>
      </c>
      <c r="J573" s="144">
        <v>45867.0</v>
      </c>
      <c r="K573" s="145">
        <v>143.0</v>
      </c>
      <c r="L573" s="121" t="s">
        <v>370</v>
      </c>
      <c r="M573" s="146">
        <v>46740.45754568</v>
      </c>
      <c r="N573" s="121" t="s">
        <v>358</v>
      </c>
      <c r="O573" s="121" t="s">
        <v>384</v>
      </c>
      <c r="P573" s="123">
        <v>4.33228100013E12</v>
      </c>
    </row>
    <row r="574" ht="15.75" hidden="1" customHeight="1">
      <c r="A574" s="122" t="s">
        <v>692</v>
      </c>
      <c r="B574" s="121" t="s">
        <v>769</v>
      </c>
      <c r="C574" s="121" t="s">
        <v>348</v>
      </c>
      <c r="D574" s="121" t="s">
        <v>376</v>
      </c>
      <c r="E574" s="121" t="s">
        <v>368</v>
      </c>
      <c r="F574" s="143">
        <v>1.0</v>
      </c>
      <c r="G574" s="143">
        <v>0.003</v>
      </c>
      <c r="H574" s="121" t="s">
        <v>535</v>
      </c>
      <c r="I574" s="144">
        <v>45635.0</v>
      </c>
      <c r="J574" s="144">
        <v>46365.0</v>
      </c>
      <c r="K574" s="145">
        <v>485.99999999999994</v>
      </c>
      <c r="L574" s="121" t="s">
        <v>370</v>
      </c>
      <c r="M574" s="146">
        <v>69914.8257026842</v>
      </c>
      <c r="N574" s="121" t="s">
        <v>358</v>
      </c>
      <c r="O574" s="121" t="s">
        <v>355</v>
      </c>
      <c r="P574" s="123">
        <v>191.0</v>
      </c>
    </row>
    <row r="575" ht="15.75" hidden="1" customHeight="1">
      <c r="A575" s="122" t="s">
        <v>692</v>
      </c>
      <c r="B575" s="121" t="s">
        <v>770</v>
      </c>
      <c r="C575" s="121" t="s">
        <v>348</v>
      </c>
      <c r="D575" s="121" t="s">
        <v>376</v>
      </c>
      <c r="E575" s="121" t="s">
        <v>368</v>
      </c>
      <c r="F575" s="143">
        <v>1.0</v>
      </c>
      <c r="G575" s="143">
        <v>0.004</v>
      </c>
      <c r="H575" s="121" t="s">
        <v>417</v>
      </c>
      <c r="I575" s="144">
        <v>45644.0</v>
      </c>
      <c r="J575" s="144" t="s">
        <v>352</v>
      </c>
      <c r="K575" s="145">
        <v>493.0</v>
      </c>
      <c r="L575" s="121" t="s">
        <v>370</v>
      </c>
      <c r="M575" s="146">
        <v>11612.391555754728</v>
      </c>
      <c r="N575" s="121" t="s">
        <v>358</v>
      </c>
      <c r="O575" s="121" t="s">
        <v>384</v>
      </c>
      <c r="P575" s="123">
        <v>6.0814191000157E13</v>
      </c>
    </row>
    <row r="576" ht="15.75" hidden="1" customHeight="1">
      <c r="A576" s="122" t="s">
        <v>692</v>
      </c>
      <c r="B576" s="121" t="s">
        <v>771</v>
      </c>
      <c r="C576" s="121" t="s">
        <v>348</v>
      </c>
      <c r="D576" s="121" t="s">
        <v>367</v>
      </c>
      <c r="E576" s="121" t="s">
        <v>368</v>
      </c>
      <c r="F576" s="143">
        <v>1.0</v>
      </c>
      <c r="G576" s="143">
        <v>0.0059</v>
      </c>
      <c r="H576" s="121" t="s">
        <v>678</v>
      </c>
      <c r="I576" s="144">
        <v>45646.0</v>
      </c>
      <c r="J576" s="144">
        <v>45828.0</v>
      </c>
      <c r="K576" s="145">
        <v>116.0</v>
      </c>
      <c r="L576" s="121" t="s">
        <v>370</v>
      </c>
      <c r="M576" s="146">
        <v>16242.7763507884</v>
      </c>
      <c r="N576" s="121" t="s">
        <v>354</v>
      </c>
      <c r="O576" s="121" t="s">
        <v>415</v>
      </c>
      <c r="P576" s="123">
        <v>3.0680829000143E13</v>
      </c>
    </row>
    <row r="577" ht="15.75" hidden="1" customHeight="1">
      <c r="A577" s="122" t="s">
        <v>692</v>
      </c>
      <c r="B577" s="121" t="s">
        <v>772</v>
      </c>
      <c r="C577" s="121" t="s">
        <v>348</v>
      </c>
      <c r="D577" s="121" t="s">
        <v>376</v>
      </c>
      <c r="E577" s="121" t="s">
        <v>368</v>
      </c>
      <c r="F577" s="143">
        <v>1.0</v>
      </c>
      <c r="G577" s="143">
        <v>0.004</v>
      </c>
      <c r="H577" s="121" t="s">
        <v>453</v>
      </c>
      <c r="I577" s="144">
        <v>45649.0</v>
      </c>
      <c r="J577" s="144" t="s">
        <v>352</v>
      </c>
      <c r="K577" s="145">
        <v>496.0</v>
      </c>
      <c r="L577" s="121" t="s">
        <v>370</v>
      </c>
      <c r="M577" s="146">
        <v>23191.99869416571</v>
      </c>
      <c r="N577" s="121" t="s">
        <v>358</v>
      </c>
      <c r="O577" s="121" t="s">
        <v>384</v>
      </c>
      <c r="P577" s="123">
        <v>5.9109165000149E13</v>
      </c>
    </row>
    <row r="578" ht="15.75" hidden="1" customHeight="1">
      <c r="A578" s="122" t="s">
        <v>692</v>
      </c>
      <c r="B578" s="121" t="s">
        <v>461</v>
      </c>
      <c r="C578" s="121" t="s">
        <v>348</v>
      </c>
      <c r="D578" s="121" t="s">
        <v>458</v>
      </c>
      <c r="E578" s="121" t="s">
        <v>368</v>
      </c>
      <c r="F578" s="143">
        <v>1.0</v>
      </c>
      <c r="G578" s="143">
        <v>0.0165</v>
      </c>
      <c r="H578" s="121" t="s">
        <v>462</v>
      </c>
      <c r="I578" s="144">
        <v>44818.0</v>
      </c>
      <c r="J578" s="144">
        <v>47559.0</v>
      </c>
      <c r="K578" s="145">
        <v>1301.0</v>
      </c>
      <c r="L578" s="121" t="s">
        <v>370</v>
      </c>
      <c r="M578" s="146">
        <v>52172.38488128633</v>
      </c>
      <c r="N578" s="121" t="s">
        <v>358</v>
      </c>
      <c r="O578" s="121" t="s">
        <v>463</v>
      </c>
      <c r="P578" s="123">
        <v>3.3000167000101E13</v>
      </c>
    </row>
    <row r="579" ht="15.75" hidden="1" customHeight="1">
      <c r="A579" s="122" t="s">
        <v>692</v>
      </c>
      <c r="B579" s="121" t="s">
        <v>457</v>
      </c>
      <c r="C579" s="121" t="s">
        <v>348</v>
      </c>
      <c r="D579" s="121" t="s">
        <v>458</v>
      </c>
      <c r="E579" s="121" t="s">
        <v>368</v>
      </c>
      <c r="F579" s="143">
        <v>1.0</v>
      </c>
      <c r="G579" s="143">
        <v>0.013500000000000002</v>
      </c>
      <c r="H579" s="121" t="s">
        <v>459</v>
      </c>
      <c r="I579" s="144">
        <v>44827.0</v>
      </c>
      <c r="J579" s="144">
        <v>45910.0</v>
      </c>
      <c r="K579" s="145">
        <v>174.0</v>
      </c>
      <c r="L579" s="121" t="s">
        <v>370</v>
      </c>
      <c r="M579" s="146">
        <v>7669.585585990587</v>
      </c>
      <c r="N579" s="121" t="s">
        <v>358</v>
      </c>
      <c r="O579" s="121" t="s">
        <v>460</v>
      </c>
      <c r="P579" s="123">
        <v>4.37028200017E12</v>
      </c>
    </row>
    <row r="580" ht="15.75" hidden="1" customHeight="1">
      <c r="A580" s="121" t="s">
        <v>296</v>
      </c>
      <c r="B580" s="121" t="s">
        <v>773</v>
      </c>
      <c r="C580" s="121" t="s">
        <v>348</v>
      </c>
      <c r="D580" s="121" t="s">
        <v>367</v>
      </c>
      <c r="E580" s="121" t="s">
        <v>368</v>
      </c>
      <c r="F580" s="143">
        <v>1.0</v>
      </c>
      <c r="G580" s="143">
        <v>0.0034999999999999996</v>
      </c>
      <c r="H580" s="121" t="s">
        <v>543</v>
      </c>
      <c r="I580" s="144">
        <v>45495.0</v>
      </c>
      <c r="J580" s="144">
        <v>45860.0</v>
      </c>
      <c r="K580" s="145">
        <v>138.0</v>
      </c>
      <c r="L580" s="121" t="s">
        <v>370</v>
      </c>
      <c r="M580" s="146">
        <v>26472.397292606674</v>
      </c>
      <c r="N580" s="121" t="s">
        <v>354</v>
      </c>
      <c r="O580" s="121" t="s">
        <v>355</v>
      </c>
      <c r="P580" s="123">
        <v>5.9588111000103E13</v>
      </c>
    </row>
    <row r="581" ht="15.75" hidden="1" customHeight="1">
      <c r="A581" s="121" t="s">
        <v>296</v>
      </c>
      <c r="B581" s="121" t="s">
        <v>774</v>
      </c>
      <c r="C581" s="121" t="s">
        <v>348</v>
      </c>
      <c r="D581" s="121" t="s">
        <v>376</v>
      </c>
      <c r="E581" s="121" t="s">
        <v>368</v>
      </c>
      <c r="F581" s="143">
        <v>1.0</v>
      </c>
      <c r="G581" s="143">
        <v>0.006500000000000001</v>
      </c>
      <c r="H581" s="121" t="s">
        <v>687</v>
      </c>
      <c r="I581" s="144">
        <v>45499.0</v>
      </c>
      <c r="J581" s="144">
        <v>46594.0</v>
      </c>
      <c r="K581" s="145">
        <v>642.0</v>
      </c>
      <c r="L581" s="121" t="s">
        <v>370</v>
      </c>
      <c r="M581" s="146">
        <v>12769.482886752363</v>
      </c>
      <c r="N581" s="121" t="s">
        <v>354</v>
      </c>
      <c r="O581" s="121" t="s">
        <v>415</v>
      </c>
      <c r="P581" s="123">
        <v>4.86260000011E12</v>
      </c>
    </row>
    <row r="582" ht="15.75" hidden="1" customHeight="1">
      <c r="A582" s="121" t="s">
        <v>296</v>
      </c>
      <c r="B582" s="121" t="s">
        <v>775</v>
      </c>
      <c r="C582" s="121" t="s">
        <v>348</v>
      </c>
      <c r="D582" s="121" t="s">
        <v>367</v>
      </c>
      <c r="E582" s="121" t="s">
        <v>368</v>
      </c>
      <c r="F582" s="143">
        <v>1.0</v>
      </c>
      <c r="G582" s="143">
        <v>0.0032</v>
      </c>
      <c r="H582" s="121" t="s">
        <v>453</v>
      </c>
      <c r="I582" s="144">
        <v>45489.0</v>
      </c>
      <c r="J582" s="144">
        <v>45853.0</v>
      </c>
      <c r="K582" s="145">
        <v>133.0</v>
      </c>
      <c r="L582" s="121" t="s">
        <v>370</v>
      </c>
      <c r="M582" s="146">
        <v>19987.692403937715</v>
      </c>
      <c r="N582" s="121" t="s">
        <v>358</v>
      </c>
      <c r="O582" s="121" t="s">
        <v>384</v>
      </c>
      <c r="P582" s="123">
        <v>5.9109165000149E13</v>
      </c>
    </row>
    <row r="583" ht="15.75" hidden="1" customHeight="1">
      <c r="A583" s="121" t="s">
        <v>296</v>
      </c>
      <c r="B583" s="121" t="s">
        <v>776</v>
      </c>
      <c r="C583" s="121" t="s">
        <v>348</v>
      </c>
      <c r="D583" s="121" t="s">
        <v>376</v>
      </c>
      <c r="E583" s="121" t="s">
        <v>368</v>
      </c>
      <c r="F583" s="143">
        <v>1.0</v>
      </c>
      <c r="G583" s="143">
        <v>0.013999999999999999</v>
      </c>
      <c r="H583" s="121" t="s">
        <v>410</v>
      </c>
      <c r="I583" s="144">
        <v>45030.0</v>
      </c>
      <c r="J583" s="144">
        <v>45771.0</v>
      </c>
      <c r="K583" s="145">
        <v>77.0</v>
      </c>
      <c r="L583" s="121" t="s">
        <v>370</v>
      </c>
      <c r="M583" s="146">
        <v>5393.603857329129</v>
      </c>
      <c r="N583" s="121" t="s">
        <v>358</v>
      </c>
      <c r="O583" s="121" t="s">
        <v>355</v>
      </c>
      <c r="P583" s="123">
        <v>9.1884981000132E13</v>
      </c>
    </row>
    <row r="584" ht="15.75" hidden="1" customHeight="1">
      <c r="A584" s="121" t="s">
        <v>296</v>
      </c>
      <c r="B584" s="121" t="s">
        <v>777</v>
      </c>
      <c r="C584" s="121" t="s">
        <v>348</v>
      </c>
      <c r="D584" s="121" t="s">
        <v>372</v>
      </c>
      <c r="E584" s="121" t="s">
        <v>368</v>
      </c>
      <c r="F584" s="143">
        <v>1.0</v>
      </c>
      <c r="G584" s="143">
        <v>0.013999999999999999</v>
      </c>
      <c r="H584" s="121" t="s">
        <v>662</v>
      </c>
      <c r="I584" s="144">
        <v>45114.0</v>
      </c>
      <c r="J584" s="144">
        <v>45838.0</v>
      </c>
      <c r="K584" s="145">
        <v>122.0</v>
      </c>
      <c r="L584" s="121" t="s">
        <v>370</v>
      </c>
      <c r="M584" s="146">
        <v>25828.613377204307</v>
      </c>
      <c r="N584" s="121" t="s">
        <v>374</v>
      </c>
      <c r="O584" s="121" t="s">
        <v>355</v>
      </c>
      <c r="P584" s="123">
        <v>6.1348538000186E13</v>
      </c>
    </row>
    <row r="585" ht="15.75" hidden="1" customHeight="1">
      <c r="A585" s="121" t="s">
        <v>296</v>
      </c>
      <c r="B585" s="121" t="s">
        <v>778</v>
      </c>
      <c r="C585" s="121" t="s">
        <v>348</v>
      </c>
      <c r="D585" s="121" t="s">
        <v>376</v>
      </c>
      <c r="E585" s="121" t="s">
        <v>368</v>
      </c>
      <c r="F585" s="143">
        <v>1.0</v>
      </c>
      <c r="G585" s="143">
        <v>0.014499999999999999</v>
      </c>
      <c r="H585" s="121" t="s">
        <v>427</v>
      </c>
      <c r="I585" s="144">
        <v>45056.0</v>
      </c>
      <c r="J585" s="144">
        <v>45818.0</v>
      </c>
      <c r="K585" s="145">
        <v>109.0</v>
      </c>
      <c r="L585" s="121" t="s">
        <v>370</v>
      </c>
      <c r="M585" s="146">
        <v>20281.281314212443</v>
      </c>
      <c r="N585" s="121" t="s">
        <v>358</v>
      </c>
      <c r="O585" s="121" t="s">
        <v>384</v>
      </c>
      <c r="P585" s="123">
        <v>6.2307848000115E13</v>
      </c>
    </row>
    <row r="586" ht="15.75" hidden="1" customHeight="1">
      <c r="A586" s="121" t="s">
        <v>296</v>
      </c>
      <c r="B586" s="121" t="s">
        <v>779</v>
      </c>
      <c r="C586" s="121" t="s">
        <v>348</v>
      </c>
      <c r="D586" s="121" t="s">
        <v>376</v>
      </c>
      <c r="E586" s="121" t="s">
        <v>368</v>
      </c>
      <c r="F586" s="143">
        <v>1.0</v>
      </c>
      <c r="G586" s="143">
        <v>0.0129</v>
      </c>
      <c r="H586" s="121" t="s">
        <v>543</v>
      </c>
      <c r="I586" s="144">
        <v>45057.0</v>
      </c>
      <c r="J586" s="144">
        <v>45663.0</v>
      </c>
      <c r="K586" s="145">
        <v>3.0</v>
      </c>
      <c r="L586" s="121" t="s">
        <v>370</v>
      </c>
      <c r="M586" s="146">
        <v>13982.156457966488</v>
      </c>
      <c r="N586" s="121" t="s">
        <v>354</v>
      </c>
      <c r="O586" s="121" t="s">
        <v>355</v>
      </c>
      <c r="P586" s="123">
        <v>5.9588111000103E13</v>
      </c>
    </row>
    <row r="587" ht="15.75" hidden="1" customHeight="1">
      <c r="A587" s="121" t="s">
        <v>296</v>
      </c>
      <c r="B587" s="121" t="s">
        <v>779</v>
      </c>
      <c r="C587" s="121" t="s">
        <v>348</v>
      </c>
      <c r="D587" s="121" t="s">
        <v>376</v>
      </c>
      <c r="E587" s="121" t="s">
        <v>368</v>
      </c>
      <c r="F587" s="143">
        <v>1.0</v>
      </c>
      <c r="G587" s="143">
        <v>0.0060999999999999995</v>
      </c>
      <c r="H587" s="121" t="s">
        <v>543</v>
      </c>
      <c r="I587" s="144">
        <v>45341.0</v>
      </c>
      <c r="J587" s="144">
        <v>45663.0</v>
      </c>
      <c r="K587" s="145">
        <v>3.0</v>
      </c>
      <c r="L587" s="121" t="s">
        <v>370</v>
      </c>
      <c r="M587" s="146">
        <v>5471.278626417273</v>
      </c>
      <c r="N587" s="121" t="s">
        <v>354</v>
      </c>
      <c r="O587" s="121" t="s">
        <v>355</v>
      </c>
      <c r="P587" s="123">
        <v>5.9588111000103E13</v>
      </c>
    </row>
    <row r="588" ht="15.75" hidden="1" customHeight="1">
      <c r="A588" s="121" t="s">
        <v>296</v>
      </c>
      <c r="B588" s="121" t="s">
        <v>780</v>
      </c>
      <c r="C588" s="121" t="s">
        <v>348</v>
      </c>
      <c r="D588" s="121" t="s">
        <v>376</v>
      </c>
      <c r="E588" s="121" t="s">
        <v>368</v>
      </c>
      <c r="F588" s="143">
        <v>1.0</v>
      </c>
      <c r="G588" s="143">
        <v>0.013500000000000002</v>
      </c>
      <c r="H588" s="121" t="s">
        <v>351</v>
      </c>
      <c r="I588" s="144">
        <v>45090.0</v>
      </c>
      <c r="J588" s="144">
        <v>45821.0</v>
      </c>
      <c r="K588" s="145">
        <v>112.0</v>
      </c>
      <c r="L588" s="121" t="s">
        <v>370</v>
      </c>
      <c r="M588" s="146">
        <v>19688.35123214621</v>
      </c>
      <c r="N588" s="121" t="s">
        <v>354</v>
      </c>
      <c r="O588" s="121" t="s">
        <v>355</v>
      </c>
      <c r="P588" s="123">
        <v>6.223288900019E13</v>
      </c>
    </row>
    <row r="589" ht="15.75" hidden="1" customHeight="1">
      <c r="A589" s="121" t="s">
        <v>296</v>
      </c>
      <c r="B589" s="121" t="s">
        <v>781</v>
      </c>
      <c r="C589" s="121" t="s">
        <v>348</v>
      </c>
      <c r="D589" s="121" t="s">
        <v>376</v>
      </c>
      <c r="E589" s="121" t="s">
        <v>368</v>
      </c>
      <c r="F589" s="143">
        <v>1.0</v>
      </c>
      <c r="G589" s="143">
        <v>0.0125</v>
      </c>
      <c r="H589" s="121" t="s">
        <v>403</v>
      </c>
      <c r="I589" s="144">
        <v>45092.0</v>
      </c>
      <c r="J589" s="144">
        <v>45833.0</v>
      </c>
      <c r="K589" s="145">
        <v>119.0</v>
      </c>
      <c r="L589" s="121" t="s">
        <v>370</v>
      </c>
      <c r="M589" s="146">
        <v>3609.962979362134</v>
      </c>
      <c r="N589" s="121" t="s">
        <v>358</v>
      </c>
      <c r="O589" s="121" t="s">
        <v>384</v>
      </c>
      <c r="P589" s="123">
        <v>5.9274605000113E13</v>
      </c>
    </row>
    <row r="590" ht="15.75" hidden="1" customHeight="1">
      <c r="A590" s="121" t="s">
        <v>296</v>
      </c>
      <c r="B590" s="121" t="s">
        <v>782</v>
      </c>
      <c r="C590" s="121" t="s">
        <v>348</v>
      </c>
      <c r="D590" s="121" t="s">
        <v>376</v>
      </c>
      <c r="E590" s="121" t="s">
        <v>368</v>
      </c>
      <c r="F590" s="143">
        <v>1.0</v>
      </c>
      <c r="G590" s="143">
        <v>0.0105</v>
      </c>
      <c r="H590" s="121" t="s">
        <v>783</v>
      </c>
      <c r="I590" s="144">
        <v>45195.0</v>
      </c>
      <c r="J590" s="144">
        <v>45936.0</v>
      </c>
      <c r="K590" s="145">
        <v>192.0</v>
      </c>
      <c r="L590" s="121" t="s">
        <v>370</v>
      </c>
      <c r="M590" s="146">
        <v>6097.3298309440015</v>
      </c>
      <c r="N590" s="121" t="s">
        <v>358</v>
      </c>
      <c r="O590" s="121" t="s">
        <v>355</v>
      </c>
      <c r="P590" s="123">
        <v>1.0371492000185E13</v>
      </c>
    </row>
    <row r="591" ht="15.75" hidden="1" customHeight="1">
      <c r="A591" s="121" t="s">
        <v>296</v>
      </c>
      <c r="B591" s="121" t="s">
        <v>784</v>
      </c>
      <c r="C591" s="121" t="s">
        <v>348</v>
      </c>
      <c r="D591" s="121" t="s">
        <v>376</v>
      </c>
      <c r="E591" s="121" t="s">
        <v>368</v>
      </c>
      <c r="F591" s="143">
        <v>1.0</v>
      </c>
      <c r="G591" s="143">
        <v>0.012</v>
      </c>
      <c r="H591" s="121" t="s">
        <v>585</v>
      </c>
      <c r="I591" s="144">
        <v>45119.0</v>
      </c>
      <c r="J591" s="144">
        <v>46216.0</v>
      </c>
      <c r="K591" s="145">
        <v>383.00000000000006</v>
      </c>
      <c r="L591" s="121" t="s">
        <v>370</v>
      </c>
      <c r="M591" s="146">
        <v>42515.03312881996</v>
      </c>
      <c r="N591" s="121" t="s">
        <v>358</v>
      </c>
      <c r="O591" s="121" t="s">
        <v>355</v>
      </c>
      <c r="P591" s="123">
        <v>3.347902300018E13</v>
      </c>
    </row>
    <row r="592" ht="15.75" hidden="1" customHeight="1">
      <c r="A592" s="121" t="s">
        <v>296</v>
      </c>
      <c r="B592" s="121" t="s">
        <v>785</v>
      </c>
      <c r="C592" s="121" t="s">
        <v>348</v>
      </c>
      <c r="D592" s="121" t="s">
        <v>376</v>
      </c>
      <c r="E592" s="121" t="s">
        <v>368</v>
      </c>
      <c r="F592" s="143">
        <v>1.0</v>
      </c>
      <c r="G592" s="143">
        <v>0.0125</v>
      </c>
      <c r="H592" s="121" t="s">
        <v>383</v>
      </c>
      <c r="I592" s="144">
        <v>45128.0</v>
      </c>
      <c r="J592" s="144">
        <v>45881.0</v>
      </c>
      <c r="K592" s="145">
        <v>153.0</v>
      </c>
      <c r="L592" s="121" t="s">
        <v>370</v>
      </c>
      <c r="M592" s="146">
        <v>7410.209480295173</v>
      </c>
      <c r="N592" s="121" t="s">
        <v>358</v>
      </c>
      <c r="O592" s="121" t="s">
        <v>384</v>
      </c>
      <c r="P592" s="123">
        <v>8.35724000015E12</v>
      </c>
    </row>
    <row r="593" ht="15.75" hidden="1" customHeight="1">
      <c r="A593" s="121" t="s">
        <v>296</v>
      </c>
      <c r="B593" s="121" t="s">
        <v>786</v>
      </c>
      <c r="C593" s="121" t="s">
        <v>348</v>
      </c>
      <c r="D593" s="121" t="s">
        <v>376</v>
      </c>
      <c r="E593" s="121" t="s">
        <v>368</v>
      </c>
      <c r="F593" s="143">
        <v>1.0</v>
      </c>
      <c r="G593" s="143">
        <v>0.0105</v>
      </c>
      <c r="H593" s="121" t="s">
        <v>419</v>
      </c>
      <c r="I593" s="144">
        <v>45128.0</v>
      </c>
      <c r="J593" s="144">
        <v>45859.0</v>
      </c>
      <c r="K593" s="145">
        <v>137.0</v>
      </c>
      <c r="L593" s="121" t="s">
        <v>370</v>
      </c>
      <c r="M593" s="146">
        <v>16308.963669419723</v>
      </c>
      <c r="N593" s="121" t="s">
        <v>358</v>
      </c>
      <c r="O593" s="121" t="s">
        <v>355</v>
      </c>
      <c r="P593" s="123">
        <v>3.0306294000145E13</v>
      </c>
    </row>
    <row r="594" ht="15.75" hidden="1" customHeight="1">
      <c r="A594" s="121" t="s">
        <v>296</v>
      </c>
      <c r="B594" s="121" t="s">
        <v>787</v>
      </c>
      <c r="C594" s="121" t="s">
        <v>348</v>
      </c>
      <c r="D594" s="121" t="s">
        <v>372</v>
      </c>
      <c r="E594" s="121" t="s">
        <v>368</v>
      </c>
      <c r="F594" s="143">
        <v>1.0</v>
      </c>
      <c r="G594" s="143">
        <v>0.013999999999999999</v>
      </c>
      <c r="H594" s="121" t="s">
        <v>662</v>
      </c>
      <c r="I594" s="144">
        <v>45114.0</v>
      </c>
      <c r="J594" s="144">
        <v>45868.0</v>
      </c>
      <c r="K594" s="145">
        <v>144.0</v>
      </c>
      <c r="L594" s="121" t="s">
        <v>370</v>
      </c>
      <c r="M594" s="146">
        <v>25851.88985784297</v>
      </c>
      <c r="N594" s="121" t="s">
        <v>374</v>
      </c>
      <c r="O594" s="121" t="s">
        <v>355</v>
      </c>
      <c r="P594" s="123">
        <v>6.1348538000186E13</v>
      </c>
    </row>
    <row r="595" ht="15.75" hidden="1" customHeight="1">
      <c r="A595" s="121" t="s">
        <v>296</v>
      </c>
      <c r="B595" s="121" t="s">
        <v>788</v>
      </c>
      <c r="C595" s="121" t="s">
        <v>348</v>
      </c>
      <c r="D595" s="121" t="s">
        <v>372</v>
      </c>
      <c r="E595" s="121" t="s">
        <v>368</v>
      </c>
      <c r="F595" s="143">
        <v>1.0</v>
      </c>
      <c r="G595" s="143">
        <v>0.013999999999999999</v>
      </c>
      <c r="H595" s="121" t="s">
        <v>662</v>
      </c>
      <c r="I595" s="144">
        <v>45114.0</v>
      </c>
      <c r="J595" s="144">
        <v>45898.0</v>
      </c>
      <c r="K595" s="145">
        <v>166.0</v>
      </c>
      <c r="L595" s="121" t="s">
        <v>370</v>
      </c>
      <c r="M595" s="146">
        <v>25875.00144630614</v>
      </c>
      <c r="N595" s="121" t="s">
        <v>374</v>
      </c>
      <c r="O595" s="121" t="s">
        <v>355</v>
      </c>
      <c r="P595" s="123">
        <v>6.1348538000186E13</v>
      </c>
    </row>
    <row r="596" ht="15.75" hidden="1" customHeight="1">
      <c r="A596" s="121" t="s">
        <v>296</v>
      </c>
      <c r="B596" s="121" t="s">
        <v>789</v>
      </c>
      <c r="C596" s="121" t="s">
        <v>348</v>
      </c>
      <c r="D596" s="121" t="s">
        <v>376</v>
      </c>
      <c r="E596" s="121" t="s">
        <v>368</v>
      </c>
      <c r="F596" s="143">
        <v>1.0</v>
      </c>
      <c r="G596" s="143">
        <v>0.013999999999999999</v>
      </c>
      <c r="H596" s="121" t="s">
        <v>383</v>
      </c>
      <c r="I596" s="144">
        <v>45061.0</v>
      </c>
      <c r="J596" s="144">
        <v>45792.0</v>
      </c>
      <c r="K596" s="145">
        <v>91.0</v>
      </c>
      <c r="L596" s="121" t="s">
        <v>370</v>
      </c>
      <c r="M596" s="146">
        <v>17280.76453278436</v>
      </c>
      <c r="N596" s="121" t="s">
        <v>358</v>
      </c>
      <c r="O596" s="121" t="s">
        <v>384</v>
      </c>
      <c r="P596" s="123">
        <v>8.35724000015E12</v>
      </c>
    </row>
    <row r="597" ht="15.75" hidden="1" customHeight="1">
      <c r="A597" s="121" t="s">
        <v>296</v>
      </c>
      <c r="B597" s="121" t="s">
        <v>790</v>
      </c>
      <c r="C597" s="121" t="s">
        <v>348</v>
      </c>
      <c r="D597" s="121" t="s">
        <v>376</v>
      </c>
      <c r="E597" s="121" t="s">
        <v>368</v>
      </c>
      <c r="F597" s="143">
        <v>1.0</v>
      </c>
      <c r="G597" s="143">
        <v>0.0125</v>
      </c>
      <c r="H597" s="121" t="s">
        <v>543</v>
      </c>
      <c r="I597" s="144">
        <v>45068.0</v>
      </c>
      <c r="J597" s="144">
        <v>45799.0</v>
      </c>
      <c r="K597" s="145">
        <v>96.0</v>
      </c>
      <c r="L597" s="121" t="s">
        <v>370</v>
      </c>
      <c r="M597" s="146">
        <v>26209.263950467095</v>
      </c>
      <c r="N597" s="121" t="s">
        <v>354</v>
      </c>
      <c r="O597" s="121" t="s">
        <v>355</v>
      </c>
      <c r="P597" s="123">
        <v>5.9588111000103E13</v>
      </c>
    </row>
    <row r="598" ht="15.75" hidden="1" customHeight="1">
      <c r="A598" s="121" t="s">
        <v>296</v>
      </c>
      <c r="B598" s="121" t="s">
        <v>791</v>
      </c>
      <c r="C598" s="121" t="s">
        <v>348</v>
      </c>
      <c r="D598" s="121" t="s">
        <v>376</v>
      </c>
      <c r="E598" s="121" t="s">
        <v>368</v>
      </c>
      <c r="F598" s="143">
        <v>1.0</v>
      </c>
      <c r="G598" s="143">
        <v>0.0125</v>
      </c>
      <c r="H598" s="121" t="s">
        <v>377</v>
      </c>
      <c r="I598" s="144">
        <v>45075.0</v>
      </c>
      <c r="J598" s="144">
        <v>45806.0</v>
      </c>
      <c r="K598" s="145">
        <v>101.0</v>
      </c>
      <c r="L598" s="121" t="s">
        <v>370</v>
      </c>
      <c r="M598" s="146">
        <v>23381.922287575126</v>
      </c>
      <c r="N598" s="121" t="s">
        <v>358</v>
      </c>
      <c r="O598" s="121" t="s">
        <v>355</v>
      </c>
      <c r="P598" s="123">
        <v>2.8195667000106E13</v>
      </c>
    </row>
    <row r="599" ht="15.75" hidden="1" customHeight="1">
      <c r="A599" s="121" t="s">
        <v>296</v>
      </c>
      <c r="B599" s="121" t="s">
        <v>792</v>
      </c>
      <c r="C599" s="121" t="s">
        <v>348</v>
      </c>
      <c r="D599" s="121" t="s">
        <v>376</v>
      </c>
      <c r="E599" s="121" t="s">
        <v>368</v>
      </c>
      <c r="F599" s="143">
        <v>1.0</v>
      </c>
      <c r="G599" s="143">
        <v>0.0105</v>
      </c>
      <c r="H599" s="121" t="s">
        <v>427</v>
      </c>
      <c r="I599" s="144">
        <v>45201.0</v>
      </c>
      <c r="J599" s="144">
        <v>46297.0</v>
      </c>
      <c r="K599" s="145">
        <v>441.0</v>
      </c>
      <c r="L599" s="121" t="s">
        <v>370</v>
      </c>
      <c r="M599" s="146">
        <v>28130.08611262535</v>
      </c>
      <c r="N599" s="121" t="s">
        <v>358</v>
      </c>
      <c r="O599" s="121" t="s">
        <v>384</v>
      </c>
      <c r="P599" s="123">
        <v>6.2307848000115E13</v>
      </c>
    </row>
    <row r="600" ht="15.75" hidden="1" customHeight="1">
      <c r="A600" s="121" t="s">
        <v>296</v>
      </c>
      <c r="B600" s="121" t="s">
        <v>502</v>
      </c>
      <c r="C600" s="121" t="s">
        <v>348</v>
      </c>
      <c r="D600" s="121" t="s">
        <v>376</v>
      </c>
      <c r="E600" s="121" t="s">
        <v>368</v>
      </c>
      <c r="F600" s="143">
        <v>1.0</v>
      </c>
      <c r="G600" s="143">
        <v>0.016</v>
      </c>
      <c r="H600" s="121" t="s">
        <v>361</v>
      </c>
      <c r="I600" s="144">
        <v>45209.0</v>
      </c>
      <c r="J600" s="144">
        <v>48862.0</v>
      </c>
      <c r="K600" s="145">
        <v>2200.0</v>
      </c>
      <c r="L600" s="121" t="s">
        <v>370</v>
      </c>
      <c r="M600" s="146">
        <v>126216.2952651354</v>
      </c>
      <c r="N600" s="121" t="s">
        <v>358</v>
      </c>
      <c r="O600" s="121" t="s">
        <v>355</v>
      </c>
      <c r="P600" s="123">
        <v>9.0400888000142E13</v>
      </c>
    </row>
    <row r="601" ht="15.75" hidden="1" customHeight="1">
      <c r="A601" s="121" t="s">
        <v>296</v>
      </c>
      <c r="B601" s="121" t="s">
        <v>793</v>
      </c>
      <c r="C601" s="121" t="s">
        <v>348</v>
      </c>
      <c r="D601" s="121" t="s">
        <v>376</v>
      </c>
      <c r="E601" s="121" t="s">
        <v>368</v>
      </c>
      <c r="F601" s="143">
        <v>1.0</v>
      </c>
      <c r="G601" s="143">
        <v>0.0066</v>
      </c>
      <c r="H601" s="121" t="s">
        <v>543</v>
      </c>
      <c r="I601" s="144">
        <v>45352.0</v>
      </c>
      <c r="J601" s="144">
        <v>45757.0</v>
      </c>
      <c r="K601" s="145">
        <v>69.0</v>
      </c>
      <c r="L601" s="121" t="s">
        <v>370</v>
      </c>
      <c r="M601" s="146">
        <v>7365.46473409527</v>
      </c>
      <c r="N601" s="121" t="s">
        <v>354</v>
      </c>
      <c r="O601" s="121" t="s">
        <v>355</v>
      </c>
      <c r="P601" s="123">
        <v>5.9588111000103E13</v>
      </c>
    </row>
    <row r="602" ht="15.75" hidden="1" customHeight="1">
      <c r="A602" s="121" t="s">
        <v>296</v>
      </c>
      <c r="B602" s="121" t="s">
        <v>794</v>
      </c>
      <c r="C602" s="121" t="s">
        <v>348</v>
      </c>
      <c r="D602" s="121" t="s">
        <v>376</v>
      </c>
      <c r="E602" s="121" t="s">
        <v>368</v>
      </c>
      <c r="F602" s="143">
        <v>1.0</v>
      </c>
      <c r="G602" s="143">
        <v>0.012</v>
      </c>
      <c r="H602" s="121" t="s">
        <v>456</v>
      </c>
      <c r="I602" s="144">
        <v>45138.0</v>
      </c>
      <c r="J602" s="144">
        <v>45869.0</v>
      </c>
      <c r="K602" s="145">
        <v>145.0</v>
      </c>
      <c r="L602" s="121" t="s">
        <v>370</v>
      </c>
      <c r="M602" s="146">
        <v>9922.696979376506</v>
      </c>
      <c r="N602" s="121" t="s">
        <v>358</v>
      </c>
      <c r="O602" s="121" t="s">
        <v>355</v>
      </c>
      <c r="P602" s="123">
        <v>3.3264668000103E13</v>
      </c>
    </row>
    <row r="603" ht="15.75" hidden="1" customHeight="1">
      <c r="A603" s="121" t="s">
        <v>296</v>
      </c>
      <c r="B603" s="121" t="s">
        <v>795</v>
      </c>
      <c r="C603" s="121" t="s">
        <v>348</v>
      </c>
      <c r="D603" s="121" t="s">
        <v>376</v>
      </c>
      <c r="E603" s="121" t="s">
        <v>368</v>
      </c>
      <c r="F603" s="143">
        <v>1.0</v>
      </c>
      <c r="G603" s="143">
        <v>0.0075</v>
      </c>
      <c r="H603" s="121" t="s">
        <v>432</v>
      </c>
      <c r="I603" s="144">
        <v>45154.0</v>
      </c>
      <c r="J603" s="144">
        <v>45887.0</v>
      </c>
      <c r="K603" s="145">
        <v>157.0</v>
      </c>
      <c r="L603" s="121" t="s">
        <v>370</v>
      </c>
      <c r="M603" s="146">
        <v>10763.360961065908</v>
      </c>
      <c r="N603" s="121" t="s">
        <v>358</v>
      </c>
      <c r="O603" s="121" t="s">
        <v>355</v>
      </c>
      <c r="P603" s="123">
        <v>5.8160789000128E13</v>
      </c>
    </row>
    <row r="604" ht="15.75" hidden="1" customHeight="1">
      <c r="A604" s="121" t="s">
        <v>296</v>
      </c>
      <c r="B604" s="121" t="s">
        <v>796</v>
      </c>
      <c r="C604" s="121" t="s">
        <v>348</v>
      </c>
      <c r="D604" s="121" t="s">
        <v>376</v>
      </c>
      <c r="E604" s="121" t="s">
        <v>368</v>
      </c>
      <c r="F604" s="143">
        <v>1.0</v>
      </c>
      <c r="G604" s="143">
        <v>0.0102</v>
      </c>
      <c r="H604" s="121" t="s">
        <v>386</v>
      </c>
      <c r="I604" s="144">
        <v>45112.0</v>
      </c>
      <c r="J604" s="144">
        <v>46014.0</v>
      </c>
      <c r="K604" s="145">
        <v>247.0</v>
      </c>
      <c r="L604" s="121" t="s">
        <v>370</v>
      </c>
      <c r="M604" s="146">
        <v>63976.0894164095</v>
      </c>
      <c r="N604" s="121" t="s">
        <v>358</v>
      </c>
      <c r="O604" s="121" t="s">
        <v>355</v>
      </c>
      <c r="P604" s="123">
        <v>6.0746948000112E13</v>
      </c>
    </row>
    <row r="605" ht="15.75" hidden="1" customHeight="1">
      <c r="A605" s="121" t="s">
        <v>296</v>
      </c>
      <c r="B605" s="121" t="s">
        <v>797</v>
      </c>
      <c r="C605" s="121" t="s">
        <v>348</v>
      </c>
      <c r="D605" s="121" t="s">
        <v>376</v>
      </c>
      <c r="E605" s="121" t="s">
        <v>368</v>
      </c>
      <c r="F605" s="143">
        <v>1.0</v>
      </c>
      <c r="G605" s="143">
        <v>0.0254</v>
      </c>
      <c r="H605" s="121" t="s">
        <v>535</v>
      </c>
      <c r="I605" s="144">
        <v>45174.0</v>
      </c>
      <c r="J605" s="144">
        <v>55153.0</v>
      </c>
      <c r="K605" s="145">
        <v>6513.0</v>
      </c>
      <c r="L605" s="121" t="s">
        <v>370</v>
      </c>
      <c r="M605" s="146">
        <v>3073.578024213964</v>
      </c>
      <c r="N605" s="121" t="s">
        <v>358</v>
      </c>
      <c r="O605" s="121" t="s">
        <v>355</v>
      </c>
      <c r="P605" s="123">
        <v>191.0</v>
      </c>
    </row>
    <row r="606" ht="15.75" hidden="1" customHeight="1">
      <c r="A606" s="121" t="s">
        <v>296</v>
      </c>
      <c r="B606" s="121" t="s">
        <v>798</v>
      </c>
      <c r="C606" s="121" t="s">
        <v>348</v>
      </c>
      <c r="D606" s="121" t="s">
        <v>376</v>
      </c>
      <c r="E606" s="121" t="s">
        <v>368</v>
      </c>
      <c r="F606" s="143">
        <v>1.0</v>
      </c>
      <c r="G606" s="143">
        <v>0.0254</v>
      </c>
      <c r="H606" s="121" t="s">
        <v>535</v>
      </c>
      <c r="I606" s="144">
        <v>45174.0</v>
      </c>
      <c r="J606" s="144">
        <v>55153.0</v>
      </c>
      <c r="K606" s="145">
        <v>6513.0</v>
      </c>
      <c r="L606" s="121" t="s">
        <v>370</v>
      </c>
      <c r="M606" s="146">
        <v>766.3160033719881</v>
      </c>
      <c r="N606" s="121" t="s">
        <v>358</v>
      </c>
      <c r="O606" s="121" t="s">
        <v>355</v>
      </c>
      <c r="P606" s="123">
        <v>191.0</v>
      </c>
    </row>
    <row r="607" ht="15.75" hidden="1" customHeight="1">
      <c r="A607" s="121" t="s">
        <v>296</v>
      </c>
      <c r="B607" s="121" t="s">
        <v>798</v>
      </c>
      <c r="C607" s="121" t="s">
        <v>348</v>
      </c>
      <c r="D607" s="121" t="s">
        <v>376</v>
      </c>
      <c r="E607" s="121" t="s">
        <v>368</v>
      </c>
      <c r="F607" s="143">
        <v>1.0</v>
      </c>
      <c r="G607" s="143">
        <v>0.0254</v>
      </c>
      <c r="H607" s="121" t="s">
        <v>535</v>
      </c>
      <c r="I607" s="144">
        <v>45174.0</v>
      </c>
      <c r="J607" s="144">
        <v>55153.0</v>
      </c>
      <c r="K607" s="145">
        <v>6513.0</v>
      </c>
      <c r="L607" s="121" t="s">
        <v>370</v>
      </c>
      <c r="M607" s="146">
        <v>1532.6319829190702</v>
      </c>
      <c r="N607" s="121" t="s">
        <v>358</v>
      </c>
      <c r="O607" s="121" t="s">
        <v>355</v>
      </c>
      <c r="P607" s="123">
        <v>191.0</v>
      </c>
    </row>
    <row r="608" ht="15.75" hidden="1" customHeight="1">
      <c r="A608" s="121" t="s">
        <v>296</v>
      </c>
      <c r="B608" s="121" t="s">
        <v>799</v>
      </c>
      <c r="C608" s="121" t="s">
        <v>348</v>
      </c>
      <c r="D608" s="121" t="s">
        <v>376</v>
      </c>
      <c r="E608" s="121" t="s">
        <v>368</v>
      </c>
      <c r="F608" s="143">
        <v>1.0</v>
      </c>
      <c r="G608" s="143">
        <v>0.016</v>
      </c>
      <c r="H608" s="121" t="s">
        <v>410</v>
      </c>
      <c r="I608" s="144">
        <v>45030.0</v>
      </c>
      <c r="J608" s="144">
        <v>46126.0</v>
      </c>
      <c r="K608" s="145">
        <v>322.0</v>
      </c>
      <c r="L608" s="121" t="s">
        <v>370</v>
      </c>
      <c r="M608" s="146">
        <v>15871.460246751</v>
      </c>
      <c r="N608" s="121" t="s">
        <v>358</v>
      </c>
      <c r="O608" s="121" t="s">
        <v>355</v>
      </c>
      <c r="P608" s="123">
        <v>9.1884981000132E13</v>
      </c>
    </row>
    <row r="609" ht="15.75" hidden="1" customHeight="1">
      <c r="A609" s="121" t="s">
        <v>296</v>
      </c>
      <c r="B609" s="121" t="s">
        <v>800</v>
      </c>
      <c r="C609" s="121" t="s">
        <v>348</v>
      </c>
      <c r="D609" s="121" t="s">
        <v>376</v>
      </c>
      <c r="E609" s="121" t="s">
        <v>368</v>
      </c>
      <c r="F609" s="143">
        <v>1.0</v>
      </c>
      <c r="G609" s="143">
        <v>0.014499999999999999</v>
      </c>
      <c r="H609" s="121" t="s">
        <v>403</v>
      </c>
      <c r="I609" s="144">
        <v>45092.0</v>
      </c>
      <c r="J609" s="144">
        <v>46188.0</v>
      </c>
      <c r="K609" s="145">
        <v>363.0</v>
      </c>
      <c r="L609" s="121" t="s">
        <v>370</v>
      </c>
      <c r="M609" s="146">
        <v>10989.029471504915</v>
      </c>
      <c r="N609" s="121" t="s">
        <v>358</v>
      </c>
      <c r="O609" s="121" t="s">
        <v>384</v>
      </c>
      <c r="P609" s="123">
        <v>5.9274605000113E13</v>
      </c>
    </row>
    <row r="610" ht="15.75" hidden="1" customHeight="1">
      <c r="A610" s="121" t="s">
        <v>296</v>
      </c>
      <c r="B610" s="121" t="s">
        <v>801</v>
      </c>
      <c r="C610" s="121" t="s">
        <v>348</v>
      </c>
      <c r="D610" s="121" t="s">
        <v>376</v>
      </c>
      <c r="E610" s="121" t="s">
        <v>368</v>
      </c>
      <c r="F610" s="143">
        <v>1.0</v>
      </c>
      <c r="G610" s="143">
        <v>0.0254</v>
      </c>
      <c r="H610" s="121" t="s">
        <v>535</v>
      </c>
      <c r="I610" s="144">
        <v>45174.0</v>
      </c>
      <c r="J610" s="144">
        <v>55153.0</v>
      </c>
      <c r="K610" s="145">
        <v>6513.000000000001</v>
      </c>
      <c r="L610" s="121" t="s">
        <v>370</v>
      </c>
      <c r="M610" s="146">
        <v>2554.3866461400858</v>
      </c>
      <c r="N610" s="121" t="s">
        <v>358</v>
      </c>
      <c r="O610" s="121" t="s">
        <v>355</v>
      </c>
      <c r="P610" s="123">
        <v>191.0</v>
      </c>
    </row>
    <row r="611" ht="15.75" hidden="1" customHeight="1">
      <c r="A611" s="121" t="s">
        <v>296</v>
      </c>
      <c r="B611" s="121" t="s">
        <v>802</v>
      </c>
      <c r="C611" s="121" t="s">
        <v>348</v>
      </c>
      <c r="D611" s="121" t="s">
        <v>376</v>
      </c>
      <c r="E611" s="121" t="s">
        <v>368</v>
      </c>
      <c r="F611" s="143">
        <v>1.0</v>
      </c>
      <c r="G611" s="143">
        <v>0.0036</v>
      </c>
      <c r="H611" s="121" t="s">
        <v>386</v>
      </c>
      <c r="I611" s="144">
        <v>45422.0</v>
      </c>
      <c r="J611" s="144">
        <v>46197.0</v>
      </c>
      <c r="K611" s="145">
        <v>370.0</v>
      </c>
      <c r="L611" s="121" t="s">
        <v>370</v>
      </c>
      <c r="M611" s="146">
        <v>9427.058975000604</v>
      </c>
      <c r="N611" s="121" t="s">
        <v>358</v>
      </c>
      <c r="O611" s="121" t="s">
        <v>355</v>
      </c>
      <c r="P611" s="123">
        <v>6.0746948000112E13</v>
      </c>
    </row>
    <row r="612" ht="15.75" hidden="1" customHeight="1">
      <c r="A612" s="121" t="s">
        <v>296</v>
      </c>
      <c r="B612" s="121" t="s">
        <v>802</v>
      </c>
      <c r="C612" s="121" t="s">
        <v>348</v>
      </c>
      <c r="D612" s="121" t="s">
        <v>376</v>
      </c>
      <c r="E612" s="121" t="s">
        <v>368</v>
      </c>
      <c r="F612" s="143">
        <v>1.0</v>
      </c>
      <c r="G612" s="143">
        <v>0.0036</v>
      </c>
      <c r="H612" s="121" t="s">
        <v>386</v>
      </c>
      <c r="I612" s="144">
        <v>45422.0</v>
      </c>
      <c r="J612" s="144">
        <v>46197.0</v>
      </c>
      <c r="K612" s="145">
        <v>370.0</v>
      </c>
      <c r="L612" s="121" t="s">
        <v>370</v>
      </c>
      <c r="M612" s="146">
        <v>27541.79974301748</v>
      </c>
      <c r="N612" s="121" t="s">
        <v>358</v>
      </c>
      <c r="O612" s="121" t="s">
        <v>355</v>
      </c>
      <c r="P612" s="123">
        <v>6.0746948000112E13</v>
      </c>
    </row>
    <row r="613" ht="15.75" hidden="1" customHeight="1">
      <c r="A613" s="121" t="s">
        <v>296</v>
      </c>
      <c r="B613" s="121" t="s">
        <v>803</v>
      </c>
      <c r="C613" s="121" t="s">
        <v>348</v>
      </c>
      <c r="D613" s="121" t="s">
        <v>376</v>
      </c>
      <c r="E613" s="121" t="s">
        <v>368</v>
      </c>
      <c r="F613" s="143">
        <v>1.0</v>
      </c>
      <c r="G613" s="143">
        <v>0.011000000000000001</v>
      </c>
      <c r="H613" s="121" t="s">
        <v>386</v>
      </c>
      <c r="I613" s="144">
        <v>45184.0</v>
      </c>
      <c r="J613" s="144">
        <v>47011.0</v>
      </c>
      <c r="K613" s="145">
        <v>929.9999999999999</v>
      </c>
      <c r="L613" s="121" t="s">
        <v>370</v>
      </c>
      <c r="M613" s="146">
        <v>17896.00223185562</v>
      </c>
      <c r="N613" s="121" t="s">
        <v>358</v>
      </c>
      <c r="O613" s="121" t="s">
        <v>355</v>
      </c>
      <c r="P613" s="123">
        <v>6.0746948000112E13</v>
      </c>
    </row>
    <row r="614" ht="15.75" hidden="1" customHeight="1">
      <c r="A614" s="121" t="s">
        <v>296</v>
      </c>
      <c r="B614" s="121" t="s">
        <v>804</v>
      </c>
      <c r="C614" s="121" t="s">
        <v>348</v>
      </c>
      <c r="D614" s="121" t="s">
        <v>376</v>
      </c>
      <c r="E614" s="121" t="s">
        <v>368</v>
      </c>
      <c r="F614" s="143">
        <v>1.0</v>
      </c>
      <c r="G614" s="143">
        <v>0.0063</v>
      </c>
      <c r="H614" s="121" t="s">
        <v>386</v>
      </c>
      <c r="I614" s="144">
        <v>45189.0</v>
      </c>
      <c r="J614" s="144">
        <v>45688.0</v>
      </c>
      <c r="K614" s="145">
        <v>22.0</v>
      </c>
      <c r="L614" s="121" t="s">
        <v>370</v>
      </c>
      <c r="M614" s="146">
        <v>38428.74227916907</v>
      </c>
      <c r="N614" s="121" t="s">
        <v>358</v>
      </c>
      <c r="O614" s="121" t="s">
        <v>355</v>
      </c>
      <c r="P614" s="123">
        <v>6.0746948000112E13</v>
      </c>
    </row>
    <row r="615" ht="15.75" hidden="1" customHeight="1">
      <c r="A615" s="121" t="s">
        <v>296</v>
      </c>
      <c r="B615" s="121" t="s">
        <v>805</v>
      </c>
      <c r="C615" s="121" t="s">
        <v>348</v>
      </c>
      <c r="D615" s="121" t="s">
        <v>376</v>
      </c>
      <c r="E615" s="121" t="s">
        <v>368</v>
      </c>
      <c r="F615" s="143">
        <v>1.0</v>
      </c>
      <c r="G615" s="143">
        <v>0.0181</v>
      </c>
      <c r="H615" s="121" t="s">
        <v>438</v>
      </c>
      <c r="I615" s="144">
        <v>45421.0</v>
      </c>
      <c r="J615" s="144">
        <v>55153.0</v>
      </c>
      <c r="K615" s="145">
        <v>6513.0</v>
      </c>
      <c r="L615" s="121" t="s">
        <v>370</v>
      </c>
      <c r="M615" s="146">
        <v>4364.309040158871</v>
      </c>
      <c r="N615" s="121" t="s">
        <v>358</v>
      </c>
      <c r="O615" s="121" t="s">
        <v>384</v>
      </c>
      <c r="P615" s="123">
        <v>6.0872504000123E13</v>
      </c>
    </row>
    <row r="616" ht="15.75" hidden="1" customHeight="1">
      <c r="A616" s="121" t="s">
        <v>296</v>
      </c>
      <c r="B616" s="121" t="s">
        <v>806</v>
      </c>
      <c r="C616" s="121" t="s">
        <v>348</v>
      </c>
      <c r="D616" s="121" t="s">
        <v>376</v>
      </c>
      <c r="E616" s="121" t="s">
        <v>368</v>
      </c>
      <c r="F616" s="143">
        <v>1.0</v>
      </c>
      <c r="G616" s="143">
        <v>0.0085</v>
      </c>
      <c r="H616" s="121" t="s">
        <v>422</v>
      </c>
      <c r="I616" s="144">
        <v>45421.0</v>
      </c>
      <c r="J616" s="144">
        <v>46153.0</v>
      </c>
      <c r="K616" s="145">
        <v>339.0</v>
      </c>
      <c r="L616" s="121" t="s">
        <v>370</v>
      </c>
      <c r="M616" s="146">
        <v>12215.463974964561</v>
      </c>
      <c r="N616" s="121" t="s">
        <v>358</v>
      </c>
      <c r="O616" s="121" t="s">
        <v>355</v>
      </c>
      <c r="P616" s="123">
        <v>5.9285411000113E13</v>
      </c>
    </row>
    <row r="617" ht="15.75" hidden="1" customHeight="1">
      <c r="A617" s="121" t="s">
        <v>296</v>
      </c>
      <c r="B617" s="121" t="s">
        <v>802</v>
      </c>
      <c r="C617" s="121" t="s">
        <v>348</v>
      </c>
      <c r="D617" s="121" t="s">
        <v>376</v>
      </c>
      <c r="E617" s="121" t="s">
        <v>368</v>
      </c>
      <c r="F617" s="143">
        <v>1.0</v>
      </c>
      <c r="G617" s="143">
        <v>0.0036</v>
      </c>
      <c r="H617" s="121" t="s">
        <v>386</v>
      </c>
      <c r="I617" s="144">
        <v>45422.0</v>
      </c>
      <c r="J617" s="144">
        <v>46197.0</v>
      </c>
      <c r="K617" s="145">
        <v>370.0</v>
      </c>
      <c r="L617" s="121" t="s">
        <v>370</v>
      </c>
      <c r="M617" s="146">
        <v>24584.29103890506</v>
      </c>
      <c r="N617" s="121" t="s">
        <v>358</v>
      </c>
      <c r="O617" s="121" t="s">
        <v>355</v>
      </c>
      <c r="P617" s="123">
        <v>6.0746948000112E13</v>
      </c>
    </row>
    <row r="618" ht="15.75" hidden="1" customHeight="1">
      <c r="A618" s="121" t="s">
        <v>296</v>
      </c>
      <c r="B618" s="121" t="s">
        <v>541</v>
      </c>
      <c r="C618" s="121" t="s">
        <v>348</v>
      </c>
      <c r="D618" s="121" t="s">
        <v>376</v>
      </c>
      <c r="E618" s="121" t="s">
        <v>368</v>
      </c>
      <c r="F618" s="143">
        <v>1.0</v>
      </c>
      <c r="G618" s="143">
        <v>0.0039000000000000003</v>
      </c>
      <c r="H618" s="121" t="s">
        <v>386</v>
      </c>
      <c r="I618" s="144">
        <v>45425.0</v>
      </c>
      <c r="J618" s="144">
        <v>46281.0</v>
      </c>
      <c r="K618" s="145">
        <v>429.0</v>
      </c>
      <c r="L618" s="121" t="s">
        <v>370</v>
      </c>
      <c r="M618" s="146">
        <v>9136.540880704893</v>
      </c>
      <c r="N618" s="121" t="s">
        <v>358</v>
      </c>
      <c r="O618" s="121" t="s">
        <v>355</v>
      </c>
      <c r="P618" s="123">
        <v>6.0746948000112E13</v>
      </c>
    </row>
    <row r="619" ht="15.75" hidden="1" customHeight="1">
      <c r="A619" s="121" t="s">
        <v>296</v>
      </c>
      <c r="B619" s="121" t="s">
        <v>807</v>
      </c>
      <c r="C619" s="121" t="s">
        <v>348</v>
      </c>
      <c r="D619" s="121" t="s">
        <v>376</v>
      </c>
      <c r="E619" s="121" t="s">
        <v>368</v>
      </c>
      <c r="F619" s="143">
        <v>1.0</v>
      </c>
      <c r="G619" s="143">
        <v>0.0058</v>
      </c>
      <c r="H619" s="121" t="s">
        <v>383</v>
      </c>
      <c r="I619" s="144">
        <v>45404.0</v>
      </c>
      <c r="J619" s="144">
        <v>46134.0</v>
      </c>
      <c r="K619" s="145">
        <v>327.0</v>
      </c>
      <c r="L619" s="121" t="s">
        <v>370</v>
      </c>
      <c r="M619" s="146">
        <v>11081.740067391755</v>
      </c>
      <c r="N619" s="121" t="s">
        <v>358</v>
      </c>
      <c r="O619" s="121" t="s">
        <v>384</v>
      </c>
      <c r="P619" s="123">
        <v>8.35724000015E12</v>
      </c>
    </row>
    <row r="620" ht="15.75" hidden="1" customHeight="1">
      <c r="A620" s="121" t="s">
        <v>296</v>
      </c>
      <c r="B620" s="121" t="s">
        <v>808</v>
      </c>
      <c r="C620" s="121" t="s">
        <v>348</v>
      </c>
      <c r="D620" s="121" t="s">
        <v>376</v>
      </c>
      <c r="E620" s="121" t="s">
        <v>368</v>
      </c>
      <c r="F620" s="143">
        <v>1.0</v>
      </c>
      <c r="G620" s="143">
        <v>0.005</v>
      </c>
      <c r="H620" s="121" t="s">
        <v>432</v>
      </c>
      <c r="I620" s="144">
        <v>45404.0</v>
      </c>
      <c r="J620" s="144">
        <v>46136.0</v>
      </c>
      <c r="K620" s="145">
        <v>329.00000000000006</v>
      </c>
      <c r="L620" s="121" t="s">
        <v>370</v>
      </c>
      <c r="M620" s="146">
        <v>30253.400178590546</v>
      </c>
      <c r="N620" s="121" t="s">
        <v>358</v>
      </c>
      <c r="O620" s="121" t="s">
        <v>355</v>
      </c>
      <c r="P620" s="123">
        <v>5.8160789000128E13</v>
      </c>
    </row>
    <row r="621" ht="15.75" hidden="1" customHeight="1">
      <c r="A621" s="121" t="s">
        <v>296</v>
      </c>
      <c r="B621" s="121" t="s">
        <v>809</v>
      </c>
      <c r="C621" s="121" t="s">
        <v>348</v>
      </c>
      <c r="D621" s="121" t="s">
        <v>376</v>
      </c>
      <c r="E621" s="121" t="s">
        <v>368</v>
      </c>
      <c r="F621" s="143">
        <v>1.0</v>
      </c>
      <c r="G621" s="143">
        <v>0.0059</v>
      </c>
      <c r="H621" s="121" t="s">
        <v>543</v>
      </c>
      <c r="I621" s="144">
        <v>45405.0</v>
      </c>
      <c r="J621" s="144">
        <v>46076.0</v>
      </c>
      <c r="K621" s="145">
        <v>287.0</v>
      </c>
      <c r="L621" s="121" t="s">
        <v>370</v>
      </c>
      <c r="M621" s="146">
        <v>2496.9310027835604</v>
      </c>
      <c r="N621" s="121" t="s">
        <v>354</v>
      </c>
      <c r="O621" s="121" t="s">
        <v>355</v>
      </c>
      <c r="P621" s="123">
        <v>5.9588111000103E13</v>
      </c>
    </row>
    <row r="622" ht="15.75" hidden="1" customHeight="1">
      <c r="A622" s="121" t="s">
        <v>296</v>
      </c>
      <c r="B622" s="121" t="s">
        <v>809</v>
      </c>
      <c r="C622" s="121" t="s">
        <v>348</v>
      </c>
      <c r="D622" s="121" t="s">
        <v>376</v>
      </c>
      <c r="E622" s="121" t="s">
        <v>368</v>
      </c>
      <c r="F622" s="143">
        <v>1.0</v>
      </c>
      <c r="G622" s="143">
        <v>0.0059</v>
      </c>
      <c r="H622" s="121" t="s">
        <v>543</v>
      </c>
      <c r="I622" s="144">
        <v>45405.0</v>
      </c>
      <c r="J622" s="144">
        <v>46076.0</v>
      </c>
      <c r="K622" s="145">
        <v>287.0</v>
      </c>
      <c r="L622" s="121" t="s">
        <v>370</v>
      </c>
      <c r="M622" s="146">
        <v>6570.87109255924</v>
      </c>
      <c r="N622" s="121" t="s">
        <v>354</v>
      </c>
      <c r="O622" s="121" t="s">
        <v>355</v>
      </c>
      <c r="P622" s="123">
        <v>5.9588111000103E13</v>
      </c>
    </row>
    <row r="623" ht="15.75" hidden="1" customHeight="1">
      <c r="A623" s="121" t="s">
        <v>296</v>
      </c>
      <c r="B623" s="121" t="s">
        <v>810</v>
      </c>
      <c r="C623" s="121" t="s">
        <v>348</v>
      </c>
      <c r="D623" s="121" t="s">
        <v>376</v>
      </c>
      <c r="E623" s="121" t="s">
        <v>368</v>
      </c>
      <c r="F623" s="143">
        <v>1.0</v>
      </c>
      <c r="G623" s="143">
        <v>0.005</v>
      </c>
      <c r="H623" s="121" t="s">
        <v>543</v>
      </c>
      <c r="I623" s="144">
        <v>45407.0</v>
      </c>
      <c r="J623" s="144">
        <v>45811.0</v>
      </c>
      <c r="K623" s="145">
        <v>104.0</v>
      </c>
      <c r="L623" s="121" t="s">
        <v>370</v>
      </c>
      <c r="M623" s="146">
        <v>435.0095506171153</v>
      </c>
      <c r="N623" s="121" t="s">
        <v>354</v>
      </c>
      <c r="O623" s="121" t="s">
        <v>355</v>
      </c>
      <c r="P623" s="123">
        <v>5.9588111000103E13</v>
      </c>
    </row>
    <row r="624" ht="15.75" hidden="1" customHeight="1">
      <c r="A624" s="121" t="s">
        <v>296</v>
      </c>
      <c r="B624" s="121" t="s">
        <v>811</v>
      </c>
      <c r="C624" s="121" t="s">
        <v>348</v>
      </c>
      <c r="D624" s="121" t="s">
        <v>376</v>
      </c>
      <c r="E624" s="121" t="s">
        <v>368</v>
      </c>
      <c r="F624" s="143">
        <v>1.0</v>
      </c>
      <c r="G624" s="143">
        <v>0.0032</v>
      </c>
      <c r="H624" s="121" t="s">
        <v>386</v>
      </c>
      <c r="I624" s="144">
        <v>45404.0</v>
      </c>
      <c r="J624" s="144">
        <v>46015.0</v>
      </c>
      <c r="K624" s="145">
        <v>248.00000000000003</v>
      </c>
      <c r="L624" s="121" t="s">
        <v>370</v>
      </c>
      <c r="M624" s="146">
        <v>16475.919605928266</v>
      </c>
      <c r="N624" s="121" t="s">
        <v>358</v>
      </c>
      <c r="O624" s="121" t="s">
        <v>355</v>
      </c>
      <c r="P624" s="123">
        <v>6.0746948000112E13</v>
      </c>
    </row>
    <row r="625" ht="15.75" hidden="1" customHeight="1">
      <c r="A625" s="121" t="s">
        <v>296</v>
      </c>
      <c r="B625" s="121" t="s">
        <v>812</v>
      </c>
      <c r="C625" s="121" t="s">
        <v>348</v>
      </c>
      <c r="D625" s="121" t="s">
        <v>376</v>
      </c>
      <c r="E625" s="121" t="s">
        <v>368</v>
      </c>
      <c r="F625" s="143">
        <v>1.0</v>
      </c>
      <c r="G625" s="143">
        <v>0.005</v>
      </c>
      <c r="H625" s="121" t="s">
        <v>543</v>
      </c>
      <c r="I625" s="144">
        <v>45407.0</v>
      </c>
      <c r="J625" s="144">
        <v>45814.0</v>
      </c>
      <c r="K625" s="145">
        <v>107.0</v>
      </c>
      <c r="L625" s="121" t="s">
        <v>370</v>
      </c>
      <c r="M625" s="146">
        <v>14912.07170681907</v>
      </c>
      <c r="N625" s="121" t="s">
        <v>354</v>
      </c>
      <c r="O625" s="121" t="s">
        <v>355</v>
      </c>
      <c r="P625" s="123">
        <v>5.9588111000103E13</v>
      </c>
    </row>
    <row r="626" ht="15.75" hidden="1" customHeight="1">
      <c r="A626" s="121" t="s">
        <v>296</v>
      </c>
      <c r="B626" s="121" t="s">
        <v>813</v>
      </c>
      <c r="C626" s="121" t="s">
        <v>348</v>
      </c>
      <c r="D626" s="121" t="s">
        <v>376</v>
      </c>
      <c r="E626" s="121" t="s">
        <v>368</v>
      </c>
      <c r="F626" s="143">
        <v>1.0</v>
      </c>
      <c r="G626" s="143">
        <v>0.0073</v>
      </c>
      <c r="H626" s="121" t="s">
        <v>357</v>
      </c>
      <c r="I626" s="144">
        <v>45408.0</v>
      </c>
      <c r="J626" s="144">
        <v>48142.0</v>
      </c>
      <c r="K626" s="145">
        <v>1704.0</v>
      </c>
      <c r="L626" s="121" t="s">
        <v>370</v>
      </c>
      <c r="M626" s="146">
        <v>4517.934441351556</v>
      </c>
      <c r="N626" s="121" t="s">
        <v>358</v>
      </c>
      <c r="O626" s="121" t="s">
        <v>359</v>
      </c>
      <c r="P626" s="123">
        <v>6.0701190000104E13</v>
      </c>
    </row>
    <row r="627" ht="15.75" hidden="1" customHeight="1">
      <c r="A627" s="121" t="s">
        <v>296</v>
      </c>
      <c r="B627" s="121" t="s">
        <v>721</v>
      </c>
      <c r="C627" s="121" t="s">
        <v>348</v>
      </c>
      <c r="D627" s="121" t="s">
        <v>376</v>
      </c>
      <c r="E627" s="121" t="s">
        <v>368</v>
      </c>
      <c r="F627" s="143">
        <v>1.0</v>
      </c>
      <c r="G627" s="143">
        <v>0.0055000000000000005</v>
      </c>
      <c r="H627" s="121" t="s">
        <v>397</v>
      </c>
      <c r="I627" s="144">
        <v>45411.0</v>
      </c>
      <c r="J627" s="144">
        <v>46151.0</v>
      </c>
      <c r="K627" s="145">
        <v>339.0</v>
      </c>
      <c r="L627" s="121" t="s">
        <v>370</v>
      </c>
      <c r="M627" s="146">
        <v>19149.22531684472</v>
      </c>
      <c r="N627" s="121" t="s">
        <v>358</v>
      </c>
      <c r="O627" s="121" t="s">
        <v>384</v>
      </c>
      <c r="P627" s="123">
        <v>2.992446000175E12</v>
      </c>
    </row>
    <row r="628" ht="15.75" hidden="1" customHeight="1">
      <c r="A628" s="121" t="s">
        <v>296</v>
      </c>
      <c r="B628" s="121" t="s">
        <v>580</v>
      </c>
      <c r="C628" s="121" t="s">
        <v>348</v>
      </c>
      <c r="D628" s="121" t="s">
        <v>376</v>
      </c>
      <c r="E628" s="121" t="s">
        <v>368</v>
      </c>
      <c r="F628" s="143">
        <v>1.0</v>
      </c>
      <c r="G628" s="143">
        <v>0.0055000000000000005</v>
      </c>
      <c r="H628" s="121" t="s">
        <v>581</v>
      </c>
      <c r="I628" s="144">
        <v>45419.0</v>
      </c>
      <c r="J628" s="144">
        <v>46159.0</v>
      </c>
      <c r="K628" s="145">
        <v>344.0</v>
      </c>
      <c r="L628" s="121" t="s">
        <v>370</v>
      </c>
      <c r="M628" s="146">
        <v>3331.2977520528366</v>
      </c>
      <c r="N628" s="121" t="s">
        <v>358</v>
      </c>
      <c r="O628" s="121" t="s">
        <v>384</v>
      </c>
      <c r="P628" s="123">
        <v>2.8517628000188E13</v>
      </c>
    </row>
    <row r="629" ht="15.75" hidden="1" customHeight="1">
      <c r="A629" s="121" t="s">
        <v>296</v>
      </c>
      <c r="B629" s="121" t="s">
        <v>814</v>
      </c>
      <c r="C629" s="121" t="s">
        <v>348</v>
      </c>
      <c r="D629" s="121" t="s">
        <v>376</v>
      </c>
      <c r="E629" s="121" t="s">
        <v>368</v>
      </c>
      <c r="F629" s="143">
        <v>1.1</v>
      </c>
      <c r="G629" s="143">
        <v>0.0053</v>
      </c>
      <c r="H629" s="121" t="s">
        <v>386</v>
      </c>
      <c r="I629" s="144">
        <v>45426.0</v>
      </c>
      <c r="J629" s="144">
        <v>45687.0</v>
      </c>
      <c r="K629" s="145">
        <v>21.0</v>
      </c>
      <c r="L629" s="121" t="s">
        <v>370</v>
      </c>
      <c r="M629" s="146">
        <v>5643.7502431244875</v>
      </c>
      <c r="N629" s="121" t="s">
        <v>358</v>
      </c>
      <c r="O629" s="121" t="s">
        <v>355</v>
      </c>
      <c r="P629" s="123">
        <v>6.0746948000112E13</v>
      </c>
    </row>
    <row r="630" ht="15.75" hidden="1" customHeight="1">
      <c r="A630" s="121" t="s">
        <v>296</v>
      </c>
      <c r="B630" s="121" t="s">
        <v>815</v>
      </c>
      <c r="C630" s="121" t="s">
        <v>348</v>
      </c>
      <c r="D630" s="121" t="s">
        <v>376</v>
      </c>
      <c r="E630" s="121" t="s">
        <v>368</v>
      </c>
      <c r="F630" s="143">
        <v>1.0</v>
      </c>
      <c r="G630" s="143">
        <v>0.0037</v>
      </c>
      <c r="H630" s="121" t="s">
        <v>386</v>
      </c>
      <c r="I630" s="144">
        <v>45447.0</v>
      </c>
      <c r="J630" s="144">
        <v>46252.0</v>
      </c>
      <c r="K630" s="145">
        <v>409.0</v>
      </c>
      <c r="L630" s="121" t="s">
        <v>370</v>
      </c>
      <c r="M630" s="146">
        <v>14681.344120507825</v>
      </c>
      <c r="N630" s="121" t="s">
        <v>358</v>
      </c>
      <c r="O630" s="121" t="s">
        <v>355</v>
      </c>
      <c r="P630" s="123">
        <v>6.0746948000112E13</v>
      </c>
    </row>
    <row r="631" ht="15.75" hidden="1" customHeight="1">
      <c r="A631" s="121" t="s">
        <v>296</v>
      </c>
      <c r="B631" s="121" t="s">
        <v>479</v>
      </c>
      <c r="C631" s="121" t="s">
        <v>348</v>
      </c>
      <c r="D631" s="121" t="s">
        <v>376</v>
      </c>
      <c r="E631" s="121" t="s">
        <v>368</v>
      </c>
      <c r="F631" s="143">
        <v>1.0</v>
      </c>
      <c r="G631" s="143">
        <v>0.0048</v>
      </c>
      <c r="H631" s="121" t="s">
        <v>386</v>
      </c>
      <c r="I631" s="144">
        <v>45455.0</v>
      </c>
      <c r="J631" s="144">
        <v>46647.0</v>
      </c>
      <c r="K631" s="145">
        <v>680.0</v>
      </c>
      <c r="L631" s="121" t="s">
        <v>370</v>
      </c>
      <c r="M631" s="146">
        <v>6514.795316292402</v>
      </c>
      <c r="N631" s="121" t="s">
        <v>358</v>
      </c>
      <c r="O631" s="121" t="s">
        <v>355</v>
      </c>
      <c r="P631" s="123">
        <v>6.0746948000112E13</v>
      </c>
    </row>
    <row r="632" ht="15.75" hidden="1" customHeight="1">
      <c r="A632" s="121" t="s">
        <v>296</v>
      </c>
      <c r="B632" s="121" t="s">
        <v>479</v>
      </c>
      <c r="C632" s="121" t="s">
        <v>348</v>
      </c>
      <c r="D632" s="121" t="s">
        <v>376</v>
      </c>
      <c r="E632" s="121" t="s">
        <v>368</v>
      </c>
      <c r="F632" s="143">
        <v>1.0</v>
      </c>
      <c r="G632" s="143">
        <v>0.0048</v>
      </c>
      <c r="H632" s="121" t="s">
        <v>386</v>
      </c>
      <c r="I632" s="144">
        <v>45455.0</v>
      </c>
      <c r="J632" s="144">
        <v>46647.0</v>
      </c>
      <c r="K632" s="145">
        <v>680.0</v>
      </c>
      <c r="L632" s="121" t="s">
        <v>370</v>
      </c>
      <c r="M632" s="146">
        <v>14614.27060078623</v>
      </c>
      <c r="N632" s="121" t="s">
        <v>358</v>
      </c>
      <c r="O632" s="121" t="s">
        <v>355</v>
      </c>
      <c r="P632" s="123">
        <v>6.0746948000112E13</v>
      </c>
    </row>
    <row r="633" ht="15.75" hidden="1" customHeight="1">
      <c r="A633" s="121" t="s">
        <v>296</v>
      </c>
      <c r="B633" s="121" t="s">
        <v>816</v>
      </c>
      <c r="C633" s="121" t="s">
        <v>348</v>
      </c>
      <c r="D633" s="121" t="s">
        <v>376</v>
      </c>
      <c r="E633" s="121" t="s">
        <v>368</v>
      </c>
      <c r="F633" s="143">
        <v>1.0</v>
      </c>
      <c r="G633" s="143">
        <v>0.006500000000000001</v>
      </c>
      <c r="H633" s="121" t="s">
        <v>585</v>
      </c>
      <c r="I633" s="144">
        <v>45456.0</v>
      </c>
      <c r="J633" s="144">
        <v>46552.0</v>
      </c>
      <c r="K633" s="145">
        <v>612.0</v>
      </c>
      <c r="L633" s="121" t="s">
        <v>370</v>
      </c>
      <c r="M633" s="146">
        <v>32137.27813089749</v>
      </c>
      <c r="N633" s="121" t="s">
        <v>358</v>
      </c>
      <c r="O633" s="121" t="s">
        <v>355</v>
      </c>
      <c r="P633" s="123">
        <v>3.347902300018E13</v>
      </c>
    </row>
    <row r="634" ht="15.75" hidden="1" customHeight="1">
      <c r="A634" s="121" t="s">
        <v>296</v>
      </c>
      <c r="B634" s="121" t="s">
        <v>817</v>
      </c>
      <c r="C634" s="121" t="s">
        <v>348</v>
      </c>
      <c r="D634" s="121" t="s">
        <v>376</v>
      </c>
      <c r="E634" s="121" t="s">
        <v>368</v>
      </c>
      <c r="F634" s="143">
        <v>1.0</v>
      </c>
      <c r="G634" s="143">
        <v>0.006500000000000001</v>
      </c>
      <c r="H634" s="121" t="s">
        <v>477</v>
      </c>
      <c r="I634" s="144">
        <v>45464.0</v>
      </c>
      <c r="J634" s="144">
        <v>46559.0</v>
      </c>
      <c r="K634" s="145">
        <v>617.0</v>
      </c>
      <c r="L634" s="121" t="s">
        <v>370</v>
      </c>
      <c r="M634" s="146">
        <v>31812.12148204347</v>
      </c>
      <c r="N634" s="121" t="s">
        <v>358</v>
      </c>
      <c r="O634" s="121" t="s">
        <v>355</v>
      </c>
      <c r="P634" s="123">
        <v>1.02357000016E12</v>
      </c>
    </row>
    <row r="635" ht="15.75" hidden="1" customHeight="1">
      <c r="A635" s="121" t="s">
        <v>296</v>
      </c>
      <c r="B635" s="121" t="s">
        <v>818</v>
      </c>
      <c r="C635" s="121" t="s">
        <v>348</v>
      </c>
      <c r="D635" s="121" t="s">
        <v>367</v>
      </c>
      <c r="E635" s="121" t="s">
        <v>368</v>
      </c>
      <c r="F635" s="143">
        <v>1.0195</v>
      </c>
      <c r="G635" s="143">
        <v>1.0E-4</v>
      </c>
      <c r="H635" s="121" t="s">
        <v>361</v>
      </c>
      <c r="I635" s="144">
        <v>45467.0</v>
      </c>
      <c r="J635" s="144">
        <v>45832.0</v>
      </c>
      <c r="K635" s="145">
        <v>118.0</v>
      </c>
      <c r="L635" s="121" t="s">
        <v>370</v>
      </c>
      <c r="M635" s="146">
        <v>18021.459541802753</v>
      </c>
      <c r="N635" s="121" t="s">
        <v>358</v>
      </c>
      <c r="O635" s="121" t="s">
        <v>355</v>
      </c>
      <c r="P635" s="123">
        <v>9.0400888000142E13</v>
      </c>
    </row>
    <row r="636" ht="15.75" hidden="1" customHeight="1">
      <c r="A636" s="121" t="s">
        <v>296</v>
      </c>
      <c r="B636" s="121" t="s">
        <v>819</v>
      </c>
      <c r="C636" s="121" t="s">
        <v>348</v>
      </c>
      <c r="D636" s="121" t="s">
        <v>376</v>
      </c>
      <c r="E636" s="121" t="s">
        <v>368</v>
      </c>
      <c r="F636" s="143">
        <v>1.0</v>
      </c>
      <c r="G636" s="143">
        <v>0.006999999999999999</v>
      </c>
      <c r="H636" s="121" t="s">
        <v>678</v>
      </c>
      <c r="I636" s="144">
        <v>45470.0</v>
      </c>
      <c r="J636" s="144">
        <v>46209.0</v>
      </c>
      <c r="K636" s="145">
        <v>378.0</v>
      </c>
      <c r="L636" s="121" t="s">
        <v>370</v>
      </c>
      <c r="M636" s="146">
        <v>13777.876161404049</v>
      </c>
      <c r="N636" s="121" t="s">
        <v>354</v>
      </c>
      <c r="O636" s="121" t="s">
        <v>415</v>
      </c>
      <c r="P636" s="123">
        <v>3.0680829000143E13</v>
      </c>
    </row>
    <row r="637" ht="15.75" hidden="1" customHeight="1">
      <c r="A637" s="121" t="s">
        <v>296</v>
      </c>
      <c r="B637" s="121" t="s">
        <v>820</v>
      </c>
      <c r="C637" s="121" t="s">
        <v>348</v>
      </c>
      <c r="D637" s="121" t="s">
        <v>367</v>
      </c>
      <c r="E637" s="121" t="s">
        <v>368</v>
      </c>
      <c r="F637" s="143">
        <v>1.0</v>
      </c>
      <c r="G637" s="143">
        <v>0.019</v>
      </c>
      <c r="H637" s="121" t="s">
        <v>821</v>
      </c>
      <c r="I637" s="144">
        <v>45470.0</v>
      </c>
      <c r="J637" s="144">
        <v>45672.0</v>
      </c>
      <c r="K637" s="145">
        <v>10.0</v>
      </c>
      <c r="L637" s="121" t="s">
        <v>370</v>
      </c>
      <c r="M637" s="146">
        <v>873.5438769750963</v>
      </c>
      <c r="N637" s="121" t="s">
        <v>358</v>
      </c>
      <c r="O637" s="121" t="s">
        <v>355</v>
      </c>
      <c r="P637" s="123">
        <v>3.4270520000136E13</v>
      </c>
    </row>
    <row r="638" ht="15.75" hidden="1" customHeight="1">
      <c r="A638" s="121" t="s">
        <v>296</v>
      </c>
      <c r="B638" s="121" t="s">
        <v>822</v>
      </c>
      <c r="C638" s="121" t="s">
        <v>348</v>
      </c>
      <c r="D638" s="121" t="s">
        <v>367</v>
      </c>
      <c r="E638" s="121" t="s">
        <v>368</v>
      </c>
      <c r="F638" s="143">
        <v>1.0</v>
      </c>
      <c r="G638" s="143">
        <v>0.019</v>
      </c>
      <c r="H638" s="121" t="s">
        <v>821</v>
      </c>
      <c r="I638" s="144">
        <v>45470.0</v>
      </c>
      <c r="J638" s="144">
        <v>45705.0</v>
      </c>
      <c r="K638" s="145">
        <v>33.0</v>
      </c>
      <c r="L638" s="121" t="s">
        <v>370</v>
      </c>
      <c r="M638" s="146">
        <v>874.2667484526969</v>
      </c>
      <c r="N638" s="121" t="s">
        <v>358</v>
      </c>
      <c r="O638" s="121" t="s">
        <v>355</v>
      </c>
      <c r="P638" s="123">
        <v>3.4270520000136E13</v>
      </c>
    </row>
    <row r="639" ht="15.75" hidden="1" customHeight="1">
      <c r="A639" s="121" t="s">
        <v>296</v>
      </c>
      <c r="B639" s="121" t="s">
        <v>823</v>
      </c>
      <c r="C639" s="121" t="s">
        <v>348</v>
      </c>
      <c r="D639" s="121" t="s">
        <v>367</v>
      </c>
      <c r="E639" s="121" t="s">
        <v>368</v>
      </c>
      <c r="F639" s="143">
        <v>1.0</v>
      </c>
      <c r="G639" s="143">
        <v>0.019</v>
      </c>
      <c r="H639" s="121" t="s">
        <v>821</v>
      </c>
      <c r="I639" s="144">
        <v>45470.0</v>
      </c>
      <c r="J639" s="144">
        <v>45733.0</v>
      </c>
      <c r="K639" s="145">
        <v>51.0</v>
      </c>
      <c r="L639" s="121" t="s">
        <v>370</v>
      </c>
      <c r="M639" s="146">
        <v>874.8326852734648</v>
      </c>
      <c r="N639" s="121" t="s">
        <v>358</v>
      </c>
      <c r="O639" s="121" t="s">
        <v>355</v>
      </c>
      <c r="P639" s="123">
        <v>3.4270520000136E13</v>
      </c>
    </row>
    <row r="640" ht="15.75" hidden="1" customHeight="1">
      <c r="A640" s="121" t="s">
        <v>296</v>
      </c>
      <c r="B640" s="121" t="s">
        <v>824</v>
      </c>
      <c r="C640" s="121" t="s">
        <v>348</v>
      </c>
      <c r="D640" s="121" t="s">
        <v>367</v>
      </c>
      <c r="E640" s="121" t="s">
        <v>368</v>
      </c>
      <c r="F640" s="143">
        <v>1.0</v>
      </c>
      <c r="G640" s="143">
        <v>0.019</v>
      </c>
      <c r="H640" s="121" t="s">
        <v>821</v>
      </c>
      <c r="I640" s="144">
        <v>45470.0</v>
      </c>
      <c r="J640" s="144">
        <v>45762.0</v>
      </c>
      <c r="K640" s="145">
        <v>72.0</v>
      </c>
      <c r="L640" s="121" t="s">
        <v>370</v>
      </c>
      <c r="M640" s="146">
        <v>875.4933737460049</v>
      </c>
      <c r="N640" s="121" t="s">
        <v>358</v>
      </c>
      <c r="O640" s="121" t="s">
        <v>355</v>
      </c>
      <c r="P640" s="123">
        <v>3.4270520000136E13</v>
      </c>
    </row>
    <row r="641" ht="15.75" hidden="1" customHeight="1">
      <c r="A641" s="121" t="s">
        <v>296</v>
      </c>
      <c r="B641" s="121" t="s">
        <v>825</v>
      </c>
      <c r="C641" s="121" t="s">
        <v>348</v>
      </c>
      <c r="D641" s="121" t="s">
        <v>367</v>
      </c>
      <c r="E641" s="121" t="s">
        <v>368</v>
      </c>
      <c r="F641" s="143">
        <v>1.0</v>
      </c>
      <c r="G641" s="143">
        <v>0.019</v>
      </c>
      <c r="H641" s="121" t="s">
        <v>821</v>
      </c>
      <c r="I641" s="144">
        <v>45470.0</v>
      </c>
      <c r="J641" s="144">
        <v>45792.0</v>
      </c>
      <c r="K641" s="145">
        <v>91.0</v>
      </c>
      <c r="L641" s="121" t="s">
        <v>370</v>
      </c>
      <c r="M641" s="146">
        <v>876.0915694897046</v>
      </c>
      <c r="N641" s="121" t="s">
        <v>358</v>
      </c>
      <c r="O641" s="121" t="s">
        <v>355</v>
      </c>
      <c r="P641" s="123">
        <v>3.4270520000136E13</v>
      </c>
    </row>
    <row r="642" ht="15.75" hidden="1" customHeight="1">
      <c r="A642" s="121" t="s">
        <v>296</v>
      </c>
      <c r="B642" s="121" t="s">
        <v>826</v>
      </c>
      <c r="C642" s="121" t="s">
        <v>348</v>
      </c>
      <c r="D642" s="121" t="s">
        <v>367</v>
      </c>
      <c r="E642" s="121" t="s">
        <v>368</v>
      </c>
      <c r="F642" s="143">
        <v>1.0</v>
      </c>
      <c r="G642" s="143">
        <v>0.019</v>
      </c>
      <c r="H642" s="121" t="s">
        <v>821</v>
      </c>
      <c r="I642" s="144">
        <v>45470.0</v>
      </c>
      <c r="J642" s="144">
        <v>45824.0</v>
      </c>
      <c r="K642" s="145">
        <v>113.0</v>
      </c>
      <c r="L642" s="121" t="s">
        <v>370</v>
      </c>
      <c r="M642" s="146">
        <v>876.7847074844257</v>
      </c>
      <c r="N642" s="121" t="s">
        <v>358</v>
      </c>
      <c r="O642" s="121" t="s">
        <v>355</v>
      </c>
      <c r="P642" s="123">
        <v>3.4270520000136E13</v>
      </c>
    </row>
    <row r="643" ht="15.75" hidden="1" customHeight="1">
      <c r="A643" s="121" t="s">
        <v>296</v>
      </c>
      <c r="B643" s="121" t="s">
        <v>827</v>
      </c>
      <c r="C643" s="121" t="s">
        <v>348</v>
      </c>
      <c r="D643" s="121" t="s">
        <v>367</v>
      </c>
      <c r="E643" s="121" t="s">
        <v>368</v>
      </c>
      <c r="F643" s="143">
        <v>1.0</v>
      </c>
      <c r="G643" s="143">
        <v>0.019</v>
      </c>
      <c r="H643" s="121" t="s">
        <v>821</v>
      </c>
      <c r="I643" s="144">
        <v>45470.0</v>
      </c>
      <c r="J643" s="144">
        <v>45853.0</v>
      </c>
      <c r="K643" s="145">
        <v>133.0</v>
      </c>
      <c r="L643" s="121" t="s">
        <v>370</v>
      </c>
      <c r="M643" s="146">
        <v>877.1490379493235</v>
      </c>
      <c r="N643" s="121" t="s">
        <v>358</v>
      </c>
      <c r="O643" s="121" t="s">
        <v>355</v>
      </c>
      <c r="P643" s="123">
        <v>3.4270520000136E13</v>
      </c>
    </row>
    <row r="644" ht="15.75" hidden="1" customHeight="1">
      <c r="A644" s="121" t="s">
        <v>296</v>
      </c>
      <c r="B644" s="121" t="s">
        <v>828</v>
      </c>
      <c r="C644" s="121" t="s">
        <v>348</v>
      </c>
      <c r="D644" s="121" t="s">
        <v>367</v>
      </c>
      <c r="E644" s="121" t="s">
        <v>368</v>
      </c>
      <c r="F644" s="143">
        <v>1.0</v>
      </c>
      <c r="G644" s="143">
        <v>0.019</v>
      </c>
      <c r="H644" s="121" t="s">
        <v>821</v>
      </c>
      <c r="I644" s="144">
        <v>45470.0</v>
      </c>
      <c r="J644" s="144">
        <v>45884.0</v>
      </c>
      <c r="K644" s="145">
        <v>156.0</v>
      </c>
      <c r="L644" s="121" t="s">
        <v>370</v>
      </c>
      <c r="M644" s="146">
        <v>876.9547458396426</v>
      </c>
      <c r="N644" s="121" t="s">
        <v>358</v>
      </c>
      <c r="O644" s="121" t="s">
        <v>355</v>
      </c>
      <c r="P644" s="123">
        <v>3.4270520000136E13</v>
      </c>
    </row>
    <row r="645" ht="15.75" hidden="1" customHeight="1">
      <c r="A645" s="121" t="s">
        <v>296</v>
      </c>
      <c r="B645" s="121" t="s">
        <v>829</v>
      </c>
      <c r="C645" s="121" t="s">
        <v>348</v>
      </c>
      <c r="D645" s="121" t="s">
        <v>367</v>
      </c>
      <c r="E645" s="121" t="s">
        <v>368</v>
      </c>
      <c r="F645" s="143">
        <v>1.0</v>
      </c>
      <c r="G645" s="143">
        <v>0.019</v>
      </c>
      <c r="H645" s="121" t="s">
        <v>821</v>
      </c>
      <c r="I645" s="144">
        <v>45470.0</v>
      </c>
      <c r="J645" s="144">
        <v>45915.0</v>
      </c>
      <c r="K645" s="145">
        <v>177.0</v>
      </c>
      <c r="L645" s="121" t="s">
        <v>370</v>
      </c>
      <c r="M645" s="146">
        <v>876.7324594652313</v>
      </c>
      <c r="N645" s="121" t="s">
        <v>358</v>
      </c>
      <c r="O645" s="121" t="s">
        <v>355</v>
      </c>
      <c r="P645" s="123">
        <v>3.4270520000136E13</v>
      </c>
    </row>
    <row r="646" ht="15.75" hidden="1" customHeight="1">
      <c r="A646" s="121" t="s">
        <v>296</v>
      </c>
      <c r="B646" s="121" t="s">
        <v>830</v>
      </c>
      <c r="C646" s="121" t="s">
        <v>348</v>
      </c>
      <c r="D646" s="121" t="s">
        <v>367</v>
      </c>
      <c r="E646" s="121" t="s">
        <v>368</v>
      </c>
      <c r="F646" s="143">
        <v>1.0</v>
      </c>
      <c r="G646" s="143">
        <v>0.019</v>
      </c>
      <c r="H646" s="121" t="s">
        <v>821</v>
      </c>
      <c r="I646" s="144">
        <v>45470.0</v>
      </c>
      <c r="J646" s="144">
        <v>45945.0</v>
      </c>
      <c r="K646" s="145">
        <v>199.0</v>
      </c>
      <c r="L646" s="121" t="s">
        <v>370</v>
      </c>
      <c r="M646" s="146">
        <v>876.4671929601192</v>
      </c>
      <c r="N646" s="121" t="s">
        <v>358</v>
      </c>
      <c r="O646" s="121" t="s">
        <v>355</v>
      </c>
      <c r="P646" s="123">
        <v>3.4270520000136E13</v>
      </c>
    </row>
    <row r="647" ht="15.75" hidden="1" customHeight="1">
      <c r="A647" s="121" t="s">
        <v>296</v>
      </c>
      <c r="B647" s="121" t="s">
        <v>831</v>
      </c>
      <c r="C647" s="121" t="s">
        <v>348</v>
      </c>
      <c r="D647" s="121" t="s">
        <v>367</v>
      </c>
      <c r="E647" s="121" t="s">
        <v>368</v>
      </c>
      <c r="F647" s="143">
        <v>1.0</v>
      </c>
      <c r="G647" s="143">
        <v>0.019</v>
      </c>
      <c r="H647" s="121" t="s">
        <v>821</v>
      </c>
      <c r="I647" s="144">
        <v>45470.0</v>
      </c>
      <c r="J647" s="144">
        <v>45978.0</v>
      </c>
      <c r="K647" s="145">
        <v>222.0</v>
      </c>
      <c r="L647" s="121" t="s">
        <v>370</v>
      </c>
      <c r="M647" s="146">
        <v>876.1639019047864</v>
      </c>
      <c r="N647" s="121" t="s">
        <v>358</v>
      </c>
      <c r="O647" s="121" t="s">
        <v>355</v>
      </c>
      <c r="P647" s="123">
        <v>3.4270520000136E13</v>
      </c>
    </row>
    <row r="648" ht="15.75" hidden="1" customHeight="1">
      <c r="A648" s="121" t="s">
        <v>296</v>
      </c>
      <c r="B648" s="121" t="s">
        <v>832</v>
      </c>
      <c r="C648" s="121" t="s">
        <v>348</v>
      </c>
      <c r="D648" s="121" t="s">
        <v>367</v>
      </c>
      <c r="E648" s="121" t="s">
        <v>368</v>
      </c>
      <c r="F648" s="143">
        <v>1.0</v>
      </c>
      <c r="G648" s="143">
        <v>0.019</v>
      </c>
      <c r="H648" s="121" t="s">
        <v>821</v>
      </c>
      <c r="I648" s="144">
        <v>45470.0</v>
      </c>
      <c r="J648" s="144">
        <v>46006.0</v>
      </c>
      <c r="K648" s="145">
        <v>241.00000000000003</v>
      </c>
      <c r="L648" s="121" t="s">
        <v>370</v>
      </c>
      <c r="M648" s="146">
        <v>875.8982303762697</v>
      </c>
      <c r="N648" s="121" t="s">
        <v>358</v>
      </c>
      <c r="O648" s="121" t="s">
        <v>355</v>
      </c>
      <c r="P648" s="123">
        <v>3.4270520000136E13</v>
      </c>
    </row>
    <row r="649" ht="15.75" hidden="1" customHeight="1">
      <c r="A649" s="121" t="s">
        <v>296</v>
      </c>
      <c r="B649" s="121" t="s">
        <v>833</v>
      </c>
      <c r="C649" s="121" t="s">
        <v>348</v>
      </c>
      <c r="D649" s="121" t="s">
        <v>367</v>
      </c>
      <c r="E649" s="121" t="s">
        <v>368</v>
      </c>
      <c r="F649" s="143">
        <v>1.0</v>
      </c>
      <c r="G649" s="143">
        <v>0.019</v>
      </c>
      <c r="H649" s="121" t="s">
        <v>821</v>
      </c>
      <c r="I649" s="144">
        <v>45470.0</v>
      </c>
      <c r="J649" s="144">
        <v>46037.0</v>
      </c>
      <c r="K649" s="145">
        <v>262.0</v>
      </c>
      <c r="L649" s="121" t="s">
        <v>370</v>
      </c>
      <c r="M649" s="146">
        <v>875.2542431629432</v>
      </c>
      <c r="N649" s="121" t="s">
        <v>358</v>
      </c>
      <c r="O649" s="121" t="s">
        <v>355</v>
      </c>
      <c r="P649" s="123">
        <v>3.4270520000136E13</v>
      </c>
    </row>
    <row r="650" ht="15.75" hidden="1" customHeight="1">
      <c r="A650" s="121" t="s">
        <v>296</v>
      </c>
      <c r="B650" s="121" t="s">
        <v>834</v>
      </c>
      <c r="C650" s="121" t="s">
        <v>348</v>
      </c>
      <c r="D650" s="121" t="s">
        <v>367</v>
      </c>
      <c r="E650" s="121" t="s">
        <v>368</v>
      </c>
      <c r="F650" s="143">
        <v>1.0</v>
      </c>
      <c r="G650" s="143">
        <v>0.019</v>
      </c>
      <c r="H650" s="121" t="s">
        <v>821</v>
      </c>
      <c r="I650" s="144">
        <v>45470.0</v>
      </c>
      <c r="J650" s="144">
        <v>46071.0</v>
      </c>
      <c r="K650" s="145">
        <v>284.0</v>
      </c>
      <c r="L650" s="121" t="s">
        <v>370</v>
      </c>
      <c r="M650" s="146">
        <v>874.1429304154175</v>
      </c>
      <c r="N650" s="121" t="s">
        <v>358</v>
      </c>
      <c r="O650" s="121" t="s">
        <v>355</v>
      </c>
      <c r="P650" s="123">
        <v>3.4270520000136E13</v>
      </c>
    </row>
    <row r="651" ht="15.75" hidden="1" customHeight="1">
      <c r="A651" s="121" t="s">
        <v>296</v>
      </c>
      <c r="B651" s="121" t="s">
        <v>835</v>
      </c>
      <c r="C651" s="121" t="s">
        <v>348</v>
      </c>
      <c r="D651" s="121" t="s">
        <v>367</v>
      </c>
      <c r="E651" s="121" t="s">
        <v>368</v>
      </c>
      <c r="F651" s="143">
        <v>1.0</v>
      </c>
      <c r="G651" s="143">
        <v>0.019</v>
      </c>
      <c r="H651" s="121" t="s">
        <v>821</v>
      </c>
      <c r="I651" s="144">
        <v>45470.0</v>
      </c>
      <c r="J651" s="144">
        <v>46097.0</v>
      </c>
      <c r="K651" s="145">
        <v>302.0</v>
      </c>
      <c r="L651" s="121" t="s">
        <v>370</v>
      </c>
      <c r="M651" s="146">
        <v>873.1950565241043</v>
      </c>
      <c r="N651" s="121" t="s">
        <v>358</v>
      </c>
      <c r="O651" s="121" t="s">
        <v>355</v>
      </c>
      <c r="P651" s="123">
        <v>3.4270520000136E13</v>
      </c>
    </row>
    <row r="652" ht="15.75" hidden="1" customHeight="1">
      <c r="A652" s="121" t="s">
        <v>296</v>
      </c>
      <c r="B652" s="121" t="s">
        <v>836</v>
      </c>
      <c r="C652" s="121" t="s">
        <v>348</v>
      </c>
      <c r="D652" s="121" t="s">
        <v>367</v>
      </c>
      <c r="E652" s="121" t="s">
        <v>368</v>
      </c>
      <c r="F652" s="143">
        <v>1.0</v>
      </c>
      <c r="G652" s="143">
        <v>0.019</v>
      </c>
      <c r="H652" s="121" t="s">
        <v>821</v>
      </c>
      <c r="I652" s="144">
        <v>45470.0</v>
      </c>
      <c r="J652" s="144">
        <v>46127.0</v>
      </c>
      <c r="K652" s="145">
        <v>323.0</v>
      </c>
      <c r="L652" s="121" t="s">
        <v>370</v>
      </c>
      <c r="M652" s="146">
        <v>872.0525569744237</v>
      </c>
      <c r="N652" s="121" t="s">
        <v>358</v>
      </c>
      <c r="O652" s="121" t="s">
        <v>355</v>
      </c>
      <c r="P652" s="123">
        <v>3.4270520000136E13</v>
      </c>
    </row>
    <row r="653" ht="15.75" hidden="1" customHeight="1">
      <c r="A653" s="121" t="s">
        <v>296</v>
      </c>
      <c r="B653" s="121" t="s">
        <v>837</v>
      </c>
      <c r="C653" s="121" t="s">
        <v>348</v>
      </c>
      <c r="D653" s="121" t="s">
        <v>367</v>
      </c>
      <c r="E653" s="121" t="s">
        <v>368</v>
      </c>
      <c r="F653" s="143">
        <v>1.0</v>
      </c>
      <c r="G653" s="143">
        <v>0.019</v>
      </c>
      <c r="H653" s="121" t="s">
        <v>821</v>
      </c>
      <c r="I653" s="144">
        <v>45470.0</v>
      </c>
      <c r="J653" s="144">
        <v>46157.0</v>
      </c>
      <c r="K653" s="145">
        <v>343.0</v>
      </c>
      <c r="L653" s="121" t="s">
        <v>370</v>
      </c>
      <c r="M653" s="146">
        <v>870.9334534825861</v>
      </c>
      <c r="N653" s="121" t="s">
        <v>358</v>
      </c>
      <c r="O653" s="121" t="s">
        <v>355</v>
      </c>
      <c r="P653" s="123">
        <v>3.4270520000136E13</v>
      </c>
    </row>
    <row r="654" ht="15.75" hidden="1" customHeight="1">
      <c r="A654" s="121" t="s">
        <v>296</v>
      </c>
      <c r="B654" s="121" t="s">
        <v>838</v>
      </c>
      <c r="C654" s="121" t="s">
        <v>348</v>
      </c>
      <c r="D654" s="121" t="s">
        <v>367</v>
      </c>
      <c r="E654" s="121" t="s">
        <v>368</v>
      </c>
      <c r="F654" s="143">
        <v>1.0</v>
      </c>
      <c r="G654" s="143">
        <v>0.019</v>
      </c>
      <c r="H654" s="121" t="s">
        <v>821</v>
      </c>
      <c r="I654" s="144">
        <v>45470.0</v>
      </c>
      <c r="J654" s="144">
        <v>46188.0</v>
      </c>
      <c r="K654" s="145">
        <v>363.0</v>
      </c>
      <c r="L654" s="121" t="s">
        <v>370</v>
      </c>
      <c r="M654" s="146">
        <v>869.7887143917272</v>
      </c>
      <c r="N654" s="121" t="s">
        <v>358</v>
      </c>
      <c r="O654" s="121" t="s">
        <v>355</v>
      </c>
      <c r="P654" s="123">
        <v>3.4270520000136E13</v>
      </c>
    </row>
    <row r="655" ht="15.75" hidden="1" customHeight="1">
      <c r="A655" s="121" t="s">
        <v>296</v>
      </c>
      <c r="B655" s="121" t="s">
        <v>839</v>
      </c>
      <c r="C655" s="121" t="s">
        <v>348</v>
      </c>
      <c r="D655" s="121" t="s">
        <v>367</v>
      </c>
      <c r="E655" s="121" t="s">
        <v>368</v>
      </c>
      <c r="F655" s="143">
        <v>1.0</v>
      </c>
      <c r="G655" s="143">
        <v>0.019</v>
      </c>
      <c r="H655" s="121" t="s">
        <v>821</v>
      </c>
      <c r="I655" s="144">
        <v>45470.0</v>
      </c>
      <c r="J655" s="144">
        <v>46218.0</v>
      </c>
      <c r="K655" s="145">
        <v>385.0</v>
      </c>
      <c r="L655" s="121" t="s">
        <v>370</v>
      </c>
      <c r="M655" s="146">
        <v>868.2896751214611</v>
      </c>
      <c r="N655" s="121" t="s">
        <v>358</v>
      </c>
      <c r="O655" s="121" t="s">
        <v>355</v>
      </c>
      <c r="P655" s="123">
        <v>3.4270520000136E13</v>
      </c>
    </row>
    <row r="656" ht="15.75" hidden="1" customHeight="1">
      <c r="A656" s="121" t="s">
        <v>296</v>
      </c>
      <c r="B656" s="121" t="s">
        <v>840</v>
      </c>
      <c r="C656" s="121" t="s">
        <v>348</v>
      </c>
      <c r="D656" s="121" t="s">
        <v>376</v>
      </c>
      <c r="E656" s="121" t="s">
        <v>368</v>
      </c>
      <c r="F656" s="143">
        <v>1.0</v>
      </c>
      <c r="G656" s="143">
        <v>0.0034999999999999996</v>
      </c>
      <c r="H656" s="121" t="s">
        <v>451</v>
      </c>
      <c r="I656" s="144">
        <v>45470.0</v>
      </c>
      <c r="J656" s="144">
        <v>46204.0</v>
      </c>
      <c r="K656" s="145">
        <v>374.99999999999994</v>
      </c>
      <c r="L656" s="121" t="s">
        <v>370</v>
      </c>
      <c r="M656" s="146">
        <v>12838.853913649047</v>
      </c>
      <c r="N656" s="121" t="s">
        <v>358</v>
      </c>
      <c r="O656" s="121" t="s">
        <v>384</v>
      </c>
      <c r="P656" s="123">
        <v>3.21579000011E12</v>
      </c>
    </row>
    <row r="657" ht="15.75" hidden="1" customHeight="1">
      <c r="A657" s="121" t="s">
        <v>296</v>
      </c>
      <c r="B657" s="121" t="s">
        <v>841</v>
      </c>
      <c r="C657" s="121" t="s">
        <v>348</v>
      </c>
      <c r="D657" s="121" t="s">
        <v>376</v>
      </c>
      <c r="E657" s="121" t="s">
        <v>368</v>
      </c>
      <c r="F657" s="143">
        <v>1.0</v>
      </c>
      <c r="G657" s="143">
        <v>0.0055000000000000005</v>
      </c>
      <c r="H657" s="121" t="s">
        <v>456</v>
      </c>
      <c r="I657" s="144">
        <v>45471.0</v>
      </c>
      <c r="J657" s="144">
        <v>46202.0</v>
      </c>
      <c r="K657" s="145">
        <v>373.0</v>
      </c>
      <c r="L657" s="121" t="s">
        <v>370</v>
      </c>
      <c r="M657" s="146">
        <v>8950.626275124774</v>
      </c>
      <c r="N657" s="121" t="s">
        <v>358</v>
      </c>
      <c r="O657" s="121" t="s">
        <v>355</v>
      </c>
      <c r="P657" s="123">
        <v>3.3264668000103E13</v>
      </c>
    </row>
    <row r="658" ht="15.75" hidden="1" customHeight="1">
      <c r="A658" s="121" t="s">
        <v>296</v>
      </c>
      <c r="B658" s="121" t="s">
        <v>842</v>
      </c>
      <c r="C658" s="121" t="s">
        <v>348</v>
      </c>
      <c r="D658" s="121" t="s">
        <v>376</v>
      </c>
      <c r="E658" s="121" t="s">
        <v>368</v>
      </c>
      <c r="F658" s="143">
        <v>1.0</v>
      </c>
      <c r="G658" s="143">
        <v>0.0052</v>
      </c>
      <c r="H658" s="121" t="s">
        <v>419</v>
      </c>
      <c r="I658" s="144">
        <v>45484.0</v>
      </c>
      <c r="J658" s="144">
        <v>46216.0</v>
      </c>
      <c r="K658" s="145">
        <v>382.99999999999994</v>
      </c>
      <c r="L658" s="121" t="s">
        <v>370</v>
      </c>
      <c r="M658" s="146">
        <v>5779.5631200059215</v>
      </c>
      <c r="N658" s="121" t="s">
        <v>358</v>
      </c>
      <c r="O658" s="121" t="s">
        <v>355</v>
      </c>
      <c r="P658" s="123">
        <v>3.0306294000145E13</v>
      </c>
    </row>
    <row r="659" ht="15.75" hidden="1" customHeight="1">
      <c r="A659" s="121" t="s">
        <v>296</v>
      </c>
      <c r="B659" s="121" t="s">
        <v>843</v>
      </c>
      <c r="C659" s="121" t="s">
        <v>348</v>
      </c>
      <c r="D659" s="121" t="s">
        <v>367</v>
      </c>
      <c r="E659" s="121" t="s">
        <v>368</v>
      </c>
      <c r="F659" s="143">
        <v>1.025</v>
      </c>
      <c r="G659" s="143">
        <v>8.0E-4</v>
      </c>
      <c r="H659" s="121" t="s">
        <v>361</v>
      </c>
      <c r="I659" s="144">
        <v>45303.0</v>
      </c>
      <c r="J659" s="144">
        <v>45856.0</v>
      </c>
      <c r="K659" s="145">
        <v>136.0</v>
      </c>
      <c r="L659" s="121" t="s">
        <v>370</v>
      </c>
      <c r="M659" s="146">
        <v>14048.451546529332</v>
      </c>
      <c r="N659" s="121" t="s">
        <v>358</v>
      </c>
      <c r="O659" s="121" t="s">
        <v>355</v>
      </c>
      <c r="P659" s="123">
        <v>9.0400888000142E13</v>
      </c>
    </row>
    <row r="660" ht="15.75" hidden="1" customHeight="1">
      <c r="A660" s="121" t="s">
        <v>296</v>
      </c>
      <c r="B660" s="121" t="s">
        <v>844</v>
      </c>
      <c r="C660" s="121" t="s">
        <v>348</v>
      </c>
      <c r="D660" s="121" t="s">
        <v>376</v>
      </c>
      <c r="E660" s="121" t="s">
        <v>368</v>
      </c>
      <c r="F660" s="143">
        <v>1.0</v>
      </c>
      <c r="G660" s="143">
        <v>0.006500000000000001</v>
      </c>
      <c r="H660" s="121" t="s">
        <v>432</v>
      </c>
      <c r="I660" s="144">
        <v>45309.0</v>
      </c>
      <c r="J660" s="144">
        <v>46041.0</v>
      </c>
      <c r="K660" s="145">
        <v>264.0</v>
      </c>
      <c r="L660" s="121" t="s">
        <v>370</v>
      </c>
      <c r="M660" s="146">
        <v>35835.03040970652</v>
      </c>
      <c r="N660" s="121" t="s">
        <v>358</v>
      </c>
      <c r="O660" s="121" t="s">
        <v>355</v>
      </c>
      <c r="P660" s="123">
        <v>5.8160789000128E13</v>
      </c>
    </row>
    <row r="661" ht="15.75" hidden="1" customHeight="1">
      <c r="A661" s="121" t="s">
        <v>296</v>
      </c>
      <c r="B661" s="121" t="s">
        <v>845</v>
      </c>
      <c r="C661" s="121" t="s">
        <v>348</v>
      </c>
      <c r="D661" s="121" t="s">
        <v>376</v>
      </c>
      <c r="E661" s="121" t="s">
        <v>368</v>
      </c>
      <c r="F661" s="143">
        <v>1.0</v>
      </c>
      <c r="G661" s="143">
        <v>0.0074</v>
      </c>
      <c r="H661" s="121" t="s">
        <v>456</v>
      </c>
      <c r="I661" s="144">
        <v>45351.0</v>
      </c>
      <c r="J661" s="144">
        <v>45848.0</v>
      </c>
      <c r="K661" s="145">
        <v>130.0</v>
      </c>
      <c r="L661" s="121" t="s">
        <v>370</v>
      </c>
      <c r="M661" s="146">
        <v>998.154759481322</v>
      </c>
      <c r="N661" s="121" t="s">
        <v>358</v>
      </c>
      <c r="O661" s="121" t="s">
        <v>355</v>
      </c>
      <c r="P661" s="123">
        <v>3.3264668000103E13</v>
      </c>
    </row>
    <row r="662" ht="15.75" hidden="1" customHeight="1">
      <c r="A662" s="121" t="s">
        <v>296</v>
      </c>
      <c r="B662" s="121" t="s">
        <v>846</v>
      </c>
      <c r="C662" s="121" t="s">
        <v>348</v>
      </c>
      <c r="D662" s="121" t="s">
        <v>376</v>
      </c>
      <c r="E662" s="121" t="s">
        <v>368</v>
      </c>
      <c r="F662" s="143">
        <v>1.0875</v>
      </c>
      <c r="G662" s="143">
        <v>8.0E-4</v>
      </c>
      <c r="H662" s="121" t="s">
        <v>386</v>
      </c>
      <c r="I662" s="144">
        <v>45317.0</v>
      </c>
      <c r="J662" s="144">
        <v>45870.0</v>
      </c>
      <c r="K662" s="145">
        <v>146.0</v>
      </c>
      <c r="L662" s="121" t="s">
        <v>370</v>
      </c>
      <c r="M662" s="146">
        <v>9853.67224749076</v>
      </c>
      <c r="N662" s="121" t="s">
        <v>358</v>
      </c>
      <c r="O662" s="121" t="s">
        <v>355</v>
      </c>
      <c r="P662" s="123">
        <v>6.0746948000112E13</v>
      </c>
    </row>
    <row r="663" ht="15.75" hidden="1" customHeight="1">
      <c r="A663" s="121" t="s">
        <v>296</v>
      </c>
      <c r="B663" s="121" t="s">
        <v>847</v>
      </c>
      <c r="C663" s="121" t="s">
        <v>348</v>
      </c>
      <c r="D663" s="121" t="s">
        <v>376</v>
      </c>
      <c r="E663" s="121" t="s">
        <v>368</v>
      </c>
      <c r="F663" s="143">
        <v>1.0</v>
      </c>
      <c r="G663" s="143">
        <v>0.0070999999999999995</v>
      </c>
      <c r="H663" s="121" t="s">
        <v>543</v>
      </c>
      <c r="I663" s="144">
        <v>45320.0</v>
      </c>
      <c r="J663" s="144">
        <v>45821.0</v>
      </c>
      <c r="K663" s="145">
        <v>112.0</v>
      </c>
      <c r="L663" s="121" t="s">
        <v>370</v>
      </c>
      <c r="M663" s="146">
        <v>8103.638186521107</v>
      </c>
      <c r="N663" s="121" t="s">
        <v>354</v>
      </c>
      <c r="O663" s="121" t="s">
        <v>355</v>
      </c>
      <c r="P663" s="123">
        <v>5.9588111000103E13</v>
      </c>
    </row>
    <row r="664" ht="15.75" hidden="1" customHeight="1">
      <c r="A664" s="121" t="s">
        <v>296</v>
      </c>
      <c r="B664" s="121" t="s">
        <v>848</v>
      </c>
      <c r="C664" s="121" t="s">
        <v>348</v>
      </c>
      <c r="D664" s="121" t="s">
        <v>376</v>
      </c>
      <c r="E664" s="121" t="s">
        <v>368</v>
      </c>
      <c r="F664" s="143">
        <v>1.0</v>
      </c>
      <c r="G664" s="143">
        <v>0.0052</v>
      </c>
      <c r="H664" s="121" t="s">
        <v>386</v>
      </c>
      <c r="I664" s="144">
        <v>45320.0</v>
      </c>
      <c r="J664" s="144">
        <v>46051.0</v>
      </c>
      <c r="K664" s="145">
        <v>272.0</v>
      </c>
      <c r="L664" s="121" t="s">
        <v>370</v>
      </c>
      <c r="M664" s="146">
        <v>87119.52787182532</v>
      </c>
      <c r="N664" s="121" t="s">
        <v>358</v>
      </c>
      <c r="O664" s="121" t="s">
        <v>355</v>
      </c>
      <c r="P664" s="123">
        <v>6.0746948000112E13</v>
      </c>
    </row>
    <row r="665" ht="15.75" hidden="1" customHeight="1">
      <c r="A665" s="121" t="s">
        <v>296</v>
      </c>
      <c r="B665" s="121" t="s">
        <v>849</v>
      </c>
      <c r="C665" s="121" t="s">
        <v>348</v>
      </c>
      <c r="D665" s="121" t="s">
        <v>367</v>
      </c>
      <c r="E665" s="121" t="s">
        <v>368</v>
      </c>
      <c r="F665" s="143">
        <v>1.0</v>
      </c>
      <c r="G665" s="143">
        <v>0.0054</v>
      </c>
      <c r="H665" s="121" t="s">
        <v>453</v>
      </c>
      <c r="I665" s="144">
        <v>45358.0</v>
      </c>
      <c r="J665" s="144">
        <v>45672.0</v>
      </c>
      <c r="K665" s="145">
        <v>10.0</v>
      </c>
      <c r="L665" s="121" t="s">
        <v>370</v>
      </c>
      <c r="M665" s="146">
        <v>6582.855020354405</v>
      </c>
      <c r="N665" s="121" t="s">
        <v>358</v>
      </c>
      <c r="O665" s="121" t="s">
        <v>384</v>
      </c>
      <c r="P665" s="123">
        <v>5.9109165000149E13</v>
      </c>
    </row>
    <row r="666" ht="15.75" hidden="1" customHeight="1">
      <c r="A666" s="121" t="s">
        <v>296</v>
      </c>
      <c r="B666" s="121" t="s">
        <v>850</v>
      </c>
      <c r="C666" s="121" t="s">
        <v>348</v>
      </c>
      <c r="D666" s="121" t="s">
        <v>376</v>
      </c>
      <c r="E666" s="121" t="s">
        <v>368</v>
      </c>
      <c r="F666" s="143">
        <v>1.0</v>
      </c>
      <c r="G666" s="143">
        <v>0.0063</v>
      </c>
      <c r="H666" s="121" t="s">
        <v>675</v>
      </c>
      <c r="I666" s="144">
        <v>45324.0</v>
      </c>
      <c r="J666" s="144">
        <v>46062.0</v>
      </c>
      <c r="K666" s="145">
        <v>279.0</v>
      </c>
      <c r="L666" s="121" t="s">
        <v>370</v>
      </c>
      <c r="M666" s="146">
        <v>20072.89612926921</v>
      </c>
      <c r="N666" s="121" t="s">
        <v>358</v>
      </c>
      <c r="O666" s="121" t="s">
        <v>355</v>
      </c>
      <c r="P666" s="123">
        <v>5.3518684000184E13</v>
      </c>
    </row>
    <row r="667" ht="15.75" hidden="1" customHeight="1">
      <c r="A667" s="121" t="s">
        <v>296</v>
      </c>
      <c r="B667" s="121" t="s">
        <v>851</v>
      </c>
      <c r="C667" s="121" t="s">
        <v>348</v>
      </c>
      <c r="D667" s="121" t="s">
        <v>376</v>
      </c>
      <c r="E667" s="121" t="s">
        <v>368</v>
      </c>
      <c r="F667" s="143">
        <v>1.0</v>
      </c>
      <c r="G667" s="143">
        <v>0.008</v>
      </c>
      <c r="H667" s="121" t="s">
        <v>585</v>
      </c>
      <c r="I667" s="144">
        <v>45329.0</v>
      </c>
      <c r="J667" s="144">
        <v>46428.0</v>
      </c>
      <c r="K667" s="145">
        <v>527.0</v>
      </c>
      <c r="L667" s="121" t="s">
        <v>370</v>
      </c>
      <c r="M667" s="146">
        <v>12751.933246455608</v>
      </c>
      <c r="N667" s="121" t="s">
        <v>358</v>
      </c>
      <c r="O667" s="121" t="s">
        <v>355</v>
      </c>
      <c r="P667" s="123">
        <v>3.347902300018E13</v>
      </c>
    </row>
    <row r="668" ht="15.75" hidden="1" customHeight="1">
      <c r="A668" s="121" t="s">
        <v>296</v>
      </c>
      <c r="B668" s="121" t="s">
        <v>472</v>
      </c>
      <c r="C668" s="121" t="s">
        <v>348</v>
      </c>
      <c r="D668" s="121" t="s">
        <v>376</v>
      </c>
      <c r="E668" s="121" t="s">
        <v>368</v>
      </c>
      <c r="F668" s="143">
        <v>1.0</v>
      </c>
      <c r="G668" s="143">
        <v>0.0124</v>
      </c>
      <c r="H668" s="121" t="s">
        <v>386</v>
      </c>
      <c r="I668" s="144">
        <v>45330.0</v>
      </c>
      <c r="J668" s="144">
        <v>48015.0</v>
      </c>
      <c r="K668" s="145">
        <v>1613.0</v>
      </c>
      <c r="L668" s="121" t="s">
        <v>370</v>
      </c>
      <c r="M668" s="146">
        <v>1168.858496677235</v>
      </c>
      <c r="N668" s="121" t="s">
        <v>358</v>
      </c>
      <c r="O668" s="121" t="s">
        <v>355</v>
      </c>
      <c r="P668" s="123">
        <v>6.0746948000112E13</v>
      </c>
    </row>
    <row r="669" ht="15.75" hidden="1" customHeight="1">
      <c r="A669" s="121" t="s">
        <v>296</v>
      </c>
      <c r="B669" s="121" t="s">
        <v>852</v>
      </c>
      <c r="C669" s="121" t="s">
        <v>348</v>
      </c>
      <c r="D669" s="121" t="s">
        <v>376</v>
      </c>
      <c r="E669" s="121" t="s">
        <v>368</v>
      </c>
      <c r="F669" s="143">
        <v>1.0</v>
      </c>
      <c r="G669" s="143">
        <v>0.0124</v>
      </c>
      <c r="H669" s="121" t="s">
        <v>386</v>
      </c>
      <c r="I669" s="144">
        <v>45330.0</v>
      </c>
      <c r="J669" s="144">
        <v>46189.0</v>
      </c>
      <c r="K669" s="145">
        <v>364.0</v>
      </c>
      <c r="L669" s="121" t="s">
        <v>370</v>
      </c>
      <c r="M669" s="146">
        <v>16159.935593593118</v>
      </c>
      <c r="N669" s="121" t="s">
        <v>358</v>
      </c>
      <c r="O669" s="121" t="s">
        <v>355</v>
      </c>
      <c r="P669" s="123">
        <v>6.0746948000112E13</v>
      </c>
    </row>
    <row r="670" ht="15.75" hidden="1" customHeight="1">
      <c r="A670" s="121" t="s">
        <v>296</v>
      </c>
      <c r="B670" s="121" t="s">
        <v>853</v>
      </c>
      <c r="C670" s="121" t="s">
        <v>348</v>
      </c>
      <c r="D670" s="121" t="s">
        <v>376</v>
      </c>
      <c r="E670" s="121" t="s">
        <v>368</v>
      </c>
      <c r="F670" s="143">
        <v>1.0</v>
      </c>
      <c r="G670" s="143">
        <v>0.006999999999999999</v>
      </c>
      <c r="H670" s="121" t="s">
        <v>654</v>
      </c>
      <c r="I670" s="144">
        <v>45345.0</v>
      </c>
      <c r="J670" s="144">
        <v>46076.0</v>
      </c>
      <c r="K670" s="145">
        <v>287.0</v>
      </c>
      <c r="L670" s="121" t="s">
        <v>370</v>
      </c>
      <c r="M670" s="146">
        <v>14703.40893789424</v>
      </c>
      <c r="N670" s="121" t="s">
        <v>358</v>
      </c>
      <c r="O670" s="121" t="s">
        <v>384</v>
      </c>
      <c r="P670" s="123">
        <v>6.2237425000176E13</v>
      </c>
    </row>
    <row r="671" ht="15.75" hidden="1" customHeight="1">
      <c r="A671" s="121" t="s">
        <v>296</v>
      </c>
      <c r="B671" s="121" t="s">
        <v>854</v>
      </c>
      <c r="C671" s="121" t="s">
        <v>348</v>
      </c>
      <c r="D671" s="121" t="s">
        <v>376</v>
      </c>
      <c r="E671" s="121" t="s">
        <v>368</v>
      </c>
      <c r="F671" s="143">
        <v>1.0</v>
      </c>
      <c r="G671" s="143">
        <v>0.006500000000000001</v>
      </c>
      <c r="H671" s="121" t="s">
        <v>477</v>
      </c>
      <c r="I671" s="144">
        <v>45348.0</v>
      </c>
      <c r="J671" s="144">
        <v>46079.0</v>
      </c>
      <c r="K671" s="145">
        <v>290.0</v>
      </c>
      <c r="L671" s="121" t="s">
        <v>370</v>
      </c>
      <c r="M671" s="146">
        <v>11011.955702198215</v>
      </c>
      <c r="N671" s="121" t="s">
        <v>358</v>
      </c>
      <c r="O671" s="121" t="s">
        <v>355</v>
      </c>
      <c r="P671" s="123">
        <v>1.02357000016E12</v>
      </c>
    </row>
    <row r="672" ht="15.75" hidden="1" customHeight="1">
      <c r="A672" s="121" t="s">
        <v>296</v>
      </c>
      <c r="B672" s="121" t="s">
        <v>855</v>
      </c>
      <c r="C672" s="121" t="s">
        <v>348</v>
      </c>
      <c r="D672" s="121" t="s">
        <v>376</v>
      </c>
      <c r="E672" s="121" t="s">
        <v>368</v>
      </c>
      <c r="F672" s="143">
        <v>1.0</v>
      </c>
      <c r="G672" s="143">
        <v>0.0075</v>
      </c>
      <c r="H672" s="121" t="s">
        <v>477</v>
      </c>
      <c r="I672" s="144">
        <v>45348.0</v>
      </c>
      <c r="J672" s="144">
        <v>46443.0</v>
      </c>
      <c r="K672" s="145">
        <v>538.0</v>
      </c>
      <c r="L672" s="121" t="s">
        <v>370</v>
      </c>
      <c r="M672" s="146">
        <v>11055.627112551001</v>
      </c>
      <c r="N672" s="121" t="s">
        <v>358</v>
      </c>
      <c r="O672" s="121" t="s">
        <v>355</v>
      </c>
      <c r="P672" s="123">
        <v>1.02357000016E12</v>
      </c>
    </row>
    <row r="673" ht="15.75" hidden="1" customHeight="1">
      <c r="A673" s="121" t="s">
        <v>296</v>
      </c>
      <c r="B673" s="121" t="s">
        <v>856</v>
      </c>
      <c r="C673" s="121" t="s">
        <v>348</v>
      </c>
      <c r="D673" s="121" t="s">
        <v>376</v>
      </c>
      <c r="E673" s="121" t="s">
        <v>368</v>
      </c>
      <c r="F673" s="143">
        <v>1.0</v>
      </c>
      <c r="G673" s="143">
        <v>0.0091</v>
      </c>
      <c r="H673" s="121" t="s">
        <v>357</v>
      </c>
      <c r="I673" s="144">
        <v>45350.0</v>
      </c>
      <c r="J673" s="144">
        <v>48142.0</v>
      </c>
      <c r="K673" s="145">
        <v>1704.0</v>
      </c>
      <c r="L673" s="121" t="s">
        <v>370</v>
      </c>
      <c r="M673" s="146">
        <v>9031.335836933833</v>
      </c>
      <c r="N673" s="121" t="s">
        <v>358</v>
      </c>
      <c r="O673" s="121" t="s">
        <v>359</v>
      </c>
      <c r="P673" s="123">
        <v>6.0701190000104E13</v>
      </c>
    </row>
    <row r="674" ht="15.75" hidden="1" customHeight="1">
      <c r="A674" s="121" t="s">
        <v>296</v>
      </c>
      <c r="B674" s="121" t="s">
        <v>857</v>
      </c>
      <c r="C674" s="121" t="s">
        <v>348</v>
      </c>
      <c r="D674" s="121" t="s">
        <v>376</v>
      </c>
      <c r="E674" s="121" t="s">
        <v>368</v>
      </c>
      <c r="F674" s="143">
        <v>1.0</v>
      </c>
      <c r="G674" s="143">
        <v>0.0074</v>
      </c>
      <c r="H674" s="121" t="s">
        <v>456</v>
      </c>
      <c r="I674" s="144">
        <v>45351.0</v>
      </c>
      <c r="J674" s="144">
        <v>45866.0</v>
      </c>
      <c r="K674" s="145">
        <v>142.0</v>
      </c>
      <c r="L674" s="121" t="s">
        <v>370</v>
      </c>
      <c r="M674" s="146">
        <v>4396.3872988272215</v>
      </c>
      <c r="N674" s="121" t="s">
        <v>358</v>
      </c>
      <c r="O674" s="121" t="s">
        <v>355</v>
      </c>
      <c r="P674" s="123">
        <v>3.3264668000103E13</v>
      </c>
    </row>
    <row r="675" ht="15.75" hidden="1" customHeight="1">
      <c r="A675" s="121" t="s">
        <v>296</v>
      </c>
      <c r="B675" s="121" t="s">
        <v>858</v>
      </c>
      <c r="C675" s="121" t="s">
        <v>348</v>
      </c>
      <c r="D675" s="121" t="s">
        <v>372</v>
      </c>
      <c r="E675" s="121" t="s">
        <v>368</v>
      </c>
      <c r="F675" s="143">
        <v>1.0</v>
      </c>
      <c r="G675" s="143">
        <v>0.01</v>
      </c>
      <c r="H675" s="121" t="s">
        <v>373</v>
      </c>
      <c r="I675" s="144">
        <v>45352.0</v>
      </c>
      <c r="J675" s="144">
        <v>46447.0</v>
      </c>
      <c r="K675" s="145">
        <v>540.0</v>
      </c>
      <c r="L675" s="121" t="s">
        <v>370</v>
      </c>
      <c r="M675" s="146">
        <v>21805.670689649243</v>
      </c>
      <c r="N675" s="121" t="s">
        <v>374</v>
      </c>
      <c r="O675" s="121" t="s">
        <v>355</v>
      </c>
      <c r="P675" s="123">
        <v>6.1186680000174E13</v>
      </c>
    </row>
    <row r="676" ht="15.75" hidden="1" customHeight="1">
      <c r="A676" s="121" t="s">
        <v>296</v>
      </c>
      <c r="B676" s="121" t="s">
        <v>859</v>
      </c>
      <c r="C676" s="121" t="s">
        <v>348</v>
      </c>
      <c r="D676" s="121" t="s">
        <v>376</v>
      </c>
      <c r="E676" s="121" t="s">
        <v>368</v>
      </c>
      <c r="F676" s="143">
        <v>1.0</v>
      </c>
      <c r="G676" s="143">
        <v>0.0337</v>
      </c>
      <c r="H676" s="121" t="s">
        <v>386</v>
      </c>
      <c r="I676" s="144">
        <v>45358.0</v>
      </c>
      <c r="J676" s="144">
        <v>55153.0</v>
      </c>
      <c r="K676" s="145">
        <v>6513.0</v>
      </c>
      <c r="L676" s="121" t="s">
        <v>370</v>
      </c>
      <c r="M676" s="146">
        <v>1599.8517875644463</v>
      </c>
      <c r="N676" s="121" t="s">
        <v>358</v>
      </c>
      <c r="O676" s="121" t="s">
        <v>355</v>
      </c>
      <c r="P676" s="123">
        <v>6.0746948000112E13</v>
      </c>
    </row>
    <row r="677" ht="15.75" hidden="1" customHeight="1">
      <c r="A677" s="121" t="s">
        <v>296</v>
      </c>
      <c r="B677" s="121" t="s">
        <v>859</v>
      </c>
      <c r="C677" s="121" t="s">
        <v>348</v>
      </c>
      <c r="D677" s="121" t="s">
        <v>376</v>
      </c>
      <c r="E677" s="121" t="s">
        <v>368</v>
      </c>
      <c r="F677" s="143">
        <v>1.0</v>
      </c>
      <c r="G677" s="143">
        <v>0.0337</v>
      </c>
      <c r="H677" s="121" t="s">
        <v>386</v>
      </c>
      <c r="I677" s="144">
        <v>45358.0</v>
      </c>
      <c r="J677" s="144">
        <v>55153.0</v>
      </c>
      <c r="K677" s="145">
        <v>6513.0</v>
      </c>
      <c r="L677" s="121" t="s">
        <v>370</v>
      </c>
      <c r="M677" s="146">
        <v>2399.777657521763</v>
      </c>
      <c r="N677" s="121" t="s">
        <v>358</v>
      </c>
      <c r="O677" s="121" t="s">
        <v>355</v>
      </c>
      <c r="P677" s="123">
        <v>6.0746948000112E13</v>
      </c>
    </row>
    <row r="678" ht="15.75" hidden="1" customHeight="1">
      <c r="A678" s="121" t="s">
        <v>296</v>
      </c>
      <c r="B678" s="121" t="s">
        <v>859</v>
      </c>
      <c r="C678" s="121" t="s">
        <v>348</v>
      </c>
      <c r="D678" s="121" t="s">
        <v>376</v>
      </c>
      <c r="E678" s="121" t="s">
        <v>368</v>
      </c>
      <c r="F678" s="143">
        <v>1.0</v>
      </c>
      <c r="G678" s="143">
        <v>0.0337</v>
      </c>
      <c r="H678" s="121" t="s">
        <v>386</v>
      </c>
      <c r="I678" s="144">
        <v>45358.0</v>
      </c>
      <c r="J678" s="144">
        <v>55153.0</v>
      </c>
      <c r="K678" s="145">
        <v>6513.0</v>
      </c>
      <c r="L678" s="121" t="s">
        <v>370</v>
      </c>
      <c r="M678" s="146">
        <v>2399.777657521763</v>
      </c>
      <c r="N678" s="121" t="s">
        <v>358</v>
      </c>
      <c r="O678" s="121" t="s">
        <v>355</v>
      </c>
      <c r="P678" s="123">
        <v>6.0746948000112E13</v>
      </c>
    </row>
    <row r="679" ht="15.75" hidden="1" customHeight="1">
      <c r="A679" s="121" t="s">
        <v>296</v>
      </c>
      <c r="B679" s="121" t="s">
        <v>860</v>
      </c>
      <c r="C679" s="121" t="s">
        <v>348</v>
      </c>
      <c r="D679" s="121" t="s">
        <v>376</v>
      </c>
      <c r="E679" s="121" t="s">
        <v>368</v>
      </c>
      <c r="F679" s="143">
        <v>1.0</v>
      </c>
      <c r="G679" s="143">
        <v>0.0337</v>
      </c>
      <c r="H679" s="121" t="s">
        <v>386</v>
      </c>
      <c r="I679" s="144">
        <v>45358.0</v>
      </c>
      <c r="J679" s="144">
        <v>46189.0</v>
      </c>
      <c r="K679" s="145">
        <v>364.0</v>
      </c>
      <c r="L679" s="121" t="s">
        <v>370</v>
      </c>
      <c r="M679" s="146">
        <v>3990.4934750979055</v>
      </c>
      <c r="N679" s="121" t="s">
        <v>358</v>
      </c>
      <c r="O679" s="121" t="s">
        <v>355</v>
      </c>
      <c r="P679" s="123">
        <v>6.0746948000112E13</v>
      </c>
    </row>
    <row r="680" ht="15.75" hidden="1" customHeight="1">
      <c r="A680" s="121" t="s">
        <v>296</v>
      </c>
      <c r="B680" s="121" t="s">
        <v>861</v>
      </c>
      <c r="C680" s="121" t="s">
        <v>348</v>
      </c>
      <c r="D680" s="121" t="s">
        <v>376</v>
      </c>
      <c r="E680" s="121" t="s">
        <v>368</v>
      </c>
      <c r="F680" s="143">
        <v>1.0</v>
      </c>
      <c r="G680" s="143">
        <v>0.0335</v>
      </c>
      <c r="H680" s="121" t="s">
        <v>386</v>
      </c>
      <c r="I680" s="144">
        <v>45468.0</v>
      </c>
      <c r="J680" s="144">
        <v>54964.0</v>
      </c>
      <c r="K680" s="145">
        <v>6382.0</v>
      </c>
      <c r="L680" s="121" t="s">
        <v>370</v>
      </c>
      <c r="M680" s="146">
        <v>7960.514780135937</v>
      </c>
      <c r="N680" s="121" t="s">
        <v>358</v>
      </c>
      <c r="O680" s="121" t="s">
        <v>355</v>
      </c>
      <c r="P680" s="123">
        <v>6.0746948000112E13</v>
      </c>
    </row>
    <row r="681" ht="15.75" hidden="1" customHeight="1">
      <c r="A681" s="121" t="s">
        <v>296</v>
      </c>
      <c r="B681" s="121" t="s">
        <v>607</v>
      </c>
      <c r="C681" s="121" t="s">
        <v>348</v>
      </c>
      <c r="D681" s="121" t="s">
        <v>376</v>
      </c>
      <c r="E681" s="121" t="s">
        <v>368</v>
      </c>
      <c r="F681" s="143">
        <v>1.0</v>
      </c>
      <c r="G681" s="143">
        <v>0.0258</v>
      </c>
      <c r="H681" s="121" t="s">
        <v>386</v>
      </c>
      <c r="I681" s="144">
        <v>45359.0</v>
      </c>
      <c r="J681" s="144">
        <v>55153.0</v>
      </c>
      <c r="K681" s="145">
        <v>6513.0</v>
      </c>
      <c r="L681" s="121" t="s">
        <v>370</v>
      </c>
      <c r="M681" s="146">
        <v>3145.704330032572</v>
      </c>
      <c r="N681" s="121" t="s">
        <v>358</v>
      </c>
      <c r="O681" s="121" t="s">
        <v>355</v>
      </c>
      <c r="P681" s="123">
        <v>6.0746948000112E13</v>
      </c>
    </row>
    <row r="682" ht="15.75" hidden="1" customHeight="1">
      <c r="A682" s="121" t="s">
        <v>296</v>
      </c>
      <c r="B682" s="121" t="s">
        <v>859</v>
      </c>
      <c r="C682" s="121" t="s">
        <v>348</v>
      </c>
      <c r="D682" s="121" t="s">
        <v>376</v>
      </c>
      <c r="E682" s="121" t="s">
        <v>368</v>
      </c>
      <c r="F682" s="143">
        <v>1.0</v>
      </c>
      <c r="G682" s="143">
        <v>0.0338</v>
      </c>
      <c r="H682" s="121" t="s">
        <v>386</v>
      </c>
      <c r="I682" s="144">
        <v>45366.0</v>
      </c>
      <c r="J682" s="144">
        <v>55153.0</v>
      </c>
      <c r="K682" s="145">
        <v>6513.0</v>
      </c>
      <c r="L682" s="121" t="s">
        <v>370</v>
      </c>
      <c r="M682" s="146">
        <v>1599.8517875644463</v>
      </c>
      <c r="N682" s="121" t="s">
        <v>358</v>
      </c>
      <c r="O682" s="121" t="s">
        <v>355</v>
      </c>
      <c r="P682" s="123">
        <v>6.0746948000112E13</v>
      </c>
    </row>
    <row r="683" ht="15.75" hidden="1" customHeight="1">
      <c r="A683" s="121" t="s">
        <v>296</v>
      </c>
      <c r="B683" s="121" t="s">
        <v>859</v>
      </c>
      <c r="C683" s="121" t="s">
        <v>348</v>
      </c>
      <c r="D683" s="121" t="s">
        <v>376</v>
      </c>
      <c r="E683" s="121" t="s">
        <v>368</v>
      </c>
      <c r="F683" s="143">
        <v>1.0</v>
      </c>
      <c r="G683" s="143">
        <v>0.0338</v>
      </c>
      <c r="H683" s="121" t="s">
        <v>386</v>
      </c>
      <c r="I683" s="144">
        <v>45366.0</v>
      </c>
      <c r="J683" s="144">
        <v>55153.0</v>
      </c>
      <c r="K683" s="145">
        <v>6513.0</v>
      </c>
      <c r="L683" s="121" t="s">
        <v>370</v>
      </c>
      <c r="M683" s="146">
        <v>2399.777657521763</v>
      </c>
      <c r="N683" s="121" t="s">
        <v>358</v>
      </c>
      <c r="O683" s="121" t="s">
        <v>355</v>
      </c>
      <c r="P683" s="123">
        <v>6.0746948000112E13</v>
      </c>
    </row>
    <row r="684" ht="15.75" hidden="1" customHeight="1">
      <c r="A684" s="121" t="s">
        <v>296</v>
      </c>
      <c r="B684" s="121" t="s">
        <v>668</v>
      </c>
      <c r="C684" s="121" t="s">
        <v>348</v>
      </c>
      <c r="D684" s="121" t="s">
        <v>376</v>
      </c>
      <c r="E684" s="121" t="s">
        <v>368</v>
      </c>
      <c r="F684" s="143">
        <v>1.0</v>
      </c>
      <c r="G684" s="143">
        <v>0.006500000000000001</v>
      </c>
      <c r="H684" s="121" t="s">
        <v>351</v>
      </c>
      <c r="I684" s="144">
        <v>45369.0</v>
      </c>
      <c r="J684" s="144">
        <v>46109.0</v>
      </c>
      <c r="K684" s="145">
        <v>312.00000000000006</v>
      </c>
      <c r="L684" s="121" t="s">
        <v>370</v>
      </c>
      <c r="M684" s="146">
        <v>14326.618857124931</v>
      </c>
      <c r="N684" s="121" t="s">
        <v>354</v>
      </c>
      <c r="O684" s="121" t="s">
        <v>355</v>
      </c>
      <c r="P684" s="123">
        <v>6.223288900019E13</v>
      </c>
    </row>
    <row r="685" ht="15.75" hidden="1" customHeight="1">
      <c r="A685" s="121" t="s">
        <v>296</v>
      </c>
      <c r="B685" s="121" t="s">
        <v>862</v>
      </c>
      <c r="C685" s="121" t="s">
        <v>348</v>
      </c>
      <c r="D685" s="121" t="s">
        <v>376</v>
      </c>
      <c r="E685" s="121" t="s">
        <v>368</v>
      </c>
      <c r="F685" s="143">
        <v>1.0</v>
      </c>
      <c r="G685" s="143">
        <v>0.0034000000000000002</v>
      </c>
      <c r="H685" s="121" t="s">
        <v>386</v>
      </c>
      <c r="I685" s="144">
        <v>45371.0</v>
      </c>
      <c r="J685" s="144">
        <v>45747.0</v>
      </c>
      <c r="K685" s="145">
        <v>61.0</v>
      </c>
      <c r="L685" s="121" t="s">
        <v>370</v>
      </c>
      <c r="M685" s="146">
        <v>7041.317832413839</v>
      </c>
      <c r="N685" s="121" t="s">
        <v>358</v>
      </c>
      <c r="O685" s="121" t="s">
        <v>355</v>
      </c>
      <c r="P685" s="123">
        <v>6.0746948000112E13</v>
      </c>
    </row>
    <row r="686" ht="15.75" hidden="1" customHeight="1">
      <c r="A686" s="121" t="s">
        <v>296</v>
      </c>
      <c r="B686" s="121" t="s">
        <v>863</v>
      </c>
      <c r="C686" s="121" t="s">
        <v>348</v>
      </c>
      <c r="D686" s="121" t="s">
        <v>376</v>
      </c>
      <c r="E686" s="121" t="s">
        <v>368</v>
      </c>
      <c r="F686" s="143">
        <v>1.0</v>
      </c>
      <c r="G686" s="143">
        <v>0.006</v>
      </c>
      <c r="H686" s="121" t="s">
        <v>687</v>
      </c>
      <c r="I686" s="144">
        <v>45373.0</v>
      </c>
      <c r="J686" s="144">
        <v>46138.0</v>
      </c>
      <c r="K686" s="145">
        <v>330.0</v>
      </c>
      <c r="L686" s="121" t="s">
        <v>370</v>
      </c>
      <c r="M686" s="146">
        <v>19727.411451037537</v>
      </c>
      <c r="N686" s="121" t="s">
        <v>354</v>
      </c>
      <c r="O686" s="121" t="s">
        <v>415</v>
      </c>
      <c r="P686" s="123">
        <v>4.86260000011E12</v>
      </c>
    </row>
    <row r="687" ht="15.75" hidden="1" customHeight="1">
      <c r="A687" s="121" t="s">
        <v>296</v>
      </c>
      <c r="B687" s="121" t="s">
        <v>861</v>
      </c>
      <c r="C687" s="121" t="s">
        <v>348</v>
      </c>
      <c r="D687" s="121" t="s">
        <v>376</v>
      </c>
      <c r="E687" s="121" t="s">
        <v>368</v>
      </c>
      <c r="F687" s="143">
        <v>1.0</v>
      </c>
      <c r="G687" s="143">
        <v>0.0337</v>
      </c>
      <c r="H687" s="121" t="s">
        <v>386</v>
      </c>
      <c r="I687" s="144">
        <v>45378.0</v>
      </c>
      <c r="J687" s="144">
        <v>54964.0</v>
      </c>
      <c r="K687" s="145">
        <v>6382.0</v>
      </c>
      <c r="L687" s="121" t="s">
        <v>370</v>
      </c>
      <c r="M687" s="146">
        <v>2653.504926711979</v>
      </c>
      <c r="N687" s="121" t="s">
        <v>358</v>
      </c>
      <c r="O687" s="121" t="s">
        <v>355</v>
      </c>
      <c r="P687" s="123">
        <v>6.0746948000112E13</v>
      </c>
    </row>
    <row r="688" ht="15.75" hidden="1" customHeight="1">
      <c r="A688" s="121" t="s">
        <v>296</v>
      </c>
      <c r="B688" s="121" t="s">
        <v>861</v>
      </c>
      <c r="C688" s="121" t="s">
        <v>348</v>
      </c>
      <c r="D688" s="121" t="s">
        <v>376</v>
      </c>
      <c r="E688" s="121" t="s">
        <v>368</v>
      </c>
      <c r="F688" s="143">
        <v>1.0</v>
      </c>
      <c r="G688" s="143">
        <v>0.0337</v>
      </c>
      <c r="H688" s="121" t="s">
        <v>386</v>
      </c>
      <c r="I688" s="144">
        <v>45377.0</v>
      </c>
      <c r="J688" s="144">
        <v>54964.0</v>
      </c>
      <c r="K688" s="145">
        <v>6382.0</v>
      </c>
      <c r="L688" s="121" t="s">
        <v>370</v>
      </c>
      <c r="M688" s="146">
        <v>5307.009853423958</v>
      </c>
      <c r="N688" s="121" t="s">
        <v>358</v>
      </c>
      <c r="O688" s="121" t="s">
        <v>355</v>
      </c>
      <c r="P688" s="123">
        <v>6.0746948000112E13</v>
      </c>
    </row>
    <row r="689" ht="15.75" hidden="1" customHeight="1">
      <c r="A689" s="121" t="s">
        <v>296</v>
      </c>
      <c r="B689" s="121" t="s">
        <v>864</v>
      </c>
      <c r="C689" s="121" t="s">
        <v>348</v>
      </c>
      <c r="D689" s="121" t="s">
        <v>376</v>
      </c>
      <c r="E689" s="121" t="s">
        <v>368</v>
      </c>
      <c r="F689" s="143">
        <v>1.0</v>
      </c>
      <c r="G689" s="143">
        <v>0.0252</v>
      </c>
      <c r="H689" s="121" t="s">
        <v>386</v>
      </c>
      <c r="I689" s="144">
        <v>45448.0</v>
      </c>
      <c r="J689" s="144">
        <v>46980.0</v>
      </c>
      <c r="K689" s="145">
        <v>908.0</v>
      </c>
      <c r="L689" s="121" t="s">
        <v>370</v>
      </c>
      <c r="M689" s="146">
        <v>8638.966935929684</v>
      </c>
      <c r="N689" s="121" t="s">
        <v>358</v>
      </c>
      <c r="O689" s="121" t="s">
        <v>355</v>
      </c>
      <c r="P689" s="123">
        <v>6.0746948000112E13</v>
      </c>
    </row>
    <row r="690" ht="15.75" hidden="1" customHeight="1">
      <c r="A690" s="121" t="s">
        <v>296</v>
      </c>
      <c r="B690" s="121" t="s">
        <v>864</v>
      </c>
      <c r="C690" s="121" t="s">
        <v>348</v>
      </c>
      <c r="D690" s="121" t="s">
        <v>376</v>
      </c>
      <c r="E690" s="121" t="s">
        <v>368</v>
      </c>
      <c r="F690" s="143">
        <v>1.0</v>
      </c>
      <c r="G690" s="143">
        <v>0.0256</v>
      </c>
      <c r="H690" s="121" t="s">
        <v>386</v>
      </c>
      <c r="I690" s="144">
        <v>45378.0</v>
      </c>
      <c r="J690" s="144">
        <v>46980.0</v>
      </c>
      <c r="K690" s="145">
        <v>908.0</v>
      </c>
      <c r="L690" s="121" t="s">
        <v>370</v>
      </c>
      <c r="M690" s="146">
        <v>7853.606303224722</v>
      </c>
      <c r="N690" s="121" t="s">
        <v>358</v>
      </c>
      <c r="O690" s="121" t="s">
        <v>355</v>
      </c>
      <c r="P690" s="123">
        <v>6.0746948000112E13</v>
      </c>
    </row>
    <row r="691" ht="15.75" hidden="1" customHeight="1">
      <c r="A691" s="121" t="s">
        <v>296</v>
      </c>
      <c r="B691" s="121" t="s">
        <v>865</v>
      </c>
      <c r="C691" s="121" t="s">
        <v>348</v>
      </c>
      <c r="D691" s="121" t="s">
        <v>376</v>
      </c>
      <c r="E691" s="121" t="s">
        <v>368</v>
      </c>
      <c r="F691" s="143">
        <v>1.0</v>
      </c>
      <c r="G691" s="143">
        <v>0.0059</v>
      </c>
      <c r="H691" s="121" t="s">
        <v>441</v>
      </c>
      <c r="I691" s="144">
        <v>45378.0</v>
      </c>
      <c r="J691" s="144">
        <v>45875.0</v>
      </c>
      <c r="K691" s="145">
        <v>149.0</v>
      </c>
      <c r="L691" s="121" t="s">
        <v>370</v>
      </c>
      <c r="M691" s="146">
        <v>4245.010325502952</v>
      </c>
      <c r="N691" s="121" t="s">
        <v>354</v>
      </c>
      <c r="O691" s="121" t="s">
        <v>442</v>
      </c>
      <c r="P691" s="123">
        <v>1.181521000155E12</v>
      </c>
    </row>
    <row r="692" ht="15.75" hidden="1" customHeight="1">
      <c r="A692" s="121" t="s">
        <v>296</v>
      </c>
      <c r="B692" s="121" t="s">
        <v>865</v>
      </c>
      <c r="C692" s="121" t="s">
        <v>348</v>
      </c>
      <c r="D692" s="121" t="s">
        <v>376</v>
      </c>
      <c r="E692" s="121" t="s">
        <v>368</v>
      </c>
      <c r="F692" s="143">
        <v>1.0</v>
      </c>
      <c r="G692" s="143">
        <v>0.0059</v>
      </c>
      <c r="H692" s="121" t="s">
        <v>441</v>
      </c>
      <c r="I692" s="144">
        <v>45378.0</v>
      </c>
      <c r="J692" s="144">
        <v>45875.0</v>
      </c>
      <c r="K692" s="145">
        <v>149.0</v>
      </c>
      <c r="L692" s="121" t="s">
        <v>370</v>
      </c>
      <c r="M692" s="146">
        <v>141.50033465346925</v>
      </c>
      <c r="N692" s="121" t="s">
        <v>354</v>
      </c>
      <c r="O692" s="121" t="s">
        <v>442</v>
      </c>
      <c r="P692" s="123">
        <v>1.181521000155E12</v>
      </c>
    </row>
    <row r="693" ht="15.75" hidden="1" customHeight="1">
      <c r="A693" s="121" t="s">
        <v>296</v>
      </c>
      <c r="B693" s="121" t="s">
        <v>866</v>
      </c>
      <c r="C693" s="121" t="s">
        <v>348</v>
      </c>
      <c r="D693" s="121" t="s">
        <v>376</v>
      </c>
      <c r="E693" s="121" t="s">
        <v>368</v>
      </c>
      <c r="F693" s="143">
        <v>1.0</v>
      </c>
      <c r="G693" s="143">
        <v>0.0279</v>
      </c>
      <c r="H693" s="121" t="s">
        <v>386</v>
      </c>
      <c r="I693" s="144">
        <v>45394.0</v>
      </c>
      <c r="J693" s="144">
        <v>54890.0</v>
      </c>
      <c r="K693" s="145">
        <v>6330.0</v>
      </c>
      <c r="L693" s="121" t="s">
        <v>370</v>
      </c>
      <c r="M693" s="146">
        <v>19559.747366843396</v>
      </c>
      <c r="N693" s="121" t="s">
        <v>358</v>
      </c>
      <c r="O693" s="121" t="s">
        <v>355</v>
      </c>
      <c r="P693" s="123">
        <v>6.0746948000112E13</v>
      </c>
    </row>
    <row r="694" ht="15.75" hidden="1" customHeight="1">
      <c r="A694" s="121" t="s">
        <v>296</v>
      </c>
      <c r="B694" s="121" t="s">
        <v>866</v>
      </c>
      <c r="C694" s="121" t="s">
        <v>348</v>
      </c>
      <c r="D694" s="121" t="s">
        <v>376</v>
      </c>
      <c r="E694" s="121" t="s">
        <v>368</v>
      </c>
      <c r="F694" s="143">
        <v>1.0</v>
      </c>
      <c r="G694" s="143">
        <v>0.0275</v>
      </c>
      <c r="H694" s="121" t="s">
        <v>386</v>
      </c>
      <c r="I694" s="144">
        <v>45531.0</v>
      </c>
      <c r="J694" s="144">
        <v>54890.0</v>
      </c>
      <c r="K694" s="145">
        <v>6330.0</v>
      </c>
      <c r="L694" s="121" t="s">
        <v>370</v>
      </c>
      <c r="M694" s="146">
        <v>4074.947359158034</v>
      </c>
      <c r="N694" s="121" t="s">
        <v>358</v>
      </c>
      <c r="O694" s="121" t="s">
        <v>355</v>
      </c>
      <c r="P694" s="123">
        <v>6.0746948000112E13</v>
      </c>
    </row>
    <row r="695" ht="15.75" hidden="1" customHeight="1">
      <c r="A695" s="121" t="s">
        <v>296</v>
      </c>
      <c r="B695" s="121" t="s">
        <v>866</v>
      </c>
      <c r="C695" s="121" t="s">
        <v>348</v>
      </c>
      <c r="D695" s="121" t="s">
        <v>376</v>
      </c>
      <c r="E695" s="121" t="s">
        <v>368</v>
      </c>
      <c r="F695" s="143">
        <v>1.0</v>
      </c>
      <c r="G695" s="143">
        <v>0.0275</v>
      </c>
      <c r="H695" s="121" t="s">
        <v>386</v>
      </c>
      <c r="I695" s="144">
        <v>45546.0</v>
      </c>
      <c r="J695" s="144">
        <v>54890.0</v>
      </c>
      <c r="K695" s="145">
        <v>6330.0</v>
      </c>
      <c r="L695" s="121" t="s">
        <v>370</v>
      </c>
      <c r="M695" s="146">
        <v>6519.915788947798</v>
      </c>
      <c r="N695" s="121" t="s">
        <v>358</v>
      </c>
      <c r="O695" s="121" t="s">
        <v>355</v>
      </c>
      <c r="P695" s="123">
        <v>6.0746948000112E13</v>
      </c>
    </row>
    <row r="696" ht="15.75" hidden="1" customHeight="1">
      <c r="A696" s="121" t="s">
        <v>296</v>
      </c>
      <c r="B696" s="121" t="s">
        <v>867</v>
      </c>
      <c r="C696" s="121" t="s">
        <v>348</v>
      </c>
      <c r="D696" s="121" t="s">
        <v>376</v>
      </c>
      <c r="E696" s="121" t="s">
        <v>368</v>
      </c>
      <c r="F696" s="143">
        <v>1.0</v>
      </c>
      <c r="G696" s="143">
        <v>0.006500000000000001</v>
      </c>
      <c r="H696" s="121" t="s">
        <v>543</v>
      </c>
      <c r="I696" s="144">
        <v>45397.0</v>
      </c>
      <c r="J696" s="144">
        <v>46127.0</v>
      </c>
      <c r="K696" s="145">
        <v>322.99999999999994</v>
      </c>
      <c r="L696" s="121" t="s">
        <v>370</v>
      </c>
      <c r="M696" s="146">
        <v>16665.73260942755</v>
      </c>
      <c r="N696" s="121" t="s">
        <v>354</v>
      </c>
      <c r="O696" s="121" t="s">
        <v>355</v>
      </c>
      <c r="P696" s="123">
        <v>5.9588111000103E13</v>
      </c>
    </row>
    <row r="697" ht="15.75" hidden="1" customHeight="1">
      <c r="A697" s="121" t="s">
        <v>296</v>
      </c>
      <c r="B697" s="121" t="s">
        <v>805</v>
      </c>
      <c r="C697" s="121" t="s">
        <v>348</v>
      </c>
      <c r="D697" s="121" t="s">
        <v>376</v>
      </c>
      <c r="E697" s="121" t="s">
        <v>368</v>
      </c>
      <c r="F697" s="143">
        <v>1.0</v>
      </c>
      <c r="G697" s="143">
        <v>0.0183</v>
      </c>
      <c r="H697" s="121" t="s">
        <v>438</v>
      </c>
      <c r="I697" s="144">
        <v>45398.0</v>
      </c>
      <c r="J697" s="144">
        <v>55153.0</v>
      </c>
      <c r="K697" s="145">
        <v>6513.0</v>
      </c>
      <c r="L697" s="121" t="s">
        <v>370</v>
      </c>
      <c r="M697" s="146">
        <v>6110.032675282344</v>
      </c>
      <c r="N697" s="121" t="s">
        <v>358</v>
      </c>
      <c r="O697" s="121" t="s">
        <v>384</v>
      </c>
      <c r="P697" s="123">
        <v>6.0872504000123E13</v>
      </c>
    </row>
    <row r="698" ht="15.75" hidden="1" customHeight="1">
      <c r="A698" s="121" t="s">
        <v>296</v>
      </c>
      <c r="B698" s="121" t="s">
        <v>868</v>
      </c>
      <c r="C698" s="121" t="s">
        <v>348</v>
      </c>
      <c r="D698" s="121" t="s">
        <v>376</v>
      </c>
      <c r="E698" s="121" t="s">
        <v>368</v>
      </c>
      <c r="F698" s="143">
        <v>1.0</v>
      </c>
      <c r="G698" s="143">
        <v>0.0059</v>
      </c>
      <c r="H698" s="121" t="s">
        <v>351</v>
      </c>
      <c r="I698" s="144">
        <v>45398.0</v>
      </c>
      <c r="J698" s="144">
        <v>46055.0</v>
      </c>
      <c r="K698" s="145">
        <v>274.0</v>
      </c>
      <c r="L698" s="121" t="s">
        <v>370</v>
      </c>
      <c r="M698" s="146">
        <v>194.6391909138713</v>
      </c>
      <c r="N698" s="121" t="s">
        <v>354</v>
      </c>
      <c r="O698" s="121" t="s">
        <v>355</v>
      </c>
      <c r="P698" s="123">
        <v>6.223288900019E13</v>
      </c>
    </row>
    <row r="699" ht="15.75" hidden="1" customHeight="1">
      <c r="A699" s="121" t="s">
        <v>296</v>
      </c>
      <c r="B699" s="121" t="s">
        <v>868</v>
      </c>
      <c r="C699" s="121" t="s">
        <v>348</v>
      </c>
      <c r="D699" s="121" t="s">
        <v>376</v>
      </c>
      <c r="E699" s="121" t="s">
        <v>368</v>
      </c>
      <c r="F699" s="143">
        <v>1.0</v>
      </c>
      <c r="G699" s="143">
        <v>0.0059</v>
      </c>
      <c r="H699" s="121" t="s">
        <v>351</v>
      </c>
      <c r="I699" s="144">
        <v>45398.0</v>
      </c>
      <c r="J699" s="144">
        <v>46055.0</v>
      </c>
      <c r="K699" s="145">
        <v>274.0</v>
      </c>
      <c r="L699" s="121" t="s">
        <v>370</v>
      </c>
      <c r="M699" s="146">
        <v>389.2783580028365</v>
      </c>
      <c r="N699" s="121" t="s">
        <v>354</v>
      </c>
      <c r="O699" s="121" t="s">
        <v>355</v>
      </c>
      <c r="P699" s="123">
        <v>6.223288900019E13</v>
      </c>
    </row>
    <row r="700" ht="15.75" hidden="1" customHeight="1">
      <c r="A700" s="121" t="s">
        <v>296</v>
      </c>
      <c r="B700" s="121" t="s">
        <v>869</v>
      </c>
      <c r="C700" s="121" t="s">
        <v>348</v>
      </c>
      <c r="D700" s="121" t="s">
        <v>376</v>
      </c>
      <c r="E700" s="121" t="s">
        <v>368</v>
      </c>
      <c r="F700" s="143">
        <v>1.0</v>
      </c>
      <c r="G700" s="143">
        <v>0.0059</v>
      </c>
      <c r="H700" s="121" t="s">
        <v>351</v>
      </c>
      <c r="I700" s="144">
        <v>45398.0</v>
      </c>
      <c r="J700" s="144">
        <v>46045.0</v>
      </c>
      <c r="K700" s="145">
        <v>268.0</v>
      </c>
      <c r="L700" s="121" t="s">
        <v>370</v>
      </c>
      <c r="M700" s="146">
        <v>1942.4114582427574</v>
      </c>
      <c r="N700" s="121" t="s">
        <v>354</v>
      </c>
      <c r="O700" s="121" t="s">
        <v>355</v>
      </c>
      <c r="P700" s="123">
        <v>6.223288900019E13</v>
      </c>
    </row>
    <row r="701" ht="15.75" hidden="1" customHeight="1">
      <c r="A701" s="121" t="s">
        <v>296</v>
      </c>
      <c r="B701" s="121" t="s">
        <v>869</v>
      </c>
      <c r="C701" s="121" t="s">
        <v>348</v>
      </c>
      <c r="D701" s="121" t="s">
        <v>376</v>
      </c>
      <c r="E701" s="121" t="s">
        <v>368</v>
      </c>
      <c r="F701" s="143">
        <v>1.0</v>
      </c>
      <c r="G701" s="143">
        <v>0.0059</v>
      </c>
      <c r="H701" s="121" t="s">
        <v>351</v>
      </c>
      <c r="I701" s="144">
        <v>45398.0</v>
      </c>
      <c r="J701" s="144">
        <v>46045.0</v>
      </c>
      <c r="K701" s="145">
        <v>268.0</v>
      </c>
      <c r="L701" s="121" t="s">
        <v>370</v>
      </c>
      <c r="M701" s="146">
        <v>582.723444620299</v>
      </c>
      <c r="N701" s="121" t="s">
        <v>354</v>
      </c>
      <c r="O701" s="121" t="s">
        <v>355</v>
      </c>
      <c r="P701" s="123">
        <v>6.223288900019E13</v>
      </c>
    </row>
    <row r="702" ht="15.75" hidden="1" customHeight="1">
      <c r="A702" s="121" t="s">
        <v>296</v>
      </c>
      <c r="B702" s="121" t="s">
        <v>869</v>
      </c>
      <c r="C702" s="121" t="s">
        <v>348</v>
      </c>
      <c r="D702" s="121" t="s">
        <v>376</v>
      </c>
      <c r="E702" s="121" t="s">
        <v>368</v>
      </c>
      <c r="F702" s="143">
        <v>1.0</v>
      </c>
      <c r="G702" s="143">
        <v>0.0059</v>
      </c>
      <c r="H702" s="121" t="s">
        <v>351</v>
      </c>
      <c r="I702" s="144">
        <v>45398.0</v>
      </c>
      <c r="J702" s="144">
        <v>46045.0</v>
      </c>
      <c r="K702" s="145">
        <v>268.0</v>
      </c>
      <c r="L702" s="121" t="s">
        <v>370</v>
      </c>
      <c r="M702" s="146">
        <v>971.2057172089255</v>
      </c>
      <c r="N702" s="121" t="s">
        <v>354</v>
      </c>
      <c r="O702" s="121" t="s">
        <v>355</v>
      </c>
      <c r="P702" s="123">
        <v>6.223288900019E13</v>
      </c>
    </row>
    <row r="703" ht="15.75" hidden="1" customHeight="1">
      <c r="A703" s="121" t="s">
        <v>296</v>
      </c>
      <c r="B703" s="121" t="s">
        <v>870</v>
      </c>
      <c r="C703" s="121" t="s">
        <v>348</v>
      </c>
      <c r="D703" s="121" t="s">
        <v>376</v>
      </c>
      <c r="E703" s="121" t="s">
        <v>368</v>
      </c>
      <c r="F703" s="143">
        <v>1.03</v>
      </c>
      <c r="G703" s="143">
        <v>1.0E-4</v>
      </c>
      <c r="H703" s="121" t="s">
        <v>394</v>
      </c>
      <c r="I703" s="144">
        <v>45614.0</v>
      </c>
      <c r="J703" s="144">
        <v>46344.0</v>
      </c>
      <c r="K703" s="145">
        <v>472.0</v>
      </c>
      <c r="L703" s="121" t="s">
        <v>370</v>
      </c>
      <c r="M703" s="146">
        <v>62217.12337429803</v>
      </c>
      <c r="N703" s="121" t="s">
        <v>358</v>
      </c>
      <c r="O703" s="121" t="s">
        <v>395</v>
      </c>
      <c r="P703" s="123">
        <v>3.60305000104E11</v>
      </c>
    </row>
    <row r="704" ht="15.75" hidden="1" customHeight="1">
      <c r="A704" s="121" t="s">
        <v>296</v>
      </c>
      <c r="B704" s="121" t="s">
        <v>871</v>
      </c>
      <c r="C704" s="121" t="s">
        <v>348</v>
      </c>
      <c r="D704" s="121" t="s">
        <v>376</v>
      </c>
      <c r="E704" s="121" t="s">
        <v>368</v>
      </c>
      <c r="F704" s="143">
        <v>1.0</v>
      </c>
      <c r="G704" s="143">
        <v>0.003</v>
      </c>
      <c r="H704" s="121" t="s">
        <v>535</v>
      </c>
      <c r="I704" s="144">
        <v>45628.0</v>
      </c>
      <c r="J704" s="144">
        <v>46358.0</v>
      </c>
      <c r="K704" s="145">
        <v>481.0</v>
      </c>
      <c r="L704" s="121" t="s">
        <v>370</v>
      </c>
      <c r="M704" s="146">
        <v>73163.63429883402</v>
      </c>
      <c r="N704" s="121" t="s">
        <v>358</v>
      </c>
      <c r="O704" s="121" t="s">
        <v>355</v>
      </c>
      <c r="P704" s="123">
        <v>191.0</v>
      </c>
    </row>
    <row r="705" ht="15.75" hidden="1" customHeight="1">
      <c r="A705" s="121" t="s">
        <v>296</v>
      </c>
      <c r="B705" s="121" t="s">
        <v>872</v>
      </c>
      <c r="C705" s="121" t="s">
        <v>348</v>
      </c>
      <c r="D705" s="121" t="s">
        <v>367</v>
      </c>
      <c r="E705" s="121" t="s">
        <v>368</v>
      </c>
      <c r="F705" s="143">
        <v>1.0</v>
      </c>
      <c r="G705" s="143">
        <v>0.0029</v>
      </c>
      <c r="H705" s="121" t="s">
        <v>403</v>
      </c>
      <c r="I705" s="144">
        <v>45637.0</v>
      </c>
      <c r="J705" s="144">
        <v>45996.0</v>
      </c>
      <c r="K705" s="145">
        <v>235.0</v>
      </c>
      <c r="L705" s="121" t="s">
        <v>370</v>
      </c>
      <c r="M705" s="146">
        <v>9824.878013886595</v>
      </c>
      <c r="N705" s="121" t="s">
        <v>358</v>
      </c>
      <c r="O705" s="121" t="s">
        <v>384</v>
      </c>
      <c r="P705" s="123">
        <v>5.9274605000113E13</v>
      </c>
    </row>
    <row r="706" ht="15.75" hidden="1" customHeight="1">
      <c r="A706" s="121" t="s">
        <v>296</v>
      </c>
      <c r="B706" s="121" t="s">
        <v>873</v>
      </c>
      <c r="C706" s="121" t="s">
        <v>348</v>
      </c>
      <c r="D706" s="121" t="s">
        <v>372</v>
      </c>
      <c r="E706" s="121" t="s">
        <v>368</v>
      </c>
      <c r="F706" s="143">
        <v>1.0</v>
      </c>
      <c r="G706" s="143">
        <v>0.0045000000000000005</v>
      </c>
      <c r="H706" s="121" t="s">
        <v>637</v>
      </c>
      <c r="I706" s="144">
        <v>45639.0</v>
      </c>
      <c r="J706" s="144">
        <v>46734.0</v>
      </c>
      <c r="K706" s="145">
        <v>738.0</v>
      </c>
      <c r="L706" s="121" t="s">
        <v>370</v>
      </c>
      <c r="M706" s="146">
        <v>46230.20422536604</v>
      </c>
      <c r="N706" s="121" t="s">
        <v>374</v>
      </c>
      <c r="O706" s="121" t="s">
        <v>359</v>
      </c>
      <c r="P706" s="123">
        <v>1.066451300015E13</v>
      </c>
    </row>
    <row r="707" ht="15.75" hidden="1" customHeight="1">
      <c r="A707" s="121" t="s">
        <v>296</v>
      </c>
      <c r="B707" s="121" t="s">
        <v>874</v>
      </c>
      <c r="C707" s="121" t="s">
        <v>348</v>
      </c>
      <c r="D707" s="121" t="s">
        <v>376</v>
      </c>
      <c r="E707" s="121" t="s">
        <v>368</v>
      </c>
      <c r="F707" s="143">
        <v>1.0</v>
      </c>
      <c r="G707" s="143">
        <v>0.012</v>
      </c>
      <c r="H707" s="121" t="s">
        <v>687</v>
      </c>
      <c r="I707" s="144">
        <v>44634.0</v>
      </c>
      <c r="J707" s="144">
        <v>45730.0</v>
      </c>
      <c r="K707" s="145">
        <v>50.0</v>
      </c>
      <c r="L707" s="121" t="s">
        <v>370</v>
      </c>
      <c r="M707" s="146">
        <v>13647.774471901179</v>
      </c>
      <c r="N707" s="121" t="s">
        <v>354</v>
      </c>
      <c r="O707" s="121" t="s">
        <v>415</v>
      </c>
      <c r="P707" s="123">
        <v>4.86260000011E12</v>
      </c>
    </row>
    <row r="708" ht="15.75" hidden="1" customHeight="1">
      <c r="A708" s="121" t="s">
        <v>296</v>
      </c>
      <c r="B708" s="121" t="s">
        <v>875</v>
      </c>
      <c r="C708" s="121" t="s">
        <v>348</v>
      </c>
      <c r="D708" s="121" t="s">
        <v>376</v>
      </c>
      <c r="E708" s="121" t="s">
        <v>368</v>
      </c>
      <c r="F708" s="143">
        <v>1.0</v>
      </c>
      <c r="G708" s="143">
        <v>0.013000000000000001</v>
      </c>
      <c r="H708" s="121" t="s">
        <v>351</v>
      </c>
      <c r="I708" s="144">
        <v>44636.0</v>
      </c>
      <c r="J708" s="144">
        <v>45716.0</v>
      </c>
      <c r="K708" s="145">
        <v>42.0</v>
      </c>
      <c r="L708" s="121" t="s">
        <v>370</v>
      </c>
      <c r="M708" s="146">
        <v>21876.691686596678</v>
      </c>
      <c r="N708" s="121" t="s">
        <v>354</v>
      </c>
      <c r="O708" s="121" t="s">
        <v>355</v>
      </c>
      <c r="P708" s="123">
        <v>6.223288900019E13</v>
      </c>
    </row>
    <row r="709" ht="15.75" hidden="1" customHeight="1">
      <c r="A709" s="121" t="s">
        <v>296</v>
      </c>
      <c r="B709" s="121" t="s">
        <v>876</v>
      </c>
      <c r="C709" s="121" t="s">
        <v>348</v>
      </c>
      <c r="D709" s="121" t="s">
        <v>367</v>
      </c>
      <c r="E709" s="121" t="s">
        <v>368</v>
      </c>
      <c r="F709" s="143">
        <v>1.0170000000000001</v>
      </c>
      <c r="G709" s="143">
        <v>0.0</v>
      </c>
      <c r="H709" s="121" t="s">
        <v>768</v>
      </c>
      <c r="I709" s="144">
        <v>45639.0</v>
      </c>
      <c r="J709" s="144">
        <v>45820.0</v>
      </c>
      <c r="K709" s="145">
        <v>111.0</v>
      </c>
      <c r="L709" s="121" t="s">
        <v>370</v>
      </c>
      <c r="M709" s="146">
        <v>13450.359369696656</v>
      </c>
      <c r="N709" s="121" t="s">
        <v>358</v>
      </c>
      <c r="O709" s="121" t="s">
        <v>384</v>
      </c>
      <c r="P709" s="123">
        <v>4.33228100013E12</v>
      </c>
    </row>
    <row r="710" ht="15.75" hidden="1" customHeight="1">
      <c r="A710" s="121" t="s">
        <v>296</v>
      </c>
      <c r="B710" s="121" t="s">
        <v>877</v>
      </c>
      <c r="C710" s="121" t="s">
        <v>348</v>
      </c>
      <c r="D710" s="121" t="s">
        <v>376</v>
      </c>
      <c r="E710" s="121" t="s">
        <v>368</v>
      </c>
      <c r="F710" s="143">
        <v>1.0</v>
      </c>
      <c r="G710" s="143">
        <v>0.0226</v>
      </c>
      <c r="H710" s="121" t="s">
        <v>535</v>
      </c>
      <c r="I710" s="144">
        <v>45230.0</v>
      </c>
      <c r="J710" s="144">
        <v>55092.0</v>
      </c>
      <c r="K710" s="145">
        <v>6470.000000000001</v>
      </c>
      <c r="L710" s="121" t="s">
        <v>370</v>
      </c>
      <c r="M710" s="146">
        <v>11337.608909746288</v>
      </c>
      <c r="N710" s="121" t="s">
        <v>358</v>
      </c>
      <c r="O710" s="121" t="s">
        <v>355</v>
      </c>
      <c r="P710" s="123">
        <v>191.0</v>
      </c>
    </row>
    <row r="711" ht="15.75" hidden="1" customHeight="1">
      <c r="A711" s="121" t="s">
        <v>296</v>
      </c>
      <c r="B711" s="121" t="s">
        <v>653</v>
      </c>
      <c r="C711" s="121" t="s">
        <v>348</v>
      </c>
      <c r="D711" s="121" t="s">
        <v>376</v>
      </c>
      <c r="E711" s="121" t="s">
        <v>368</v>
      </c>
      <c r="F711" s="143">
        <v>1.0</v>
      </c>
      <c r="G711" s="143">
        <v>0.008</v>
      </c>
      <c r="H711" s="121" t="s">
        <v>654</v>
      </c>
      <c r="I711" s="144">
        <v>45259.0</v>
      </c>
      <c r="J711" s="144">
        <v>45992.0</v>
      </c>
      <c r="K711" s="145">
        <v>231.0</v>
      </c>
      <c r="L711" s="121" t="s">
        <v>370</v>
      </c>
      <c r="M711" s="146">
        <v>8103.171361309937</v>
      </c>
      <c r="N711" s="121" t="s">
        <v>358</v>
      </c>
      <c r="O711" s="121" t="s">
        <v>384</v>
      </c>
      <c r="P711" s="123">
        <v>6.2237425000176E13</v>
      </c>
    </row>
    <row r="712" ht="15.75" hidden="1" customHeight="1">
      <c r="A712" s="121" t="s">
        <v>296</v>
      </c>
      <c r="B712" s="121" t="s">
        <v>878</v>
      </c>
      <c r="C712" s="121" t="s">
        <v>348</v>
      </c>
      <c r="D712" s="121" t="s">
        <v>376</v>
      </c>
      <c r="E712" s="121" t="s">
        <v>368</v>
      </c>
      <c r="F712" s="143">
        <v>1.0</v>
      </c>
      <c r="G712" s="143">
        <v>0.006999999999999999</v>
      </c>
      <c r="H712" s="121" t="s">
        <v>380</v>
      </c>
      <c r="I712" s="144">
        <v>45260.0</v>
      </c>
      <c r="J712" s="144">
        <v>45992.0</v>
      </c>
      <c r="K712" s="145">
        <v>231.0</v>
      </c>
      <c r="L712" s="121" t="s">
        <v>370</v>
      </c>
      <c r="M712" s="146">
        <v>8226.477496655578</v>
      </c>
      <c r="N712" s="121" t="s">
        <v>354</v>
      </c>
      <c r="O712" s="121" t="s">
        <v>381</v>
      </c>
      <c r="P712" s="123">
        <v>6.0770336000165E13</v>
      </c>
    </row>
    <row r="713" ht="15.75" hidden="1" customHeight="1">
      <c r="A713" s="121" t="s">
        <v>296</v>
      </c>
      <c r="B713" s="121" t="s">
        <v>862</v>
      </c>
      <c r="C713" s="121" t="s">
        <v>348</v>
      </c>
      <c r="D713" s="121" t="s">
        <v>376</v>
      </c>
      <c r="E713" s="121" t="s">
        <v>368</v>
      </c>
      <c r="F713" s="143">
        <v>1.0</v>
      </c>
      <c r="G713" s="143">
        <v>0.0052</v>
      </c>
      <c r="H713" s="121" t="s">
        <v>386</v>
      </c>
      <c r="I713" s="144">
        <v>45295.0</v>
      </c>
      <c r="J713" s="144">
        <v>45747.0</v>
      </c>
      <c r="K713" s="145">
        <v>61.0</v>
      </c>
      <c r="L713" s="121" t="s">
        <v>370</v>
      </c>
      <c r="M713" s="146">
        <v>56330.54270696052</v>
      </c>
      <c r="N713" s="121" t="s">
        <v>358</v>
      </c>
      <c r="O713" s="121" t="s">
        <v>355</v>
      </c>
      <c r="P713" s="123">
        <v>6.0746948000112E13</v>
      </c>
    </row>
    <row r="714" ht="15.75" hidden="1" customHeight="1">
      <c r="A714" s="121" t="s">
        <v>296</v>
      </c>
      <c r="B714" s="121" t="s">
        <v>879</v>
      </c>
      <c r="C714" s="121" t="s">
        <v>348</v>
      </c>
      <c r="D714" s="121" t="s">
        <v>376</v>
      </c>
      <c r="E714" s="121" t="s">
        <v>368</v>
      </c>
      <c r="F714" s="143">
        <v>1.0</v>
      </c>
      <c r="G714" s="143">
        <v>0.0053</v>
      </c>
      <c r="H714" s="121" t="s">
        <v>386</v>
      </c>
      <c r="I714" s="144">
        <v>45295.0</v>
      </c>
      <c r="J714" s="144">
        <v>45777.0</v>
      </c>
      <c r="K714" s="145">
        <v>81.0</v>
      </c>
      <c r="L714" s="121" t="s">
        <v>370</v>
      </c>
      <c r="M714" s="146">
        <v>56688.2879439727</v>
      </c>
      <c r="N714" s="121" t="s">
        <v>358</v>
      </c>
      <c r="O714" s="121" t="s">
        <v>355</v>
      </c>
      <c r="P714" s="123">
        <v>6.0746948000112E13</v>
      </c>
    </row>
    <row r="715" ht="15.75" hidden="1" customHeight="1">
      <c r="A715" s="121" t="s">
        <v>296</v>
      </c>
      <c r="B715" s="121" t="s">
        <v>880</v>
      </c>
      <c r="C715" s="121" t="s">
        <v>348</v>
      </c>
      <c r="D715" s="121" t="s">
        <v>458</v>
      </c>
      <c r="E715" s="121" t="s">
        <v>368</v>
      </c>
      <c r="F715" s="143">
        <v>1.0</v>
      </c>
      <c r="G715" s="143">
        <v>0.0141</v>
      </c>
      <c r="H715" s="121" t="s">
        <v>881</v>
      </c>
      <c r="I715" s="144">
        <v>44746.0</v>
      </c>
      <c r="J715" s="144">
        <v>46558.0</v>
      </c>
      <c r="K715" s="145">
        <v>617.0</v>
      </c>
      <c r="L715" s="121" t="s">
        <v>370</v>
      </c>
      <c r="M715" s="146">
        <v>4918.435211674175</v>
      </c>
      <c r="N715" s="121" t="s">
        <v>358</v>
      </c>
      <c r="O715" s="121" t="s">
        <v>882</v>
      </c>
      <c r="P715" s="123">
        <v>1.5139629000194E13</v>
      </c>
    </row>
    <row r="716" ht="15.75" hidden="1" customHeight="1">
      <c r="A716" s="121" t="s">
        <v>296</v>
      </c>
      <c r="B716" s="121" t="s">
        <v>883</v>
      </c>
      <c r="C716" s="121" t="s">
        <v>348</v>
      </c>
      <c r="D716" s="121" t="s">
        <v>376</v>
      </c>
      <c r="E716" s="121" t="s">
        <v>368</v>
      </c>
      <c r="F716" s="143">
        <v>1.0</v>
      </c>
      <c r="G716" s="143">
        <v>0.013500000000000002</v>
      </c>
      <c r="H716" s="121" t="s">
        <v>441</v>
      </c>
      <c r="I716" s="144">
        <v>44746.0</v>
      </c>
      <c r="J716" s="144">
        <v>45842.0</v>
      </c>
      <c r="K716" s="145">
        <v>121.33813055232369</v>
      </c>
      <c r="L716" s="121" t="s">
        <v>370</v>
      </c>
      <c r="M716" s="146">
        <v>10906.066812145833</v>
      </c>
      <c r="N716" s="121" t="s">
        <v>354</v>
      </c>
      <c r="O716" s="121" t="s">
        <v>442</v>
      </c>
      <c r="P716" s="123">
        <v>1.181521000155E12</v>
      </c>
    </row>
    <row r="717" ht="15.75" hidden="1" customHeight="1">
      <c r="A717" s="121" t="s">
        <v>296</v>
      </c>
      <c r="B717" s="121" t="s">
        <v>884</v>
      </c>
      <c r="C717" s="121" t="s">
        <v>348</v>
      </c>
      <c r="D717" s="121" t="s">
        <v>376</v>
      </c>
      <c r="E717" s="121" t="s">
        <v>368</v>
      </c>
      <c r="F717" s="143">
        <v>1.0</v>
      </c>
      <c r="G717" s="143">
        <v>0.026099999999999998</v>
      </c>
      <c r="H717" s="121" t="s">
        <v>535</v>
      </c>
      <c r="I717" s="144">
        <v>44813.0</v>
      </c>
      <c r="J717" s="144">
        <v>55040.0</v>
      </c>
      <c r="K717" s="145">
        <v>6435.0</v>
      </c>
      <c r="L717" s="121" t="s">
        <v>370</v>
      </c>
      <c r="M717" s="146">
        <v>11572.948688165052</v>
      </c>
      <c r="N717" s="121" t="s">
        <v>358</v>
      </c>
      <c r="O717" s="121" t="s">
        <v>355</v>
      </c>
      <c r="P717" s="123">
        <v>191.0</v>
      </c>
    </row>
    <row r="718" ht="15.75" hidden="1" customHeight="1">
      <c r="A718" s="121" t="s">
        <v>296</v>
      </c>
      <c r="B718" s="121" t="s">
        <v>457</v>
      </c>
      <c r="C718" s="121" t="s">
        <v>348</v>
      </c>
      <c r="D718" s="121" t="s">
        <v>458</v>
      </c>
      <c r="E718" s="121" t="s">
        <v>368</v>
      </c>
      <c r="F718" s="143">
        <v>1.0</v>
      </c>
      <c r="G718" s="143">
        <v>0.0134</v>
      </c>
      <c r="H718" s="121" t="s">
        <v>459</v>
      </c>
      <c r="I718" s="144">
        <v>44827.0</v>
      </c>
      <c r="J718" s="144">
        <v>45910.0</v>
      </c>
      <c r="K718" s="145">
        <v>174.0</v>
      </c>
      <c r="L718" s="121" t="s">
        <v>370</v>
      </c>
      <c r="M718" s="146">
        <v>16623.646722754365</v>
      </c>
      <c r="N718" s="121" t="s">
        <v>358</v>
      </c>
      <c r="O718" s="121" t="s">
        <v>460</v>
      </c>
      <c r="P718" s="123">
        <v>4.37028200017E12</v>
      </c>
    </row>
    <row r="719" ht="15.75" hidden="1" customHeight="1">
      <c r="A719" s="121" t="s">
        <v>296</v>
      </c>
      <c r="B719" s="121" t="s">
        <v>885</v>
      </c>
      <c r="C719" s="121" t="s">
        <v>348</v>
      </c>
      <c r="D719" s="121" t="s">
        <v>376</v>
      </c>
      <c r="E719" s="121" t="s">
        <v>368</v>
      </c>
      <c r="F719" s="143">
        <v>1.0</v>
      </c>
      <c r="G719" s="143">
        <v>0.0105</v>
      </c>
      <c r="H719" s="121" t="s">
        <v>403</v>
      </c>
      <c r="I719" s="144">
        <v>44830.0</v>
      </c>
      <c r="J719" s="144">
        <v>45926.0</v>
      </c>
      <c r="K719" s="145">
        <v>186.0</v>
      </c>
      <c r="L719" s="121" t="s">
        <v>370</v>
      </c>
      <c r="M719" s="146">
        <v>20510.2403062652</v>
      </c>
      <c r="N719" s="121" t="s">
        <v>358</v>
      </c>
      <c r="O719" s="121" t="s">
        <v>384</v>
      </c>
      <c r="P719" s="123">
        <v>5.9274605000113E13</v>
      </c>
    </row>
    <row r="720" ht="15.75" hidden="1" customHeight="1">
      <c r="A720" s="121" t="s">
        <v>296</v>
      </c>
      <c r="B720" s="121" t="s">
        <v>886</v>
      </c>
      <c r="C720" s="121" t="s">
        <v>348</v>
      </c>
      <c r="D720" s="121" t="s">
        <v>376</v>
      </c>
      <c r="E720" s="121" t="s">
        <v>368</v>
      </c>
      <c r="F720" s="143">
        <v>1.0</v>
      </c>
      <c r="G720" s="143">
        <v>0.0105</v>
      </c>
      <c r="H720" s="121" t="s">
        <v>397</v>
      </c>
      <c r="I720" s="144">
        <v>44832.0</v>
      </c>
      <c r="J720" s="144">
        <v>45928.0</v>
      </c>
      <c r="K720" s="145">
        <v>187.0</v>
      </c>
      <c r="L720" s="121" t="s">
        <v>370</v>
      </c>
      <c r="M720" s="146">
        <v>7782.38498646635</v>
      </c>
      <c r="N720" s="121" t="s">
        <v>358</v>
      </c>
      <c r="O720" s="121" t="s">
        <v>384</v>
      </c>
      <c r="P720" s="123">
        <v>2.992446000175E12</v>
      </c>
    </row>
    <row r="721" ht="15.75" hidden="1" customHeight="1">
      <c r="A721" s="121" t="s">
        <v>296</v>
      </c>
      <c r="B721" s="121" t="s">
        <v>730</v>
      </c>
      <c r="C721" s="121" t="s">
        <v>348</v>
      </c>
      <c r="D721" s="121" t="s">
        <v>376</v>
      </c>
      <c r="E721" s="121" t="s">
        <v>368</v>
      </c>
      <c r="F721" s="143">
        <v>1.0</v>
      </c>
      <c r="G721" s="143">
        <v>0.006500000000000001</v>
      </c>
      <c r="H721" s="121" t="s">
        <v>438</v>
      </c>
      <c r="I721" s="144">
        <v>45525.0</v>
      </c>
      <c r="J721" s="144">
        <v>49202.0</v>
      </c>
      <c r="K721" s="145">
        <v>2434.0</v>
      </c>
      <c r="L721" s="121" t="s">
        <v>370</v>
      </c>
      <c r="M721" s="146">
        <v>28958.994980918284</v>
      </c>
      <c r="N721" s="121" t="s">
        <v>358</v>
      </c>
      <c r="O721" s="121" t="s">
        <v>384</v>
      </c>
      <c r="P721" s="123">
        <v>6.0872504000123E13</v>
      </c>
    </row>
    <row r="722" ht="15.75" hidden="1" customHeight="1">
      <c r="A722" s="121" t="s">
        <v>296</v>
      </c>
      <c r="B722" s="121" t="s">
        <v>887</v>
      </c>
      <c r="C722" s="121" t="s">
        <v>348</v>
      </c>
      <c r="D722" s="121" t="s">
        <v>376</v>
      </c>
      <c r="E722" s="121" t="s">
        <v>368</v>
      </c>
      <c r="F722" s="143">
        <v>1.0</v>
      </c>
      <c r="G722" s="143">
        <v>0.0025</v>
      </c>
      <c r="H722" s="121" t="s">
        <v>386</v>
      </c>
      <c r="I722" s="144">
        <v>45526.0</v>
      </c>
      <c r="J722" s="144">
        <v>46258.0</v>
      </c>
      <c r="K722" s="145">
        <v>413.0</v>
      </c>
      <c r="L722" s="121" t="s">
        <v>370</v>
      </c>
      <c r="M722" s="146">
        <v>24374.192867034304</v>
      </c>
      <c r="N722" s="121" t="s">
        <v>358</v>
      </c>
      <c r="O722" s="121" t="s">
        <v>355</v>
      </c>
      <c r="P722" s="123">
        <v>6.0746948000112E13</v>
      </c>
    </row>
    <row r="723" ht="15.75" hidden="1" customHeight="1">
      <c r="A723" s="121" t="s">
        <v>296</v>
      </c>
      <c r="B723" s="121" t="s">
        <v>866</v>
      </c>
      <c r="C723" s="121" t="s">
        <v>348</v>
      </c>
      <c r="D723" s="121" t="s">
        <v>376</v>
      </c>
      <c r="E723" s="121" t="s">
        <v>368</v>
      </c>
      <c r="F723" s="143">
        <v>1.0</v>
      </c>
      <c r="G723" s="143">
        <v>0.0275</v>
      </c>
      <c r="H723" s="121" t="s">
        <v>386</v>
      </c>
      <c r="I723" s="144">
        <v>45537.0</v>
      </c>
      <c r="J723" s="144">
        <v>54890.0</v>
      </c>
      <c r="K723" s="145">
        <v>6330.0</v>
      </c>
      <c r="L723" s="121" t="s">
        <v>370</v>
      </c>
      <c r="M723" s="146">
        <v>4074.947359158034</v>
      </c>
      <c r="N723" s="121" t="s">
        <v>358</v>
      </c>
      <c r="O723" s="121" t="s">
        <v>355</v>
      </c>
      <c r="P723" s="123">
        <v>6.0746948000112E13</v>
      </c>
    </row>
    <row r="724" ht="15.75" hidden="1" customHeight="1">
      <c r="A724" s="121" t="s">
        <v>296</v>
      </c>
      <c r="B724" s="121" t="s">
        <v>866</v>
      </c>
      <c r="C724" s="121" t="s">
        <v>348</v>
      </c>
      <c r="D724" s="121" t="s">
        <v>376</v>
      </c>
      <c r="E724" s="121" t="s">
        <v>368</v>
      </c>
      <c r="F724" s="143">
        <v>1.0</v>
      </c>
      <c r="G724" s="143">
        <v>0.0275</v>
      </c>
      <c r="H724" s="121" t="s">
        <v>386</v>
      </c>
      <c r="I724" s="144">
        <v>45539.0</v>
      </c>
      <c r="J724" s="144">
        <v>54890.0</v>
      </c>
      <c r="K724" s="145">
        <v>6330.0</v>
      </c>
      <c r="L724" s="121" t="s">
        <v>370</v>
      </c>
      <c r="M724" s="146">
        <v>9779.873671509244</v>
      </c>
      <c r="N724" s="121" t="s">
        <v>358</v>
      </c>
      <c r="O724" s="121" t="s">
        <v>355</v>
      </c>
      <c r="P724" s="123">
        <v>6.0746948000112E13</v>
      </c>
    </row>
    <row r="725" ht="15.75" hidden="1" customHeight="1">
      <c r="A725" s="121" t="s">
        <v>296</v>
      </c>
      <c r="B725" s="121" t="s">
        <v>443</v>
      </c>
      <c r="C725" s="121" t="s">
        <v>348</v>
      </c>
      <c r="D725" s="121" t="s">
        <v>376</v>
      </c>
      <c r="E725" s="121" t="s">
        <v>368</v>
      </c>
      <c r="F725" s="143">
        <v>1.0</v>
      </c>
      <c r="G725" s="143">
        <v>0.013999999999999999</v>
      </c>
      <c r="H725" s="121" t="s">
        <v>361</v>
      </c>
      <c r="I725" s="144">
        <v>45540.0</v>
      </c>
      <c r="J725" s="144">
        <v>47366.0</v>
      </c>
      <c r="K725" s="145">
        <v>1172.0</v>
      </c>
      <c r="L725" s="121" t="s">
        <v>370</v>
      </c>
      <c r="M725" s="146">
        <v>112379.91888118941</v>
      </c>
      <c r="N725" s="121" t="s">
        <v>358</v>
      </c>
      <c r="O725" s="121" t="s">
        <v>355</v>
      </c>
      <c r="P725" s="123">
        <v>9.0400888000142E13</v>
      </c>
    </row>
    <row r="726" ht="15.75" hidden="1" customHeight="1">
      <c r="A726" s="121" t="s">
        <v>296</v>
      </c>
      <c r="B726" s="121" t="s">
        <v>888</v>
      </c>
      <c r="C726" s="121" t="s">
        <v>348</v>
      </c>
      <c r="D726" s="121" t="s">
        <v>376</v>
      </c>
      <c r="E726" s="121" t="s">
        <v>368</v>
      </c>
      <c r="F726" s="143">
        <v>1.0</v>
      </c>
      <c r="G726" s="143">
        <v>0.0039000000000000003</v>
      </c>
      <c r="H726" s="121" t="s">
        <v>414</v>
      </c>
      <c r="I726" s="144">
        <v>45544.0</v>
      </c>
      <c r="J726" s="144">
        <v>45898.0</v>
      </c>
      <c r="K726" s="145">
        <v>166.0</v>
      </c>
      <c r="L726" s="121" t="s">
        <v>370</v>
      </c>
      <c r="M726" s="146">
        <v>2535.2426907733575</v>
      </c>
      <c r="N726" s="121" t="s">
        <v>358</v>
      </c>
      <c r="O726" s="121" t="s">
        <v>415</v>
      </c>
      <c r="P726" s="123">
        <v>3.7679449000138E13</v>
      </c>
    </row>
    <row r="727" ht="15.75" hidden="1" customHeight="1">
      <c r="A727" s="121" t="s">
        <v>296</v>
      </c>
      <c r="B727" s="121" t="s">
        <v>889</v>
      </c>
      <c r="C727" s="121" t="s">
        <v>348</v>
      </c>
      <c r="D727" s="121" t="s">
        <v>376</v>
      </c>
      <c r="E727" s="121" t="s">
        <v>368</v>
      </c>
      <c r="F727" s="143">
        <v>1.0</v>
      </c>
      <c r="G727" s="143">
        <v>0.0039000000000000003</v>
      </c>
      <c r="H727" s="121" t="s">
        <v>414</v>
      </c>
      <c r="I727" s="144">
        <v>45544.0</v>
      </c>
      <c r="J727" s="144">
        <v>45884.0</v>
      </c>
      <c r="K727" s="145">
        <v>156.0</v>
      </c>
      <c r="L727" s="121" t="s">
        <v>370</v>
      </c>
      <c r="M727" s="146">
        <v>5662.4234421705305</v>
      </c>
      <c r="N727" s="121" t="s">
        <v>358</v>
      </c>
      <c r="O727" s="121" t="s">
        <v>415</v>
      </c>
      <c r="P727" s="123">
        <v>3.7679449000138E13</v>
      </c>
    </row>
    <row r="728" ht="15.75" hidden="1" customHeight="1">
      <c r="A728" s="121" t="s">
        <v>296</v>
      </c>
      <c r="B728" s="121" t="s">
        <v>437</v>
      </c>
      <c r="C728" s="121" t="s">
        <v>348</v>
      </c>
      <c r="D728" s="121" t="s">
        <v>376</v>
      </c>
      <c r="E728" s="121" t="s">
        <v>368</v>
      </c>
      <c r="F728" s="143">
        <v>1.0</v>
      </c>
      <c r="G728" s="143">
        <v>0.009000000000000001</v>
      </c>
      <c r="H728" s="121" t="s">
        <v>438</v>
      </c>
      <c r="I728" s="144">
        <v>45553.0</v>
      </c>
      <c r="J728" s="144">
        <v>55108.0</v>
      </c>
      <c r="K728" s="145">
        <v>6480.0</v>
      </c>
      <c r="L728" s="121" t="s">
        <v>370</v>
      </c>
      <c r="M728" s="146">
        <v>16925.233630199888</v>
      </c>
      <c r="N728" s="121" t="s">
        <v>358</v>
      </c>
      <c r="O728" s="121" t="s">
        <v>384</v>
      </c>
      <c r="P728" s="123">
        <v>6.0872504000123E13</v>
      </c>
    </row>
    <row r="729" ht="15.75" hidden="1" customHeight="1">
      <c r="A729" s="121" t="s">
        <v>296</v>
      </c>
      <c r="B729" s="121" t="s">
        <v>890</v>
      </c>
      <c r="C729" s="121" t="s">
        <v>348</v>
      </c>
      <c r="D729" s="121" t="s">
        <v>376</v>
      </c>
      <c r="E729" s="121" t="s">
        <v>368</v>
      </c>
      <c r="F729" s="143">
        <v>1.0</v>
      </c>
      <c r="G729" s="143">
        <v>0.0055000000000000005</v>
      </c>
      <c r="H729" s="121" t="s">
        <v>747</v>
      </c>
      <c r="I729" s="144">
        <v>45558.0</v>
      </c>
      <c r="J729" s="144">
        <v>46648.0</v>
      </c>
      <c r="K729" s="145">
        <v>681.0</v>
      </c>
      <c r="L729" s="121" t="s">
        <v>370</v>
      </c>
      <c r="M729" s="146">
        <v>7004.569820664701</v>
      </c>
      <c r="N729" s="121" t="s">
        <v>358</v>
      </c>
      <c r="O729" s="121" t="s">
        <v>384</v>
      </c>
      <c r="P729" s="123">
        <v>1.141701600011E13</v>
      </c>
    </row>
    <row r="730" ht="15.75" hidden="1" customHeight="1">
      <c r="A730" s="121" t="s">
        <v>296</v>
      </c>
      <c r="B730" s="121" t="s">
        <v>891</v>
      </c>
      <c r="C730" s="121" t="s">
        <v>348</v>
      </c>
      <c r="D730" s="121" t="s">
        <v>376</v>
      </c>
      <c r="E730" s="121" t="s">
        <v>368</v>
      </c>
      <c r="F730" s="143">
        <v>1.0</v>
      </c>
      <c r="G730" s="143">
        <v>0.004</v>
      </c>
      <c r="H730" s="121" t="s">
        <v>747</v>
      </c>
      <c r="I730" s="144">
        <v>45558.0</v>
      </c>
      <c r="J730" s="144">
        <v>46293.0</v>
      </c>
      <c r="K730" s="145">
        <v>437.0</v>
      </c>
      <c r="L730" s="121" t="s">
        <v>370</v>
      </c>
      <c r="M730" s="146">
        <v>8831.531334891186</v>
      </c>
      <c r="N730" s="121" t="s">
        <v>358</v>
      </c>
      <c r="O730" s="121" t="s">
        <v>384</v>
      </c>
      <c r="P730" s="123">
        <v>1.141701600011E13</v>
      </c>
    </row>
    <row r="731" ht="15.75" hidden="1" customHeight="1">
      <c r="A731" s="121" t="s">
        <v>296</v>
      </c>
      <c r="B731" s="121" t="s">
        <v>892</v>
      </c>
      <c r="C731" s="121" t="s">
        <v>348</v>
      </c>
      <c r="D731" s="121" t="s">
        <v>376</v>
      </c>
      <c r="E731" s="121" t="s">
        <v>368</v>
      </c>
      <c r="F731" s="143">
        <v>1.0</v>
      </c>
      <c r="G731" s="143">
        <v>0.0034000000000000002</v>
      </c>
      <c r="H731" s="121" t="s">
        <v>451</v>
      </c>
      <c r="I731" s="144">
        <v>45561.0</v>
      </c>
      <c r="J731" s="144">
        <v>46301.0</v>
      </c>
      <c r="K731" s="145">
        <v>443.0</v>
      </c>
      <c r="L731" s="121" t="s">
        <v>370</v>
      </c>
      <c r="M731" s="146">
        <v>8576.618252471902</v>
      </c>
      <c r="N731" s="121" t="s">
        <v>358</v>
      </c>
      <c r="O731" s="121" t="s">
        <v>384</v>
      </c>
      <c r="P731" s="123">
        <v>3.21579000011E12</v>
      </c>
    </row>
    <row r="732" ht="15.75" hidden="1" customHeight="1">
      <c r="A732" s="121" t="s">
        <v>296</v>
      </c>
      <c r="B732" s="121" t="s">
        <v>893</v>
      </c>
      <c r="C732" s="121" t="s">
        <v>348</v>
      </c>
      <c r="D732" s="121" t="s">
        <v>376</v>
      </c>
      <c r="E732" s="121" t="s">
        <v>368</v>
      </c>
      <c r="F732" s="143">
        <v>1.0</v>
      </c>
      <c r="G732" s="143">
        <v>0.002</v>
      </c>
      <c r="H732" s="121" t="s">
        <v>361</v>
      </c>
      <c r="I732" s="144">
        <v>45561.0</v>
      </c>
      <c r="J732" s="144">
        <v>46293.0</v>
      </c>
      <c r="K732" s="145">
        <v>437.0</v>
      </c>
      <c r="L732" s="121" t="s">
        <v>370</v>
      </c>
      <c r="M732" s="146">
        <v>103426.19000766081</v>
      </c>
      <c r="N732" s="121" t="s">
        <v>358</v>
      </c>
      <c r="O732" s="121" t="s">
        <v>355</v>
      </c>
      <c r="P732" s="123">
        <v>9.0400888000142E13</v>
      </c>
    </row>
    <row r="733" ht="15.75" hidden="1" customHeight="1">
      <c r="A733" s="121" t="s">
        <v>296</v>
      </c>
      <c r="B733" s="121" t="s">
        <v>894</v>
      </c>
      <c r="C733" s="121" t="s">
        <v>348</v>
      </c>
      <c r="D733" s="121" t="s">
        <v>376</v>
      </c>
      <c r="E733" s="121" t="s">
        <v>368</v>
      </c>
      <c r="F733" s="143">
        <v>1.0</v>
      </c>
      <c r="G733" s="143">
        <v>0.0025</v>
      </c>
      <c r="H733" s="121" t="s">
        <v>361</v>
      </c>
      <c r="I733" s="144">
        <v>45561.0</v>
      </c>
      <c r="J733" s="144">
        <v>46476.0</v>
      </c>
      <c r="K733" s="145">
        <v>560.0</v>
      </c>
      <c r="L733" s="121" t="s">
        <v>370</v>
      </c>
      <c r="M733" s="146">
        <v>51795.90102634398</v>
      </c>
      <c r="N733" s="121" t="s">
        <v>358</v>
      </c>
      <c r="O733" s="121" t="s">
        <v>355</v>
      </c>
      <c r="P733" s="123">
        <v>9.0400888000142E13</v>
      </c>
    </row>
    <row r="734" ht="15.75" hidden="1" customHeight="1">
      <c r="A734" s="121" t="s">
        <v>296</v>
      </c>
      <c r="B734" s="121" t="s">
        <v>895</v>
      </c>
      <c r="C734" s="121" t="s">
        <v>348</v>
      </c>
      <c r="D734" s="121" t="s">
        <v>376</v>
      </c>
      <c r="E734" s="121" t="s">
        <v>368</v>
      </c>
      <c r="F734" s="143">
        <v>1.0</v>
      </c>
      <c r="G734" s="143">
        <v>0.012</v>
      </c>
      <c r="H734" s="121" t="s">
        <v>535</v>
      </c>
      <c r="I734" s="144">
        <v>45566.0</v>
      </c>
      <c r="J734" s="144">
        <v>55064.0</v>
      </c>
      <c r="K734" s="145">
        <v>6451.0</v>
      </c>
      <c r="L734" s="121" t="s">
        <v>370</v>
      </c>
      <c r="M734" s="146">
        <v>19874.0481257339</v>
      </c>
      <c r="N734" s="121" t="s">
        <v>358</v>
      </c>
      <c r="O734" s="121" t="s">
        <v>355</v>
      </c>
      <c r="P734" s="123">
        <v>191.0</v>
      </c>
    </row>
    <row r="735" ht="15.75" hidden="1" customHeight="1">
      <c r="A735" s="121" t="s">
        <v>296</v>
      </c>
      <c r="B735" s="121" t="s">
        <v>896</v>
      </c>
      <c r="C735" s="121" t="s">
        <v>348</v>
      </c>
      <c r="D735" s="121" t="s">
        <v>376</v>
      </c>
      <c r="E735" s="121" t="s">
        <v>368</v>
      </c>
      <c r="F735" s="143">
        <v>1.0</v>
      </c>
      <c r="G735" s="143">
        <v>0.0039000000000000003</v>
      </c>
      <c r="H735" s="121" t="s">
        <v>386</v>
      </c>
      <c r="I735" s="144">
        <v>45567.0</v>
      </c>
      <c r="J735" s="144">
        <v>46708.0</v>
      </c>
      <c r="K735" s="145">
        <v>720.0</v>
      </c>
      <c r="L735" s="121" t="s">
        <v>370</v>
      </c>
      <c r="M735" s="146">
        <v>7697.015558912558</v>
      </c>
      <c r="N735" s="121" t="s">
        <v>358</v>
      </c>
      <c r="O735" s="121" t="s">
        <v>355</v>
      </c>
      <c r="P735" s="123">
        <v>6.0746948000112E13</v>
      </c>
    </row>
    <row r="736" ht="15.75" hidden="1" customHeight="1">
      <c r="A736" s="121" t="s">
        <v>296</v>
      </c>
      <c r="B736" s="121" t="s">
        <v>897</v>
      </c>
      <c r="C736" s="121" t="s">
        <v>348</v>
      </c>
      <c r="D736" s="121" t="s">
        <v>376</v>
      </c>
      <c r="E736" s="121" t="s">
        <v>368</v>
      </c>
      <c r="F736" s="143">
        <v>1.0</v>
      </c>
      <c r="G736" s="143">
        <v>0.0039000000000000003</v>
      </c>
      <c r="H736" s="121" t="s">
        <v>386</v>
      </c>
      <c r="I736" s="144">
        <v>45567.0</v>
      </c>
      <c r="J736" s="144">
        <v>46708.0</v>
      </c>
      <c r="K736" s="145">
        <v>720.0</v>
      </c>
      <c r="L736" s="121" t="s">
        <v>370</v>
      </c>
      <c r="M736" s="146">
        <v>3649.5975690910054</v>
      </c>
      <c r="N736" s="121" t="s">
        <v>358</v>
      </c>
      <c r="O736" s="121" t="s">
        <v>355</v>
      </c>
      <c r="P736" s="123">
        <v>6.0746948000112E13</v>
      </c>
    </row>
    <row r="737" ht="15.75" hidden="1" customHeight="1">
      <c r="A737" s="121" t="s">
        <v>296</v>
      </c>
      <c r="B737" s="121" t="s">
        <v>898</v>
      </c>
      <c r="C737" s="121" t="s">
        <v>348</v>
      </c>
      <c r="D737" s="121" t="s">
        <v>376</v>
      </c>
      <c r="E737" s="121" t="s">
        <v>368</v>
      </c>
      <c r="F737" s="143">
        <v>1.0</v>
      </c>
      <c r="G737" s="143">
        <v>0.0039000000000000003</v>
      </c>
      <c r="H737" s="121" t="s">
        <v>386</v>
      </c>
      <c r="I737" s="144">
        <v>45567.0</v>
      </c>
      <c r="J737" s="144">
        <v>46708.0</v>
      </c>
      <c r="K737" s="145">
        <v>720.0</v>
      </c>
      <c r="L737" s="121" t="s">
        <v>370</v>
      </c>
      <c r="M737" s="146">
        <v>7299.828070638881</v>
      </c>
      <c r="N737" s="121" t="s">
        <v>358</v>
      </c>
      <c r="O737" s="121" t="s">
        <v>355</v>
      </c>
      <c r="P737" s="123">
        <v>6.0746948000112E13</v>
      </c>
    </row>
    <row r="738" ht="15.75" hidden="1" customHeight="1">
      <c r="A738" s="121" t="s">
        <v>296</v>
      </c>
      <c r="B738" s="121" t="s">
        <v>899</v>
      </c>
      <c r="C738" s="121" t="s">
        <v>348</v>
      </c>
      <c r="D738" s="121" t="s">
        <v>376</v>
      </c>
      <c r="E738" s="121" t="s">
        <v>368</v>
      </c>
      <c r="F738" s="143">
        <v>1.0</v>
      </c>
      <c r="G738" s="143">
        <v>0.004</v>
      </c>
      <c r="H738" s="121" t="s">
        <v>783</v>
      </c>
      <c r="I738" s="144">
        <v>45568.0</v>
      </c>
      <c r="J738" s="144">
        <v>46308.0</v>
      </c>
      <c r="K738" s="145">
        <v>447.0</v>
      </c>
      <c r="L738" s="121" t="s">
        <v>370</v>
      </c>
      <c r="M738" s="146">
        <v>7579.327932060545</v>
      </c>
      <c r="N738" s="121" t="s">
        <v>358</v>
      </c>
      <c r="O738" s="121" t="s">
        <v>355</v>
      </c>
      <c r="P738" s="123">
        <v>1.0371492000185E13</v>
      </c>
    </row>
    <row r="739" ht="15.75" hidden="1" customHeight="1">
      <c r="A739" s="121" t="s">
        <v>296</v>
      </c>
      <c r="B739" s="121" t="s">
        <v>744</v>
      </c>
      <c r="C739" s="121" t="s">
        <v>348</v>
      </c>
      <c r="D739" s="121" t="s">
        <v>376</v>
      </c>
      <c r="E739" s="121" t="s">
        <v>368</v>
      </c>
      <c r="F739" s="143">
        <v>1.0</v>
      </c>
      <c r="G739" s="143">
        <v>0.0034999999999999996</v>
      </c>
      <c r="H739" s="121" t="s">
        <v>397</v>
      </c>
      <c r="I739" s="144">
        <v>45572.0</v>
      </c>
      <c r="J739" s="144">
        <v>46312.0</v>
      </c>
      <c r="K739" s="145">
        <v>451.0</v>
      </c>
      <c r="L739" s="121" t="s">
        <v>370</v>
      </c>
      <c r="M739" s="146">
        <v>14540.312159684425</v>
      </c>
      <c r="N739" s="121" t="s">
        <v>358</v>
      </c>
      <c r="O739" s="121" t="s">
        <v>384</v>
      </c>
      <c r="P739" s="123">
        <v>2.992446000175E12</v>
      </c>
    </row>
    <row r="740" ht="15.75" hidden="1" customHeight="1">
      <c r="A740" s="121" t="s">
        <v>296</v>
      </c>
      <c r="B740" s="121" t="s">
        <v>900</v>
      </c>
      <c r="C740" s="121" t="s">
        <v>348</v>
      </c>
      <c r="D740" s="121" t="s">
        <v>376</v>
      </c>
      <c r="E740" s="121" t="s">
        <v>368</v>
      </c>
      <c r="F740" s="143">
        <v>1.0</v>
      </c>
      <c r="G740" s="143">
        <v>0.005</v>
      </c>
      <c r="H740" s="121" t="s">
        <v>397</v>
      </c>
      <c r="I740" s="144">
        <v>45572.0</v>
      </c>
      <c r="J740" s="144">
        <v>46667.0</v>
      </c>
      <c r="K740" s="145">
        <v>694.0</v>
      </c>
      <c r="L740" s="121" t="s">
        <v>370</v>
      </c>
      <c r="M740" s="146">
        <v>10040.38367705718</v>
      </c>
      <c r="N740" s="121" t="s">
        <v>358</v>
      </c>
      <c r="O740" s="121" t="s">
        <v>384</v>
      </c>
      <c r="P740" s="123">
        <v>2.992446000175E12</v>
      </c>
    </row>
    <row r="741" ht="15.75" hidden="1" customHeight="1">
      <c r="A741" s="121" t="s">
        <v>296</v>
      </c>
      <c r="B741" s="121" t="s">
        <v>901</v>
      </c>
      <c r="C741" s="121" t="s">
        <v>348</v>
      </c>
      <c r="D741" s="121" t="s">
        <v>376</v>
      </c>
      <c r="E741" s="121" t="s">
        <v>368</v>
      </c>
      <c r="F741" s="143">
        <v>1.0</v>
      </c>
      <c r="G741" s="143">
        <v>0.0027</v>
      </c>
      <c r="H741" s="121" t="s">
        <v>675</v>
      </c>
      <c r="I741" s="144">
        <v>45572.0</v>
      </c>
      <c r="J741" s="144">
        <v>46363.0</v>
      </c>
      <c r="K741" s="145">
        <v>484.0</v>
      </c>
      <c r="L741" s="121" t="s">
        <v>370</v>
      </c>
      <c r="M741" s="146">
        <v>29923.154339182904</v>
      </c>
      <c r="N741" s="121" t="s">
        <v>358</v>
      </c>
      <c r="O741" s="121" t="s">
        <v>355</v>
      </c>
      <c r="P741" s="123">
        <v>5.3518684000184E13</v>
      </c>
    </row>
    <row r="742" ht="15.75" hidden="1" customHeight="1">
      <c r="A742" s="121" t="s">
        <v>296</v>
      </c>
      <c r="B742" s="121" t="s">
        <v>902</v>
      </c>
      <c r="C742" s="121" t="s">
        <v>348</v>
      </c>
      <c r="D742" s="121" t="s">
        <v>376</v>
      </c>
      <c r="E742" s="121" t="s">
        <v>368</v>
      </c>
      <c r="F742" s="143">
        <v>1.0</v>
      </c>
      <c r="G742" s="143">
        <v>0.0276</v>
      </c>
      <c r="H742" s="121" t="s">
        <v>386</v>
      </c>
      <c r="I742" s="144">
        <v>45574.0</v>
      </c>
      <c r="J742" s="144">
        <v>48161.0</v>
      </c>
      <c r="K742" s="145">
        <v>1718.0</v>
      </c>
      <c r="L742" s="121" t="s">
        <v>370</v>
      </c>
      <c r="M742" s="146">
        <v>4515.867487793311</v>
      </c>
      <c r="N742" s="121" t="s">
        <v>358</v>
      </c>
      <c r="O742" s="121" t="s">
        <v>355</v>
      </c>
      <c r="P742" s="123">
        <v>6.0746948000112E13</v>
      </c>
    </row>
    <row r="743" ht="15.75" hidden="1" customHeight="1">
      <c r="A743" s="121" t="s">
        <v>296</v>
      </c>
      <c r="B743" s="121" t="s">
        <v>903</v>
      </c>
      <c r="C743" s="121" t="s">
        <v>348</v>
      </c>
      <c r="D743" s="121" t="s">
        <v>376</v>
      </c>
      <c r="E743" s="121" t="s">
        <v>368</v>
      </c>
      <c r="F743" s="143">
        <v>1.0</v>
      </c>
      <c r="G743" s="143">
        <v>0.0204</v>
      </c>
      <c r="H743" s="121" t="s">
        <v>535</v>
      </c>
      <c r="I743" s="144">
        <v>45574.0</v>
      </c>
      <c r="J743" s="144">
        <v>55031.0</v>
      </c>
      <c r="K743" s="145">
        <v>6429.0</v>
      </c>
      <c r="L743" s="121" t="s">
        <v>370</v>
      </c>
      <c r="M743" s="146">
        <v>8479.279049117202</v>
      </c>
      <c r="N743" s="121" t="s">
        <v>358</v>
      </c>
      <c r="O743" s="121" t="s">
        <v>355</v>
      </c>
      <c r="P743" s="123">
        <v>191.0</v>
      </c>
    </row>
    <row r="744" ht="15.75" hidden="1" customHeight="1">
      <c r="A744" s="121" t="s">
        <v>296</v>
      </c>
      <c r="B744" s="121" t="s">
        <v>904</v>
      </c>
      <c r="C744" s="121" t="s">
        <v>348</v>
      </c>
      <c r="D744" s="121" t="s">
        <v>376</v>
      </c>
      <c r="E744" s="121" t="s">
        <v>368</v>
      </c>
      <c r="F744" s="143">
        <v>1.0</v>
      </c>
      <c r="G744" s="143">
        <v>0.011000000000000001</v>
      </c>
      <c r="H744" s="121" t="s">
        <v>477</v>
      </c>
      <c r="I744" s="144">
        <v>44858.0</v>
      </c>
      <c r="J744" s="144">
        <v>45938.0</v>
      </c>
      <c r="K744" s="145">
        <v>194.0</v>
      </c>
      <c r="L744" s="121" t="s">
        <v>370</v>
      </c>
      <c r="M744" s="146">
        <v>13232.865113084164</v>
      </c>
      <c r="N744" s="121" t="s">
        <v>358</v>
      </c>
      <c r="O744" s="121" t="s">
        <v>355</v>
      </c>
      <c r="P744" s="123">
        <v>1.02357000016E12</v>
      </c>
    </row>
    <row r="745" ht="15.75" hidden="1" customHeight="1">
      <c r="A745" s="121" t="s">
        <v>296</v>
      </c>
      <c r="B745" s="121" t="s">
        <v>905</v>
      </c>
      <c r="C745" s="121" t="s">
        <v>348</v>
      </c>
      <c r="D745" s="121" t="s">
        <v>376</v>
      </c>
      <c r="E745" s="121" t="s">
        <v>368</v>
      </c>
      <c r="F745" s="143">
        <v>1.0</v>
      </c>
      <c r="G745" s="143">
        <v>0.012</v>
      </c>
      <c r="H745" s="121" t="s">
        <v>351</v>
      </c>
      <c r="I745" s="144">
        <v>44923.0</v>
      </c>
      <c r="J745" s="144">
        <v>46020.0</v>
      </c>
      <c r="K745" s="145">
        <v>250.0</v>
      </c>
      <c r="L745" s="121" t="s">
        <v>370</v>
      </c>
      <c r="M745" s="146">
        <v>25588.102593504198</v>
      </c>
      <c r="N745" s="121" t="s">
        <v>354</v>
      </c>
      <c r="O745" s="121" t="s">
        <v>355</v>
      </c>
      <c r="P745" s="123">
        <v>6.223288900019E13</v>
      </c>
    </row>
    <row r="746" ht="15.75" hidden="1" customHeight="1">
      <c r="A746" s="121" t="s">
        <v>296</v>
      </c>
      <c r="B746" s="121" t="s">
        <v>906</v>
      </c>
      <c r="C746" s="121" t="s">
        <v>348</v>
      </c>
      <c r="D746" s="121" t="s">
        <v>376</v>
      </c>
      <c r="E746" s="121" t="s">
        <v>368</v>
      </c>
      <c r="F746" s="143">
        <v>1.0</v>
      </c>
      <c r="G746" s="143">
        <v>0.013999999999999999</v>
      </c>
      <c r="H746" s="121" t="s">
        <v>383</v>
      </c>
      <c r="I746" s="144">
        <v>45012.0</v>
      </c>
      <c r="J746" s="144">
        <v>45743.0</v>
      </c>
      <c r="K746" s="145">
        <v>59.0</v>
      </c>
      <c r="L746" s="121" t="s">
        <v>370</v>
      </c>
      <c r="M746" s="146">
        <v>28289.28518383828</v>
      </c>
      <c r="N746" s="121" t="s">
        <v>358</v>
      </c>
      <c r="O746" s="121" t="s">
        <v>384</v>
      </c>
      <c r="P746" s="123">
        <v>8.35724000015E12</v>
      </c>
    </row>
    <row r="747" ht="15.75" hidden="1" customHeight="1">
      <c r="A747" s="121" t="s">
        <v>296</v>
      </c>
      <c r="B747" s="121" t="s">
        <v>907</v>
      </c>
      <c r="C747" s="121" t="s">
        <v>348</v>
      </c>
      <c r="D747" s="121" t="s">
        <v>376</v>
      </c>
      <c r="E747" s="121" t="s">
        <v>368</v>
      </c>
      <c r="F747" s="143">
        <v>1.0</v>
      </c>
      <c r="G747" s="143">
        <v>0.006</v>
      </c>
      <c r="H747" s="121" t="s">
        <v>908</v>
      </c>
      <c r="I747" s="144">
        <v>45588.0</v>
      </c>
      <c r="J747" s="144">
        <v>46328.0</v>
      </c>
      <c r="K747" s="145">
        <v>461.0</v>
      </c>
      <c r="L747" s="121" t="s">
        <v>370</v>
      </c>
      <c r="M747" s="146">
        <v>13879.287851267176</v>
      </c>
      <c r="N747" s="121" t="s">
        <v>354</v>
      </c>
      <c r="O747" s="121" t="s">
        <v>384</v>
      </c>
      <c r="P747" s="123">
        <v>1.1476673000139E13</v>
      </c>
    </row>
    <row r="748" ht="15.75" hidden="1" customHeight="1">
      <c r="A748" s="121" t="s">
        <v>296</v>
      </c>
      <c r="B748" s="121" t="s">
        <v>909</v>
      </c>
      <c r="C748" s="121" t="s">
        <v>348</v>
      </c>
      <c r="D748" s="121" t="s">
        <v>910</v>
      </c>
      <c r="E748" s="121" t="s">
        <v>571</v>
      </c>
      <c r="F748" s="143">
        <v>1.0</v>
      </c>
      <c r="G748" s="143">
        <v>0.1275</v>
      </c>
      <c r="H748" s="121" t="s">
        <v>361</v>
      </c>
      <c r="I748" s="144">
        <v>45588.0</v>
      </c>
      <c r="J748" s="144">
        <v>45762.0</v>
      </c>
      <c r="K748" s="145">
        <v>72.0</v>
      </c>
      <c r="L748" s="121" t="s">
        <v>370</v>
      </c>
      <c r="M748" s="146">
        <v>73890.11858520361</v>
      </c>
      <c r="N748" s="121" t="s">
        <v>358</v>
      </c>
      <c r="O748" s="121" t="s">
        <v>355</v>
      </c>
      <c r="P748" s="123">
        <v>9.0400888000142E13</v>
      </c>
    </row>
    <row r="749" ht="15.75" hidden="1" customHeight="1">
      <c r="A749" s="121" t="s">
        <v>296</v>
      </c>
      <c r="B749" s="121" t="s">
        <v>911</v>
      </c>
      <c r="C749" s="121" t="s">
        <v>348</v>
      </c>
      <c r="D749" s="121" t="s">
        <v>910</v>
      </c>
      <c r="E749" s="121" t="s">
        <v>571</v>
      </c>
      <c r="F749" s="143">
        <v>1.0</v>
      </c>
      <c r="G749" s="143">
        <v>0.12789999999999999</v>
      </c>
      <c r="H749" s="121" t="s">
        <v>361</v>
      </c>
      <c r="I749" s="144">
        <v>45588.0</v>
      </c>
      <c r="J749" s="144">
        <v>45770.0</v>
      </c>
      <c r="K749" s="145">
        <v>76.0</v>
      </c>
      <c r="L749" s="121" t="s">
        <v>370</v>
      </c>
      <c r="M749" s="146">
        <v>23578.505638480925</v>
      </c>
      <c r="N749" s="121" t="s">
        <v>358</v>
      </c>
      <c r="O749" s="121" t="s">
        <v>355</v>
      </c>
      <c r="P749" s="123">
        <v>9.0400888000142E13</v>
      </c>
    </row>
    <row r="750" ht="15.75" hidden="1" customHeight="1">
      <c r="A750" s="121" t="s">
        <v>296</v>
      </c>
      <c r="B750" s="121" t="s">
        <v>912</v>
      </c>
      <c r="C750" s="121" t="s">
        <v>348</v>
      </c>
      <c r="D750" s="121" t="s">
        <v>376</v>
      </c>
      <c r="E750" s="121" t="s">
        <v>368</v>
      </c>
      <c r="F750" s="143">
        <v>1.0</v>
      </c>
      <c r="G750" s="143">
        <v>0.012</v>
      </c>
      <c r="H750" s="121" t="s">
        <v>386</v>
      </c>
      <c r="I750" s="144">
        <v>45588.0</v>
      </c>
      <c r="J750" s="144">
        <v>55106.0</v>
      </c>
      <c r="K750" s="145">
        <v>6479.0</v>
      </c>
      <c r="L750" s="121" t="s">
        <v>370</v>
      </c>
      <c r="M750" s="146">
        <v>15349.35822754217</v>
      </c>
      <c r="N750" s="121" t="s">
        <v>358</v>
      </c>
      <c r="O750" s="121" t="s">
        <v>355</v>
      </c>
      <c r="P750" s="123">
        <v>6.0746948000112E13</v>
      </c>
    </row>
    <row r="751" ht="15.75" hidden="1" customHeight="1">
      <c r="A751" s="121" t="s">
        <v>296</v>
      </c>
      <c r="B751" s="121" t="s">
        <v>913</v>
      </c>
      <c r="C751" s="121" t="s">
        <v>348</v>
      </c>
      <c r="D751" s="121" t="s">
        <v>376</v>
      </c>
      <c r="E751" s="121" t="s">
        <v>368</v>
      </c>
      <c r="F751" s="143">
        <v>1.0</v>
      </c>
      <c r="G751" s="143">
        <v>0.0121</v>
      </c>
      <c r="H751" s="121" t="s">
        <v>535</v>
      </c>
      <c r="I751" s="144">
        <v>45589.0</v>
      </c>
      <c r="J751" s="144">
        <v>55051.0</v>
      </c>
      <c r="K751" s="145">
        <v>6442.0</v>
      </c>
      <c r="L751" s="121" t="s">
        <v>370</v>
      </c>
      <c r="M751" s="146">
        <v>3938.2515550794606</v>
      </c>
      <c r="N751" s="121" t="s">
        <v>358</v>
      </c>
      <c r="O751" s="121" t="s">
        <v>355</v>
      </c>
      <c r="P751" s="123">
        <v>191.0</v>
      </c>
    </row>
    <row r="752" ht="15.75" hidden="1" customHeight="1">
      <c r="A752" s="121" t="s">
        <v>296</v>
      </c>
      <c r="B752" s="121" t="s">
        <v>914</v>
      </c>
      <c r="C752" s="121" t="s">
        <v>348</v>
      </c>
      <c r="D752" s="121" t="s">
        <v>376</v>
      </c>
      <c r="E752" s="121" t="s">
        <v>368</v>
      </c>
      <c r="F752" s="143">
        <v>1.0</v>
      </c>
      <c r="G752" s="143">
        <v>0.0034999999999999996</v>
      </c>
      <c r="H752" s="121" t="s">
        <v>403</v>
      </c>
      <c r="I752" s="144">
        <v>45600.0</v>
      </c>
      <c r="J752" s="144">
        <v>46339.0</v>
      </c>
      <c r="K752" s="145">
        <v>469.0</v>
      </c>
      <c r="L752" s="121" t="s">
        <v>370</v>
      </c>
      <c r="M752" s="146">
        <v>9572.166614869853</v>
      </c>
      <c r="N752" s="121" t="s">
        <v>358</v>
      </c>
      <c r="O752" s="121" t="s">
        <v>384</v>
      </c>
      <c r="P752" s="123">
        <v>5.9274605000113E13</v>
      </c>
    </row>
    <row r="753" ht="15.75" hidden="1" customHeight="1">
      <c r="A753" s="121" t="s">
        <v>296</v>
      </c>
      <c r="B753" s="121" t="s">
        <v>915</v>
      </c>
      <c r="C753" s="121" t="s">
        <v>348</v>
      </c>
      <c r="D753" s="121" t="s">
        <v>376</v>
      </c>
      <c r="E753" s="121" t="s">
        <v>368</v>
      </c>
      <c r="F753" s="143">
        <v>1.0</v>
      </c>
      <c r="G753" s="143">
        <v>0.0055000000000000005</v>
      </c>
      <c r="H753" s="121" t="s">
        <v>654</v>
      </c>
      <c r="I753" s="144">
        <v>45603.0</v>
      </c>
      <c r="J753" s="144">
        <v>46698.0</v>
      </c>
      <c r="K753" s="145">
        <v>714.0</v>
      </c>
      <c r="L753" s="121" t="s">
        <v>370</v>
      </c>
      <c r="M753" s="146">
        <v>9086.18891901688</v>
      </c>
      <c r="N753" s="121" t="s">
        <v>358</v>
      </c>
      <c r="O753" s="121" t="s">
        <v>384</v>
      </c>
      <c r="P753" s="123">
        <v>6.2237425000176E13</v>
      </c>
    </row>
    <row r="754" ht="15.75" hidden="1" customHeight="1">
      <c r="A754" s="121" t="s">
        <v>296</v>
      </c>
      <c r="B754" s="121" t="s">
        <v>575</v>
      </c>
      <c r="C754" s="121" t="s">
        <v>348</v>
      </c>
      <c r="D754" s="121" t="s">
        <v>376</v>
      </c>
      <c r="E754" s="121" t="s">
        <v>368</v>
      </c>
      <c r="F754" s="143">
        <v>1.0</v>
      </c>
      <c r="G754" s="143">
        <v>0.005</v>
      </c>
      <c r="H754" s="121" t="s">
        <v>427</v>
      </c>
      <c r="I754" s="144">
        <v>45603.0</v>
      </c>
      <c r="J754" s="144">
        <v>46698.0</v>
      </c>
      <c r="K754" s="145">
        <v>714.0</v>
      </c>
      <c r="L754" s="121" t="s">
        <v>370</v>
      </c>
      <c r="M754" s="146">
        <v>5698.442792989871</v>
      </c>
      <c r="N754" s="121" t="s">
        <v>358</v>
      </c>
      <c r="O754" s="121" t="s">
        <v>384</v>
      </c>
      <c r="P754" s="123">
        <v>6.2307848000115E13</v>
      </c>
    </row>
    <row r="755" ht="15.75" hidden="1" customHeight="1">
      <c r="A755" s="121" t="s">
        <v>296</v>
      </c>
      <c r="B755" s="121" t="s">
        <v>761</v>
      </c>
      <c r="C755" s="121" t="s">
        <v>348</v>
      </c>
      <c r="D755" s="121" t="s">
        <v>376</v>
      </c>
      <c r="E755" s="121" t="s">
        <v>368</v>
      </c>
      <c r="F755" s="143">
        <v>1.0</v>
      </c>
      <c r="G755" s="143">
        <v>0.0045000000000000005</v>
      </c>
      <c r="H755" s="121" t="s">
        <v>654</v>
      </c>
      <c r="I755" s="144">
        <v>45603.0</v>
      </c>
      <c r="J755" s="144">
        <v>46343.0</v>
      </c>
      <c r="K755" s="145">
        <v>471.0</v>
      </c>
      <c r="L755" s="121" t="s">
        <v>370</v>
      </c>
      <c r="M755" s="146">
        <v>11018.285431790331</v>
      </c>
      <c r="N755" s="121" t="s">
        <v>358</v>
      </c>
      <c r="O755" s="121" t="s">
        <v>384</v>
      </c>
      <c r="P755" s="123">
        <v>6.2237425000176E13</v>
      </c>
    </row>
    <row r="756" ht="15.75" hidden="1" customHeight="1">
      <c r="A756" s="121" t="s">
        <v>296</v>
      </c>
      <c r="B756" s="121" t="s">
        <v>916</v>
      </c>
      <c r="C756" s="121" t="s">
        <v>348</v>
      </c>
      <c r="D756" s="121" t="s">
        <v>910</v>
      </c>
      <c r="E756" s="121" t="s">
        <v>571</v>
      </c>
      <c r="F756" s="143">
        <v>1.0</v>
      </c>
      <c r="G756" s="143">
        <v>0.1259</v>
      </c>
      <c r="H756" s="121" t="s">
        <v>361</v>
      </c>
      <c r="I756" s="144">
        <v>45608.0</v>
      </c>
      <c r="J756" s="144">
        <v>45664.0</v>
      </c>
      <c r="K756" s="145">
        <v>4.0</v>
      </c>
      <c r="L756" s="121" t="s">
        <v>370</v>
      </c>
      <c r="M756" s="146">
        <v>18804.186354957365</v>
      </c>
      <c r="N756" s="121" t="s">
        <v>358</v>
      </c>
      <c r="O756" s="121" t="s">
        <v>355</v>
      </c>
      <c r="P756" s="123">
        <v>9.0400888000142E13</v>
      </c>
    </row>
    <row r="757" ht="15.75" hidden="1" customHeight="1">
      <c r="A757" s="121" t="s">
        <v>296</v>
      </c>
      <c r="B757" s="121" t="s">
        <v>917</v>
      </c>
      <c r="C757" s="121" t="s">
        <v>348</v>
      </c>
      <c r="D757" s="121" t="s">
        <v>376</v>
      </c>
      <c r="E757" s="121" t="s">
        <v>368</v>
      </c>
      <c r="F757" s="143">
        <v>1.0</v>
      </c>
      <c r="G757" s="143">
        <v>0.0045000000000000005</v>
      </c>
      <c r="H757" s="121" t="s">
        <v>351</v>
      </c>
      <c r="I757" s="144">
        <v>45609.0</v>
      </c>
      <c r="J757" s="144">
        <v>46339.0</v>
      </c>
      <c r="K757" s="145">
        <v>469.0</v>
      </c>
      <c r="L757" s="121" t="s">
        <v>370</v>
      </c>
      <c r="M757" s="146">
        <v>10153.043057465517</v>
      </c>
      <c r="N757" s="121" t="s">
        <v>354</v>
      </c>
      <c r="O757" s="121" t="s">
        <v>355</v>
      </c>
      <c r="P757" s="123">
        <v>6.223288900019E13</v>
      </c>
    </row>
    <row r="758" ht="15.75" hidden="1" customHeight="1">
      <c r="A758" s="121" t="s">
        <v>296</v>
      </c>
      <c r="B758" s="121" t="s">
        <v>918</v>
      </c>
      <c r="C758" s="121" t="s">
        <v>348</v>
      </c>
      <c r="D758" s="121" t="s">
        <v>376</v>
      </c>
      <c r="E758" s="121" t="s">
        <v>368</v>
      </c>
      <c r="F758" s="143">
        <v>1.0</v>
      </c>
      <c r="G758" s="143">
        <v>0.013999999999999999</v>
      </c>
      <c r="H758" s="121" t="s">
        <v>386</v>
      </c>
      <c r="I758" s="144">
        <v>44452.0</v>
      </c>
      <c r="J758" s="144">
        <v>46279.0</v>
      </c>
      <c r="K758" s="145">
        <v>427.0</v>
      </c>
      <c r="L758" s="121" t="s">
        <v>370</v>
      </c>
      <c r="M758" s="146">
        <v>198215.67646930143</v>
      </c>
      <c r="N758" s="121" t="s">
        <v>358</v>
      </c>
      <c r="O758" s="121" t="s">
        <v>355</v>
      </c>
      <c r="P758" s="123">
        <v>6.0746948000112E13</v>
      </c>
    </row>
    <row r="759" ht="15.75" hidden="1" customHeight="1">
      <c r="A759" s="121" t="s">
        <v>296</v>
      </c>
      <c r="B759" s="121" t="s">
        <v>919</v>
      </c>
      <c r="C759" s="121" t="s">
        <v>348</v>
      </c>
      <c r="D759" s="121" t="s">
        <v>376</v>
      </c>
      <c r="E759" s="121" t="s">
        <v>368</v>
      </c>
      <c r="F759" s="143">
        <v>1.0</v>
      </c>
      <c r="G759" s="143">
        <v>0.02</v>
      </c>
      <c r="H759" s="121" t="s">
        <v>357</v>
      </c>
      <c r="I759" s="144">
        <v>44453.0</v>
      </c>
      <c r="J759" s="144">
        <v>48142.0</v>
      </c>
      <c r="K759" s="145">
        <v>1704.0</v>
      </c>
      <c r="L759" s="121" t="s">
        <v>370</v>
      </c>
      <c r="M759" s="146">
        <v>121848.72783551134</v>
      </c>
      <c r="N759" s="121" t="s">
        <v>358</v>
      </c>
      <c r="O759" s="121" t="s">
        <v>359</v>
      </c>
      <c r="P759" s="123">
        <v>6.0701190000104E13</v>
      </c>
    </row>
    <row r="760" ht="15.75" hidden="1" customHeight="1">
      <c r="A760" s="121" t="s">
        <v>296</v>
      </c>
      <c r="B760" s="121" t="s">
        <v>920</v>
      </c>
      <c r="C760" s="121" t="s">
        <v>348</v>
      </c>
      <c r="D760" s="121" t="s">
        <v>376</v>
      </c>
      <c r="E760" s="121" t="s">
        <v>368</v>
      </c>
      <c r="F760" s="143">
        <v>1.0</v>
      </c>
      <c r="G760" s="143">
        <v>0.012</v>
      </c>
      <c r="H760" s="121" t="s">
        <v>377</v>
      </c>
      <c r="I760" s="144">
        <v>44582.0</v>
      </c>
      <c r="J760" s="144">
        <v>45678.0</v>
      </c>
      <c r="K760" s="145">
        <v>14.0</v>
      </c>
      <c r="L760" s="121" t="s">
        <v>370</v>
      </c>
      <c r="M760" s="146">
        <v>29225.762979265914</v>
      </c>
      <c r="N760" s="121" t="s">
        <v>358</v>
      </c>
      <c r="O760" s="121" t="s">
        <v>355</v>
      </c>
      <c r="P760" s="123">
        <v>2.8195667000106E13</v>
      </c>
    </row>
    <row r="761" ht="15.75" customHeight="1">
      <c r="A761" s="122" t="s">
        <v>182</v>
      </c>
      <c r="B761" s="121" t="s">
        <v>921</v>
      </c>
      <c r="C761" s="121" t="s">
        <v>922</v>
      </c>
      <c r="D761" s="121" t="s">
        <v>923</v>
      </c>
      <c r="E761" s="121" t="s">
        <v>368</v>
      </c>
      <c r="F761" s="143">
        <v>1.0</v>
      </c>
      <c r="G761" s="143">
        <v>0.02</v>
      </c>
      <c r="H761" s="121" t="s">
        <v>924</v>
      </c>
      <c r="I761" s="144">
        <v>44424.0</v>
      </c>
      <c r="J761" s="144">
        <v>46234.0</v>
      </c>
      <c r="K761" s="145">
        <v>254.46767941851652</v>
      </c>
      <c r="L761" s="121" t="s">
        <v>370</v>
      </c>
      <c r="M761" s="146">
        <v>113.69214930221726</v>
      </c>
      <c r="N761" s="121" t="s">
        <v>925</v>
      </c>
      <c r="O761" s="121" t="s">
        <v>926</v>
      </c>
      <c r="P761" s="123">
        <v>1.2528708000107E13</v>
      </c>
    </row>
    <row r="762" ht="15.75" hidden="1" customHeight="1">
      <c r="A762" s="122" t="s">
        <v>182</v>
      </c>
      <c r="B762" s="121" t="s">
        <v>927</v>
      </c>
      <c r="C762" s="121" t="s">
        <v>922</v>
      </c>
      <c r="D762" s="121" t="s">
        <v>928</v>
      </c>
      <c r="E762" s="121" t="s">
        <v>368</v>
      </c>
      <c r="F762" s="143">
        <v>1.0</v>
      </c>
      <c r="G762" s="143">
        <v>0.005</v>
      </c>
      <c r="H762" s="121" t="s">
        <v>929</v>
      </c>
      <c r="I762" s="144">
        <v>45581.0</v>
      </c>
      <c r="J762" s="144">
        <v>47356.0</v>
      </c>
      <c r="K762" s="145">
        <v>787.0255339304783</v>
      </c>
      <c r="L762" s="121" t="s">
        <v>370</v>
      </c>
      <c r="M762" s="146">
        <v>424.51098425930013</v>
      </c>
      <c r="N762" s="121" t="s">
        <v>358</v>
      </c>
      <c r="O762" s="121" t="s">
        <v>882</v>
      </c>
      <c r="P762" s="123">
        <v>2.016440000162E12</v>
      </c>
    </row>
    <row r="763" ht="15.75" hidden="1" customHeight="1">
      <c r="A763" s="122" t="s">
        <v>182</v>
      </c>
      <c r="B763" s="121" t="s">
        <v>930</v>
      </c>
      <c r="C763" s="121" t="s">
        <v>922</v>
      </c>
      <c r="D763" s="121" t="s">
        <v>931</v>
      </c>
      <c r="E763" s="121" t="s">
        <v>368</v>
      </c>
      <c r="F763" s="143">
        <v>1.0</v>
      </c>
      <c r="G763" s="143">
        <v>0.0143</v>
      </c>
      <c r="H763" s="121" t="s">
        <v>932</v>
      </c>
      <c r="I763" s="144">
        <v>44645.0</v>
      </c>
      <c r="J763" s="144">
        <v>46461.0</v>
      </c>
      <c r="K763" s="145">
        <v>266.4314368552754</v>
      </c>
      <c r="L763" s="121" t="s">
        <v>370</v>
      </c>
      <c r="M763" s="146">
        <v>28.539727610036188</v>
      </c>
      <c r="N763" s="121" t="s">
        <v>358</v>
      </c>
      <c r="O763" s="121" t="s">
        <v>933</v>
      </c>
      <c r="P763" s="123">
        <v>5.878397000132E12</v>
      </c>
    </row>
    <row r="764" ht="15.75" hidden="1" customHeight="1">
      <c r="A764" s="122" t="s">
        <v>182</v>
      </c>
      <c r="B764" s="121" t="s">
        <v>934</v>
      </c>
      <c r="C764" s="121" t="s">
        <v>922</v>
      </c>
      <c r="D764" s="121" t="s">
        <v>935</v>
      </c>
      <c r="E764" s="121" t="s">
        <v>368</v>
      </c>
      <c r="F764" s="143">
        <v>1.0</v>
      </c>
      <c r="G764" s="143">
        <v>0.0143</v>
      </c>
      <c r="H764" s="121" t="s">
        <v>932</v>
      </c>
      <c r="I764" s="144">
        <v>44860.0</v>
      </c>
      <c r="J764" s="144">
        <v>47192.0</v>
      </c>
      <c r="K764" s="145">
        <v>702.206254317414</v>
      </c>
      <c r="L764" s="121" t="s">
        <v>370</v>
      </c>
      <c r="M764" s="146">
        <v>1081.1746834171772</v>
      </c>
      <c r="N764" s="121" t="s">
        <v>358</v>
      </c>
      <c r="O764" s="121" t="s">
        <v>933</v>
      </c>
      <c r="P764" s="123">
        <v>5.878397000132E12</v>
      </c>
    </row>
    <row r="765" ht="15.75" hidden="1" customHeight="1">
      <c r="A765" s="122" t="s">
        <v>182</v>
      </c>
      <c r="B765" s="121" t="s">
        <v>936</v>
      </c>
      <c r="C765" s="121" t="s">
        <v>922</v>
      </c>
      <c r="D765" s="121" t="s">
        <v>937</v>
      </c>
      <c r="E765" s="121" t="s">
        <v>368</v>
      </c>
      <c r="F765" s="143">
        <v>1.0</v>
      </c>
      <c r="G765" s="143">
        <v>0.0275</v>
      </c>
      <c r="H765" s="121" t="s">
        <v>938</v>
      </c>
      <c r="I765" s="144">
        <v>45429.0</v>
      </c>
      <c r="J765" s="144">
        <v>47233.0</v>
      </c>
      <c r="K765" s="145">
        <v>636.2020532395127</v>
      </c>
      <c r="L765" s="121" t="s">
        <v>370</v>
      </c>
      <c r="M765" s="146">
        <v>429.8229181267563</v>
      </c>
      <c r="N765" s="121" t="s">
        <v>354</v>
      </c>
      <c r="O765" s="121" t="s">
        <v>532</v>
      </c>
      <c r="P765" s="123">
        <v>1.2648266000124E13</v>
      </c>
    </row>
    <row r="766" ht="15.75" hidden="1" customHeight="1">
      <c r="A766" s="122" t="s">
        <v>182</v>
      </c>
      <c r="B766" s="121" t="s">
        <v>939</v>
      </c>
      <c r="C766" s="121" t="s">
        <v>922</v>
      </c>
      <c r="D766" s="121" t="s">
        <v>940</v>
      </c>
      <c r="E766" s="121" t="s">
        <v>368</v>
      </c>
      <c r="F766" s="143">
        <v>1.0</v>
      </c>
      <c r="G766" s="143">
        <v>0.0219</v>
      </c>
      <c r="H766" s="121" t="s">
        <v>941</v>
      </c>
      <c r="I766" s="144">
        <v>45093.0</v>
      </c>
      <c r="J766" s="144">
        <v>46918.0</v>
      </c>
      <c r="K766" s="145">
        <v>619.7219272603787</v>
      </c>
      <c r="L766" s="121" t="s">
        <v>370</v>
      </c>
      <c r="M766" s="146">
        <v>268.52550961717066</v>
      </c>
      <c r="N766" s="121" t="s">
        <v>358</v>
      </c>
      <c r="O766" s="121" t="s">
        <v>942</v>
      </c>
      <c r="P766" s="123">
        <v>2.451848000162E12</v>
      </c>
    </row>
    <row r="767" ht="15.75" hidden="1" customHeight="1">
      <c r="A767" s="122" t="s">
        <v>182</v>
      </c>
      <c r="B767" s="121" t="s">
        <v>943</v>
      </c>
      <c r="C767" s="121" t="s">
        <v>922</v>
      </c>
      <c r="D767" s="121" t="s">
        <v>944</v>
      </c>
      <c r="E767" s="121" t="s">
        <v>368</v>
      </c>
      <c r="F767" s="143">
        <v>1.0</v>
      </c>
      <c r="G767" s="143">
        <v>0.0059</v>
      </c>
      <c r="H767" s="121" t="s">
        <v>941</v>
      </c>
      <c r="I767" s="144">
        <v>45635.0</v>
      </c>
      <c r="J767" s="144">
        <v>47792.0</v>
      </c>
      <c r="K767" s="145">
        <v>947.4315180972908</v>
      </c>
      <c r="L767" s="121" t="s">
        <v>370</v>
      </c>
      <c r="M767" s="146">
        <v>826.689159579713</v>
      </c>
      <c r="N767" s="121" t="s">
        <v>358</v>
      </c>
      <c r="O767" s="121" t="s">
        <v>942</v>
      </c>
      <c r="P767" s="123">
        <v>2.451848000162E12</v>
      </c>
    </row>
    <row r="768" ht="15.75" hidden="1" customHeight="1">
      <c r="A768" s="122" t="s">
        <v>182</v>
      </c>
      <c r="B768" s="121" t="s">
        <v>945</v>
      </c>
      <c r="C768" s="121" t="s">
        <v>922</v>
      </c>
      <c r="D768" s="121" t="s">
        <v>946</v>
      </c>
      <c r="E768" s="121" t="s">
        <v>368</v>
      </c>
      <c r="F768" s="143">
        <v>1.0</v>
      </c>
      <c r="G768" s="143">
        <v>0.018799999999999997</v>
      </c>
      <c r="H768" s="121" t="s">
        <v>947</v>
      </c>
      <c r="I768" s="144">
        <v>45576.0</v>
      </c>
      <c r="J768" s="144">
        <v>49212.0</v>
      </c>
      <c r="K768" s="145">
        <v>1195.07510732015</v>
      </c>
      <c r="L768" s="121" t="s">
        <v>370</v>
      </c>
      <c r="M768" s="146">
        <v>222.7243398769937</v>
      </c>
      <c r="N768" s="121" t="s">
        <v>374</v>
      </c>
      <c r="O768" s="121" t="s">
        <v>948</v>
      </c>
      <c r="P768" s="123">
        <v>2.42184000104E11</v>
      </c>
    </row>
    <row r="769" ht="15.75" hidden="1" customHeight="1">
      <c r="A769" s="122" t="s">
        <v>182</v>
      </c>
      <c r="B769" s="121" t="s">
        <v>949</v>
      </c>
      <c r="C769" s="121" t="s">
        <v>922</v>
      </c>
      <c r="D769" s="121" t="s">
        <v>950</v>
      </c>
      <c r="E769" s="121" t="s">
        <v>368</v>
      </c>
      <c r="F769" s="143">
        <v>1.0</v>
      </c>
      <c r="G769" s="143">
        <v>0.0175</v>
      </c>
      <c r="H769" s="121" t="s">
        <v>468</v>
      </c>
      <c r="I769" s="144">
        <v>44568.0</v>
      </c>
      <c r="J769" s="144">
        <v>46717.0</v>
      </c>
      <c r="K769" s="145">
        <v>510.1975440138733</v>
      </c>
      <c r="L769" s="121" t="s">
        <v>370</v>
      </c>
      <c r="M769" s="146">
        <v>213.10809520595265</v>
      </c>
      <c r="N769" s="121" t="s">
        <v>358</v>
      </c>
      <c r="O769" s="121" t="s">
        <v>469</v>
      </c>
      <c r="P769" s="123">
        <v>6.057223000171E12</v>
      </c>
    </row>
    <row r="770" ht="15.75" hidden="1" customHeight="1">
      <c r="A770" s="122" t="s">
        <v>182</v>
      </c>
      <c r="B770" s="121" t="s">
        <v>951</v>
      </c>
      <c r="C770" s="121" t="s">
        <v>922</v>
      </c>
      <c r="D770" s="121" t="s">
        <v>952</v>
      </c>
      <c r="E770" s="121" t="s">
        <v>368</v>
      </c>
      <c r="F770" s="143">
        <v>1.0</v>
      </c>
      <c r="G770" s="143">
        <v>0.0129</v>
      </c>
      <c r="H770" s="121" t="s">
        <v>468</v>
      </c>
      <c r="I770" s="144">
        <v>45468.0</v>
      </c>
      <c r="J770" s="144">
        <v>47270.0</v>
      </c>
      <c r="K770" s="145">
        <v>759.543057299747</v>
      </c>
      <c r="L770" s="121" t="s">
        <v>370</v>
      </c>
      <c r="M770" s="146">
        <v>553.8601512512827</v>
      </c>
      <c r="N770" s="121" t="s">
        <v>358</v>
      </c>
      <c r="O770" s="121" t="s">
        <v>469</v>
      </c>
      <c r="P770" s="123">
        <v>6.057223000171E12</v>
      </c>
    </row>
    <row r="771" ht="15.75" customHeight="1">
      <c r="A771" s="122" t="s">
        <v>182</v>
      </c>
      <c r="B771" s="121" t="s">
        <v>953</v>
      </c>
      <c r="C771" s="121" t="s">
        <v>922</v>
      </c>
      <c r="D771" s="121" t="s">
        <v>954</v>
      </c>
      <c r="E771" s="121" t="s">
        <v>368</v>
      </c>
      <c r="F771" s="143">
        <v>1.0</v>
      </c>
      <c r="G771" s="143">
        <v>0.015</v>
      </c>
      <c r="H771" s="121" t="s">
        <v>955</v>
      </c>
      <c r="I771" s="144">
        <v>45523.0</v>
      </c>
      <c r="J771" s="144">
        <v>47450.0</v>
      </c>
      <c r="K771" s="145">
        <v>769.6747646744187</v>
      </c>
      <c r="L771" s="121" t="s">
        <v>370</v>
      </c>
      <c r="M771" s="146">
        <v>29.43695463227894</v>
      </c>
      <c r="N771" s="121" t="s">
        <v>956</v>
      </c>
      <c r="O771" s="121" t="s">
        <v>957</v>
      </c>
      <c r="P771" s="123">
        <v>3.304126006529E13</v>
      </c>
    </row>
    <row r="772" ht="15.75" customHeight="1">
      <c r="A772" s="122" t="s">
        <v>182</v>
      </c>
      <c r="B772" s="121" t="s">
        <v>958</v>
      </c>
      <c r="C772" s="121" t="s">
        <v>922</v>
      </c>
      <c r="D772" s="121" t="s">
        <v>959</v>
      </c>
      <c r="E772" s="121" t="s">
        <v>368</v>
      </c>
      <c r="F772" s="143">
        <v>1.0</v>
      </c>
      <c r="G772" s="143">
        <v>0.01</v>
      </c>
      <c r="H772" s="121" t="s">
        <v>955</v>
      </c>
      <c r="I772" s="144">
        <v>45523.0</v>
      </c>
      <c r="J772" s="144">
        <v>47815.0</v>
      </c>
      <c r="K772" s="145">
        <v>997.2163279348334</v>
      </c>
      <c r="L772" s="121" t="s">
        <v>370</v>
      </c>
      <c r="M772" s="146">
        <v>50.461592520375085</v>
      </c>
      <c r="N772" s="121" t="s">
        <v>956</v>
      </c>
      <c r="O772" s="121" t="s">
        <v>957</v>
      </c>
      <c r="P772" s="123">
        <v>3.304126006529E13</v>
      </c>
    </row>
    <row r="773" ht="15.75" hidden="1" customHeight="1">
      <c r="A773" s="122" t="s">
        <v>182</v>
      </c>
      <c r="B773" s="121" t="s">
        <v>960</v>
      </c>
      <c r="C773" s="121" t="s">
        <v>922</v>
      </c>
      <c r="D773" s="121" t="s">
        <v>961</v>
      </c>
      <c r="E773" s="121" t="s">
        <v>368</v>
      </c>
      <c r="F773" s="143">
        <v>1.0</v>
      </c>
      <c r="G773" s="143">
        <v>0.017</v>
      </c>
      <c r="H773" s="121" t="s">
        <v>962</v>
      </c>
      <c r="I773" s="144">
        <v>44907.0</v>
      </c>
      <c r="J773" s="144">
        <v>47431.0</v>
      </c>
      <c r="K773" s="145">
        <v>852.077667832932</v>
      </c>
      <c r="L773" s="121" t="s">
        <v>370</v>
      </c>
      <c r="M773" s="146">
        <v>609.7937378724259</v>
      </c>
      <c r="N773" s="121" t="s">
        <v>358</v>
      </c>
      <c r="O773" s="121" t="s">
        <v>963</v>
      </c>
      <c r="P773" s="123">
        <v>4.215039100017E13</v>
      </c>
    </row>
    <row r="774" ht="15.75" hidden="1" customHeight="1">
      <c r="A774" s="122" t="s">
        <v>182</v>
      </c>
      <c r="B774" s="121" t="s">
        <v>964</v>
      </c>
      <c r="C774" s="121" t="s">
        <v>922</v>
      </c>
      <c r="D774" s="121" t="s">
        <v>965</v>
      </c>
      <c r="E774" s="121" t="s">
        <v>368</v>
      </c>
      <c r="F774" s="143">
        <v>1.0</v>
      </c>
      <c r="G774" s="143">
        <v>0.0095</v>
      </c>
      <c r="H774" s="121" t="s">
        <v>966</v>
      </c>
      <c r="I774" s="144">
        <v>45532.0</v>
      </c>
      <c r="J774" s="144">
        <v>49176.0</v>
      </c>
      <c r="K774" s="145">
        <v>1195.2012773353326</v>
      </c>
      <c r="L774" s="121" t="s">
        <v>370</v>
      </c>
      <c r="M774" s="146">
        <v>1090.9696284770582</v>
      </c>
      <c r="N774" s="121" t="s">
        <v>358</v>
      </c>
      <c r="O774" s="121" t="s">
        <v>532</v>
      </c>
      <c r="P774" s="123">
        <v>6.977745000191E12</v>
      </c>
    </row>
    <row r="775" ht="15.75" hidden="1" customHeight="1">
      <c r="A775" s="122" t="s">
        <v>182</v>
      </c>
      <c r="B775" s="121" t="s">
        <v>967</v>
      </c>
      <c r="C775" s="121" t="s">
        <v>922</v>
      </c>
      <c r="D775" s="121" t="s">
        <v>968</v>
      </c>
      <c r="E775" s="121" t="s">
        <v>368</v>
      </c>
      <c r="F775" s="143">
        <v>1.028</v>
      </c>
      <c r="G775" s="143">
        <v>0.0</v>
      </c>
      <c r="H775" s="121" t="s">
        <v>969</v>
      </c>
      <c r="I775" s="144">
        <v>43593.0</v>
      </c>
      <c r="J775" s="144">
        <v>54546.0</v>
      </c>
      <c r="K775" s="145">
        <v>1673.553230904476</v>
      </c>
      <c r="L775" s="121" t="s">
        <v>370</v>
      </c>
      <c r="M775" s="146">
        <v>494.18662002465504</v>
      </c>
      <c r="N775" s="121" t="s">
        <v>358</v>
      </c>
      <c r="O775" s="121" t="s">
        <v>970</v>
      </c>
      <c r="P775" s="123">
        <v>9.346601000125E12</v>
      </c>
    </row>
    <row r="776" ht="15.75" hidden="1" customHeight="1">
      <c r="A776" s="122" t="s">
        <v>182</v>
      </c>
      <c r="B776" s="121" t="s">
        <v>967</v>
      </c>
      <c r="C776" s="121" t="s">
        <v>922</v>
      </c>
      <c r="D776" s="121" t="s">
        <v>968</v>
      </c>
      <c r="E776" s="121" t="s">
        <v>368</v>
      </c>
      <c r="F776" s="143">
        <v>1.028</v>
      </c>
      <c r="G776" s="143">
        <v>0.0</v>
      </c>
      <c r="H776" s="121" t="s">
        <v>969</v>
      </c>
      <c r="I776" s="144">
        <v>44684.0</v>
      </c>
      <c r="J776" s="144">
        <v>54546.0</v>
      </c>
      <c r="K776" s="145">
        <v>1673.553230904476</v>
      </c>
      <c r="L776" s="121" t="s">
        <v>370</v>
      </c>
      <c r="M776" s="146">
        <v>644.5912443358098</v>
      </c>
      <c r="N776" s="121" t="s">
        <v>358</v>
      </c>
      <c r="O776" s="121" t="s">
        <v>970</v>
      </c>
      <c r="P776" s="123">
        <v>9.346601000125E12</v>
      </c>
    </row>
    <row r="777" ht="15.75" hidden="1" customHeight="1">
      <c r="A777" s="122" t="s">
        <v>182</v>
      </c>
      <c r="B777" s="121" t="s">
        <v>971</v>
      </c>
      <c r="C777" s="121" t="s">
        <v>922</v>
      </c>
      <c r="D777" s="121" t="s">
        <v>972</v>
      </c>
      <c r="E777" s="121" t="s">
        <v>368</v>
      </c>
      <c r="F777" s="143">
        <v>1.0</v>
      </c>
      <c r="G777" s="143">
        <v>0.0105</v>
      </c>
      <c r="H777" s="121" t="s">
        <v>969</v>
      </c>
      <c r="I777" s="144">
        <v>45225.0</v>
      </c>
      <c r="J777" s="144">
        <v>47037.0</v>
      </c>
      <c r="K777" s="145">
        <v>651.1363836008104</v>
      </c>
      <c r="L777" s="121" t="s">
        <v>370</v>
      </c>
      <c r="M777" s="146">
        <v>1074.9392592507463</v>
      </c>
      <c r="N777" s="121" t="s">
        <v>358</v>
      </c>
      <c r="O777" s="121" t="s">
        <v>970</v>
      </c>
      <c r="P777" s="123">
        <v>9.346601000125E12</v>
      </c>
    </row>
    <row r="778" ht="15.75" hidden="1" customHeight="1">
      <c r="A778" s="122" t="s">
        <v>182</v>
      </c>
      <c r="B778" s="121" t="s">
        <v>973</v>
      </c>
      <c r="C778" s="121" t="s">
        <v>922</v>
      </c>
      <c r="D778" s="121" t="s">
        <v>974</v>
      </c>
      <c r="E778" s="121" t="s">
        <v>368</v>
      </c>
      <c r="F778" s="143">
        <v>1.0</v>
      </c>
      <c r="G778" s="143">
        <v>0.0155</v>
      </c>
      <c r="H778" s="121" t="s">
        <v>975</v>
      </c>
      <c r="I778" s="144">
        <v>44517.0</v>
      </c>
      <c r="J778" s="144">
        <v>47056.0</v>
      </c>
      <c r="K778" s="145">
        <v>656.7884981776746</v>
      </c>
      <c r="L778" s="121" t="s">
        <v>370</v>
      </c>
      <c r="M778" s="146">
        <v>89.2051441840708</v>
      </c>
      <c r="N778" s="121" t="s">
        <v>354</v>
      </c>
      <c r="O778" s="121" t="s">
        <v>976</v>
      </c>
      <c r="P778" s="123">
        <v>6.4904295000103E13</v>
      </c>
    </row>
    <row r="779" ht="15.75" hidden="1" customHeight="1">
      <c r="A779" s="122" t="s">
        <v>182</v>
      </c>
      <c r="B779" s="121" t="s">
        <v>977</v>
      </c>
      <c r="C779" s="121" t="s">
        <v>922</v>
      </c>
      <c r="D779" s="121" t="s">
        <v>978</v>
      </c>
      <c r="E779" s="121" t="s">
        <v>368</v>
      </c>
      <c r="F779" s="143">
        <v>1.0</v>
      </c>
      <c r="G779" s="143">
        <v>0.0155</v>
      </c>
      <c r="H779" s="121" t="s">
        <v>975</v>
      </c>
      <c r="I779" s="144">
        <v>44517.0</v>
      </c>
      <c r="J779" s="144">
        <v>47056.0</v>
      </c>
      <c r="K779" s="145">
        <v>656.8596099234019</v>
      </c>
      <c r="L779" s="121" t="s">
        <v>370</v>
      </c>
      <c r="M779" s="146">
        <v>113.44941174220202</v>
      </c>
      <c r="N779" s="121" t="s">
        <v>354</v>
      </c>
      <c r="O779" s="121" t="s">
        <v>976</v>
      </c>
      <c r="P779" s="123">
        <v>6.4904295000103E13</v>
      </c>
    </row>
    <row r="780" ht="15.75" hidden="1" customHeight="1">
      <c r="A780" s="122" t="s">
        <v>182</v>
      </c>
      <c r="B780" s="121" t="s">
        <v>979</v>
      </c>
      <c r="C780" s="121" t="s">
        <v>922</v>
      </c>
      <c r="D780" s="121" t="s">
        <v>980</v>
      </c>
      <c r="E780" s="121" t="s">
        <v>368</v>
      </c>
      <c r="F780" s="143">
        <v>1.0</v>
      </c>
      <c r="G780" s="143">
        <v>0.0075</v>
      </c>
      <c r="H780" s="121" t="s">
        <v>981</v>
      </c>
      <c r="I780" s="144">
        <v>45489.0</v>
      </c>
      <c r="J780" s="144">
        <v>47289.0</v>
      </c>
      <c r="K780" s="145">
        <v>665.7263617538808</v>
      </c>
      <c r="L780" s="121" t="s">
        <v>370</v>
      </c>
      <c r="M780" s="146">
        <v>441.28732673027764</v>
      </c>
      <c r="N780" s="121" t="s">
        <v>354</v>
      </c>
      <c r="O780" s="121" t="s">
        <v>532</v>
      </c>
      <c r="P780" s="123">
        <v>2.846056000197E12</v>
      </c>
    </row>
    <row r="781" ht="15.75" hidden="1" customHeight="1">
      <c r="A781" s="122" t="s">
        <v>182</v>
      </c>
      <c r="B781" s="121" t="s">
        <v>982</v>
      </c>
      <c r="C781" s="121" t="s">
        <v>922</v>
      </c>
      <c r="D781" s="121" t="s">
        <v>983</v>
      </c>
      <c r="E781" s="121" t="s">
        <v>368</v>
      </c>
      <c r="F781" s="143">
        <v>1.0</v>
      </c>
      <c r="G781" s="143">
        <v>0.0134</v>
      </c>
      <c r="H781" s="121" t="s">
        <v>881</v>
      </c>
      <c r="I781" s="144">
        <v>44498.0</v>
      </c>
      <c r="J781" s="144">
        <v>46310.0</v>
      </c>
      <c r="K781" s="145">
        <v>398.5433095785797</v>
      </c>
      <c r="L781" s="121" t="s">
        <v>370</v>
      </c>
      <c r="M781" s="146">
        <v>140.97370754606024</v>
      </c>
      <c r="N781" s="121" t="s">
        <v>358</v>
      </c>
      <c r="O781" s="121" t="s">
        <v>882</v>
      </c>
      <c r="P781" s="123">
        <v>1.5139629000194E13</v>
      </c>
    </row>
    <row r="782" ht="15.75" hidden="1" customHeight="1">
      <c r="A782" s="122" t="s">
        <v>182</v>
      </c>
      <c r="B782" s="121" t="s">
        <v>984</v>
      </c>
      <c r="C782" s="121" t="s">
        <v>922</v>
      </c>
      <c r="D782" s="121" t="s">
        <v>985</v>
      </c>
      <c r="E782" s="121" t="s">
        <v>368</v>
      </c>
      <c r="F782" s="143">
        <v>1.0</v>
      </c>
      <c r="G782" s="143">
        <v>0.0195</v>
      </c>
      <c r="H782" s="121" t="s">
        <v>881</v>
      </c>
      <c r="I782" s="144">
        <v>45156.0</v>
      </c>
      <c r="J782" s="144">
        <v>46980.0</v>
      </c>
      <c r="K782" s="145">
        <v>682.6754225826575</v>
      </c>
      <c r="L782" s="121" t="s">
        <v>370</v>
      </c>
      <c r="M782" s="146">
        <v>447.69812908967236</v>
      </c>
      <c r="N782" s="121" t="s">
        <v>358</v>
      </c>
      <c r="O782" s="121" t="s">
        <v>882</v>
      </c>
      <c r="P782" s="123">
        <v>1.5139629000194E13</v>
      </c>
    </row>
    <row r="783" ht="15.75" hidden="1" customHeight="1">
      <c r="A783" s="122" t="s">
        <v>182</v>
      </c>
      <c r="B783" s="121" t="s">
        <v>986</v>
      </c>
      <c r="C783" s="121" t="s">
        <v>922</v>
      </c>
      <c r="D783" s="121" t="s">
        <v>987</v>
      </c>
      <c r="E783" s="121" t="s">
        <v>368</v>
      </c>
      <c r="F783" s="143">
        <v>1.0</v>
      </c>
      <c r="G783" s="143">
        <v>0.0128</v>
      </c>
      <c r="H783" s="121" t="s">
        <v>881</v>
      </c>
      <c r="I783" s="144">
        <v>45281.0</v>
      </c>
      <c r="J783" s="144">
        <v>47072.0</v>
      </c>
      <c r="K783" s="145">
        <v>746.756555986981</v>
      </c>
      <c r="L783" s="121" t="s">
        <v>370</v>
      </c>
      <c r="M783" s="146">
        <v>644.0452588455596</v>
      </c>
      <c r="N783" s="121" t="s">
        <v>358</v>
      </c>
      <c r="O783" s="121" t="s">
        <v>882</v>
      </c>
      <c r="P783" s="123">
        <v>1.5139629000194E13</v>
      </c>
    </row>
    <row r="784" ht="15.75" hidden="1" customHeight="1">
      <c r="A784" s="122" t="s">
        <v>182</v>
      </c>
      <c r="B784" s="121" t="s">
        <v>988</v>
      </c>
      <c r="C784" s="121" t="s">
        <v>922</v>
      </c>
      <c r="D784" s="121" t="s">
        <v>989</v>
      </c>
      <c r="E784" s="121" t="s">
        <v>368</v>
      </c>
      <c r="F784" s="143">
        <v>1.0</v>
      </c>
      <c r="G784" s="143">
        <v>0.0165</v>
      </c>
      <c r="H784" s="121" t="s">
        <v>990</v>
      </c>
      <c r="I784" s="144">
        <v>45279.0</v>
      </c>
      <c r="J784" s="144">
        <v>47463.0</v>
      </c>
      <c r="K784" s="145">
        <v>752.2907240152971</v>
      </c>
      <c r="L784" s="121" t="s">
        <v>370</v>
      </c>
      <c r="M784" s="146">
        <v>432.4884160713198</v>
      </c>
      <c r="N784" s="121" t="s">
        <v>354</v>
      </c>
      <c r="O784" s="121" t="s">
        <v>882</v>
      </c>
      <c r="P784" s="123">
        <v>8.4671150001E12</v>
      </c>
    </row>
    <row r="785" ht="15.75" hidden="1" customHeight="1">
      <c r="A785" s="122" t="s">
        <v>182</v>
      </c>
      <c r="B785" s="121" t="s">
        <v>991</v>
      </c>
      <c r="C785" s="121" t="s">
        <v>922</v>
      </c>
      <c r="D785" s="121" t="s">
        <v>992</v>
      </c>
      <c r="E785" s="121" t="s">
        <v>368</v>
      </c>
      <c r="F785" s="143">
        <v>1.0</v>
      </c>
      <c r="G785" s="143">
        <v>0.0148</v>
      </c>
      <c r="H785" s="121" t="s">
        <v>993</v>
      </c>
      <c r="I785" s="144">
        <v>44718.0</v>
      </c>
      <c r="J785" s="144">
        <v>46888.0</v>
      </c>
      <c r="K785" s="145">
        <v>499.2427980710766</v>
      </c>
      <c r="L785" s="121" t="s">
        <v>370</v>
      </c>
      <c r="M785" s="146">
        <v>548.4898458749517</v>
      </c>
      <c r="N785" s="121" t="s">
        <v>354</v>
      </c>
      <c r="O785" s="121" t="s">
        <v>882</v>
      </c>
      <c r="P785" s="123">
        <v>4.89572800018E12</v>
      </c>
    </row>
    <row r="786" ht="15.75" hidden="1" customHeight="1">
      <c r="A786" s="122" t="s">
        <v>182</v>
      </c>
      <c r="B786" s="121" t="s">
        <v>991</v>
      </c>
      <c r="C786" s="121" t="s">
        <v>922</v>
      </c>
      <c r="D786" s="121" t="s">
        <v>992</v>
      </c>
      <c r="E786" s="121" t="s">
        <v>368</v>
      </c>
      <c r="F786" s="143">
        <v>1.0</v>
      </c>
      <c r="G786" s="143">
        <v>0.014499999999999999</v>
      </c>
      <c r="H786" s="121" t="s">
        <v>993</v>
      </c>
      <c r="I786" s="144">
        <v>44718.0</v>
      </c>
      <c r="J786" s="144">
        <v>46888.0</v>
      </c>
      <c r="K786" s="145">
        <v>499.2427980710766</v>
      </c>
      <c r="L786" s="121" t="s">
        <v>370</v>
      </c>
      <c r="M786" s="146">
        <v>107.62016873556531</v>
      </c>
      <c r="N786" s="121" t="s">
        <v>354</v>
      </c>
      <c r="O786" s="121" t="s">
        <v>882</v>
      </c>
      <c r="P786" s="123">
        <v>4.89572800018E12</v>
      </c>
    </row>
    <row r="787" ht="15.75" hidden="1" customHeight="1">
      <c r="A787" s="122" t="s">
        <v>182</v>
      </c>
      <c r="B787" s="121" t="s">
        <v>994</v>
      </c>
      <c r="C787" s="121" t="s">
        <v>922</v>
      </c>
      <c r="D787" s="121" t="s">
        <v>995</v>
      </c>
      <c r="E787" s="121" t="s">
        <v>368</v>
      </c>
      <c r="F787" s="143">
        <v>1.0</v>
      </c>
      <c r="G787" s="143">
        <v>0.0139</v>
      </c>
      <c r="H787" s="121" t="s">
        <v>996</v>
      </c>
      <c r="I787" s="144">
        <v>44498.0</v>
      </c>
      <c r="J787" s="144">
        <v>46310.0</v>
      </c>
      <c r="K787" s="145">
        <v>398.45978006352397</v>
      </c>
      <c r="L787" s="121" t="s">
        <v>370</v>
      </c>
      <c r="M787" s="146">
        <v>95.01224343686194</v>
      </c>
      <c r="N787" s="121" t="s">
        <v>358</v>
      </c>
      <c r="O787" s="121" t="s">
        <v>882</v>
      </c>
      <c r="P787" s="123">
        <v>1.0835932000108E13</v>
      </c>
    </row>
    <row r="788" ht="15.75" hidden="1" customHeight="1">
      <c r="A788" s="122" t="s">
        <v>182</v>
      </c>
      <c r="B788" s="121" t="s">
        <v>997</v>
      </c>
      <c r="C788" s="121" t="s">
        <v>922</v>
      </c>
      <c r="D788" s="121" t="s">
        <v>998</v>
      </c>
      <c r="E788" s="121" t="s">
        <v>368</v>
      </c>
      <c r="F788" s="143">
        <v>1.0</v>
      </c>
      <c r="G788" s="143">
        <v>0.0128</v>
      </c>
      <c r="H788" s="121" t="s">
        <v>996</v>
      </c>
      <c r="I788" s="144">
        <v>45281.0</v>
      </c>
      <c r="J788" s="144">
        <v>47072.0</v>
      </c>
      <c r="K788" s="145">
        <v>746.778014211504</v>
      </c>
      <c r="L788" s="121" t="s">
        <v>370</v>
      </c>
      <c r="M788" s="146">
        <v>644.154344992814</v>
      </c>
      <c r="N788" s="121" t="s">
        <v>358</v>
      </c>
      <c r="O788" s="121" t="s">
        <v>882</v>
      </c>
      <c r="P788" s="123">
        <v>1.0835932000108E13</v>
      </c>
    </row>
    <row r="789" ht="15.75" hidden="1" customHeight="1">
      <c r="A789" s="122" t="s">
        <v>182</v>
      </c>
      <c r="B789" s="121" t="s">
        <v>999</v>
      </c>
      <c r="C789" s="121" t="s">
        <v>922</v>
      </c>
      <c r="D789" s="121" t="s">
        <v>1000</v>
      </c>
      <c r="E789" s="121" t="s">
        <v>368</v>
      </c>
      <c r="F789" s="143">
        <v>1.0</v>
      </c>
      <c r="G789" s="143">
        <v>0.008</v>
      </c>
      <c r="H789" s="121" t="s">
        <v>1001</v>
      </c>
      <c r="I789" s="144">
        <v>45364.0</v>
      </c>
      <c r="J789" s="144">
        <v>47192.0</v>
      </c>
      <c r="K789" s="145">
        <v>779.1934901892155</v>
      </c>
      <c r="L789" s="121" t="s">
        <v>370</v>
      </c>
      <c r="M789" s="146">
        <v>1084.3448408446238</v>
      </c>
      <c r="N789" s="121" t="s">
        <v>358</v>
      </c>
      <c r="O789" s="121" t="s">
        <v>1002</v>
      </c>
      <c r="P789" s="123">
        <v>6.1856571000117E13</v>
      </c>
    </row>
    <row r="790" ht="15.75" hidden="1" customHeight="1">
      <c r="A790" s="122" t="s">
        <v>182</v>
      </c>
      <c r="B790" s="121" t="s">
        <v>1003</v>
      </c>
      <c r="C790" s="121" t="s">
        <v>922</v>
      </c>
      <c r="D790" s="121" t="s">
        <v>1004</v>
      </c>
      <c r="E790" s="121" t="s">
        <v>368</v>
      </c>
      <c r="F790" s="143">
        <v>1.0</v>
      </c>
      <c r="G790" s="143">
        <v>0.0105</v>
      </c>
      <c r="H790" s="121" t="s">
        <v>1005</v>
      </c>
      <c r="I790" s="144">
        <v>45385.0</v>
      </c>
      <c r="J790" s="144">
        <v>47562.0</v>
      </c>
      <c r="K790" s="145">
        <v>772.2440747702997</v>
      </c>
      <c r="L790" s="121" t="s">
        <v>370</v>
      </c>
      <c r="M790" s="146">
        <v>433.7779153266223</v>
      </c>
      <c r="N790" s="121" t="s">
        <v>354</v>
      </c>
      <c r="O790" s="121" t="s">
        <v>882</v>
      </c>
      <c r="P790" s="123">
        <v>1.543032000104E12</v>
      </c>
    </row>
    <row r="791" ht="15.75" hidden="1" customHeight="1">
      <c r="A791" s="122" t="s">
        <v>182</v>
      </c>
      <c r="B791" s="121" t="s">
        <v>1006</v>
      </c>
      <c r="C791" s="121" t="s">
        <v>922</v>
      </c>
      <c r="D791" s="121" t="s">
        <v>1007</v>
      </c>
      <c r="E791" s="121" t="s">
        <v>368</v>
      </c>
      <c r="F791" s="143">
        <v>1.0</v>
      </c>
      <c r="G791" s="143">
        <v>0.01</v>
      </c>
      <c r="H791" s="121" t="s">
        <v>1005</v>
      </c>
      <c r="I791" s="144">
        <v>45513.0</v>
      </c>
      <c r="J791" s="144">
        <v>47700.0</v>
      </c>
      <c r="K791" s="145">
        <v>811.5588085524371</v>
      </c>
      <c r="L791" s="121" t="s">
        <v>370</v>
      </c>
      <c r="M791" s="146">
        <v>751.8890166369098</v>
      </c>
      <c r="N791" s="121" t="s">
        <v>354</v>
      </c>
      <c r="O791" s="121" t="s">
        <v>882</v>
      </c>
      <c r="P791" s="123">
        <v>1.543032000104E12</v>
      </c>
    </row>
    <row r="792" ht="15.75" hidden="1" customHeight="1">
      <c r="A792" s="122" t="s">
        <v>182</v>
      </c>
      <c r="B792" s="121" t="s">
        <v>1008</v>
      </c>
      <c r="C792" s="121" t="s">
        <v>922</v>
      </c>
      <c r="D792" s="121" t="s">
        <v>1009</v>
      </c>
      <c r="E792" s="121" t="s">
        <v>368</v>
      </c>
      <c r="F792" s="143">
        <v>1.0</v>
      </c>
      <c r="G792" s="143">
        <v>0.01</v>
      </c>
      <c r="H792" s="121" t="s">
        <v>1005</v>
      </c>
      <c r="I792" s="144">
        <v>45573.0</v>
      </c>
      <c r="J792" s="144">
        <v>47741.0</v>
      </c>
      <c r="K792" s="145">
        <v>840.8654500798152</v>
      </c>
      <c r="L792" s="121" t="s">
        <v>370</v>
      </c>
      <c r="M792" s="146">
        <v>648.3934795866376</v>
      </c>
      <c r="N792" s="121" t="s">
        <v>354</v>
      </c>
      <c r="O792" s="121" t="s">
        <v>882</v>
      </c>
      <c r="P792" s="123">
        <v>1.543032000104E12</v>
      </c>
    </row>
    <row r="793" ht="15.75" hidden="1" customHeight="1">
      <c r="A793" s="122" t="s">
        <v>182</v>
      </c>
      <c r="B793" s="121" t="s">
        <v>1010</v>
      </c>
      <c r="C793" s="121" t="s">
        <v>922</v>
      </c>
      <c r="D793" s="121" t="s">
        <v>1011</v>
      </c>
      <c r="E793" s="121" t="s">
        <v>368</v>
      </c>
      <c r="F793" s="143">
        <v>1.0</v>
      </c>
      <c r="G793" s="143">
        <v>0.0048</v>
      </c>
      <c r="H793" s="121" t="s">
        <v>1012</v>
      </c>
      <c r="I793" s="144">
        <v>45645.0</v>
      </c>
      <c r="J793" s="144">
        <v>47467.0</v>
      </c>
      <c r="K793" s="145">
        <v>839.8727045400503</v>
      </c>
      <c r="L793" s="121" t="s">
        <v>370</v>
      </c>
      <c r="M793" s="146">
        <v>243.65584237670183</v>
      </c>
      <c r="N793" s="121" t="s">
        <v>358</v>
      </c>
      <c r="O793" s="121" t="s">
        <v>532</v>
      </c>
      <c r="P793" s="123">
        <v>1.9014221000147E13</v>
      </c>
    </row>
    <row r="794" ht="15.75" hidden="1" customHeight="1">
      <c r="A794" s="122" t="s">
        <v>182</v>
      </c>
      <c r="B794" s="121" t="s">
        <v>1013</v>
      </c>
      <c r="C794" s="121" t="s">
        <v>922</v>
      </c>
      <c r="D794" s="121" t="s">
        <v>1014</v>
      </c>
      <c r="E794" s="121" t="s">
        <v>350</v>
      </c>
      <c r="F794" s="143">
        <v>1.0</v>
      </c>
      <c r="G794" s="143">
        <v>0.0137</v>
      </c>
      <c r="H794" s="121" t="s">
        <v>1015</v>
      </c>
      <c r="I794" s="144">
        <v>44741.0</v>
      </c>
      <c r="J794" s="144">
        <v>46553.0</v>
      </c>
      <c r="K794" s="145">
        <v>604.8368778693302</v>
      </c>
      <c r="L794" s="121" t="s">
        <v>370</v>
      </c>
      <c r="M794" s="146">
        <v>452.8447462716748</v>
      </c>
      <c r="N794" s="121" t="s">
        <v>358</v>
      </c>
      <c r="O794" s="121" t="s">
        <v>882</v>
      </c>
      <c r="P794" s="123">
        <v>6.981180000116E12</v>
      </c>
    </row>
    <row r="795" ht="15.75" hidden="1" customHeight="1">
      <c r="A795" s="122" t="s">
        <v>182</v>
      </c>
      <c r="B795" s="121" t="s">
        <v>1016</v>
      </c>
      <c r="C795" s="121" t="s">
        <v>922</v>
      </c>
      <c r="D795" s="121" t="s">
        <v>1017</v>
      </c>
      <c r="E795" s="121" t="s">
        <v>368</v>
      </c>
      <c r="F795" s="143">
        <v>1.0</v>
      </c>
      <c r="G795" s="143">
        <v>0.020499999999999997</v>
      </c>
      <c r="H795" s="121" t="s">
        <v>1015</v>
      </c>
      <c r="I795" s="144">
        <v>45083.0</v>
      </c>
      <c r="J795" s="144">
        <v>46157.0</v>
      </c>
      <c r="K795" s="145">
        <v>204.19671911646253</v>
      </c>
      <c r="L795" s="121" t="s">
        <v>370</v>
      </c>
      <c r="M795" s="146">
        <v>430.18456709649627</v>
      </c>
      <c r="N795" s="121" t="s">
        <v>358</v>
      </c>
      <c r="O795" s="121" t="s">
        <v>882</v>
      </c>
      <c r="P795" s="123">
        <v>6.981180000116E12</v>
      </c>
    </row>
    <row r="796" ht="15.75" hidden="1" customHeight="1">
      <c r="A796" s="122" t="s">
        <v>182</v>
      </c>
      <c r="B796" s="121" t="s">
        <v>1018</v>
      </c>
      <c r="C796" s="121" t="s">
        <v>922</v>
      </c>
      <c r="D796" s="121" t="s">
        <v>1019</v>
      </c>
      <c r="E796" s="121" t="s">
        <v>368</v>
      </c>
      <c r="F796" s="143">
        <v>1.0</v>
      </c>
      <c r="G796" s="143">
        <v>0.0055000000000000005</v>
      </c>
      <c r="H796" s="121" t="s">
        <v>1015</v>
      </c>
      <c r="I796" s="144">
        <v>45562.0</v>
      </c>
      <c r="J796" s="144">
        <v>48106.0</v>
      </c>
      <c r="K796" s="145">
        <v>1011.6882985171386</v>
      </c>
      <c r="L796" s="121" t="s">
        <v>370</v>
      </c>
      <c r="M796" s="146">
        <v>405.2882020571683</v>
      </c>
      <c r="N796" s="121" t="s">
        <v>354</v>
      </c>
      <c r="O796" s="121" t="s">
        <v>882</v>
      </c>
      <c r="P796" s="123">
        <v>6.981180000116E12</v>
      </c>
    </row>
    <row r="797" ht="15.75" hidden="1" customHeight="1">
      <c r="A797" s="122" t="s">
        <v>182</v>
      </c>
      <c r="B797" s="121" t="s">
        <v>1020</v>
      </c>
      <c r="C797" s="121" t="s">
        <v>922</v>
      </c>
      <c r="D797" s="121" t="s">
        <v>1021</v>
      </c>
      <c r="E797" s="121" t="s">
        <v>368</v>
      </c>
      <c r="F797" s="143">
        <v>1.0</v>
      </c>
      <c r="G797" s="143">
        <v>0.013300000000000001</v>
      </c>
      <c r="H797" s="121" t="s">
        <v>1022</v>
      </c>
      <c r="I797" s="144">
        <v>44915.0</v>
      </c>
      <c r="J797" s="144">
        <v>46706.0</v>
      </c>
      <c r="K797" s="145">
        <v>428.0345421000693</v>
      </c>
      <c r="L797" s="121" t="s">
        <v>370</v>
      </c>
      <c r="M797" s="146">
        <v>641.1620484405829</v>
      </c>
      <c r="N797" s="121" t="s">
        <v>358</v>
      </c>
      <c r="O797" s="121" t="s">
        <v>460</v>
      </c>
      <c r="P797" s="123">
        <v>6.981176000158E12</v>
      </c>
    </row>
    <row r="798" ht="15.75" hidden="1" customHeight="1">
      <c r="A798" s="122" t="s">
        <v>182</v>
      </c>
      <c r="B798" s="121" t="s">
        <v>1023</v>
      </c>
      <c r="C798" s="121" t="s">
        <v>922</v>
      </c>
      <c r="D798" s="121" t="s">
        <v>1024</v>
      </c>
      <c r="E798" s="121" t="s">
        <v>368</v>
      </c>
      <c r="F798" s="143">
        <v>1.0</v>
      </c>
      <c r="G798" s="143">
        <v>0.006</v>
      </c>
      <c r="H798" s="121" t="s">
        <v>1025</v>
      </c>
      <c r="I798" s="144">
        <v>45555.0</v>
      </c>
      <c r="J798" s="144">
        <v>48086.0</v>
      </c>
      <c r="K798" s="145">
        <v>1019.3483075840741</v>
      </c>
      <c r="L798" s="121" t="s">
        <v>370</v>
      </c>
      <c r="M798" s="146">
        <v>417.2721472531053</v>
      </c>
      <c r="N798" s="121" t="s">
        <v>358</v>
      </c>
      <c r="O798" s="121" t="s">
        <v>460</v>
      </c>
      <c r="P798" s="123">
        <v>3.953509000147E12</v>
      </c>
    </row>
    <row r="799" ht="15.75" hidden="1" customHeight="1">
      <c r="A799" s="122" t="s">
        <v>182</v>
      </c>
      <c r="B799" s="121" t="s">
        <v>1026</v>
      </c>
      <c r="C799" s="121" t="s">
        <v>922</v>
      </c>
      <c r="D799" s="121" t="s">
        <v>1027</v>
      </c>
      <c r="E799" s="121" t="s">
        <v>368</v>
      </c>
      <c r="F799" s="143">
        <v>1.0</v>
      </c>
      <c r="G799" s="143">
        <v>0.0147</v>
      </c>
      <c r="H799" s="121" t="s">
        <v>1028</v>
      </c>
      <c r="I799" s="144">
        <v>44720.0</v>
      </c>
      <c r="J799" s="144">
        <v>46532.0</v>
      </c>
      <c r="K799" s="145">
        <v>745.4132402886513</v>
      </c>
      <c r="L799" s="121" t="s">
        <v>370</v>
      </c>
      <c r="M799" s="146">
        <v>210.22352006400345</v>
      </c>
      <c r="N799" s="121" t="s">
        <v>358</v>
      </c>
      <c r="O799" s="121" t="s">
        <v>882</v>
      </c>
      <c r="P799" s="123">
        <v>4.172213000151E12</v>
      </c>
    </row>
    <row r="800" ht="15.75" hidden="1" customHeight="1">
      <c r="A800" s="122" t="s">
        <v>182</v>
      </c>
      <c r="B800" s="121" t="s">
        <v>1029</v>
      </c>
      <c r="C800" s="121" t="s">
        <v>922</v>
      </c>
      <c r="D800" s="121" t="s">
        <v>1030</v>
      </c>
      <c r="E800" s="121" t="s">
        <v>368</v>
      </c>
      <c r="F800" s="143">
        <v>1.0</v>
      </c>
      <c r="G800" s="143">
        <v>0.0060999999999999995</v>
      </c>
      <c r="H800" s="121" t="s">
        <v>1028</v>
      </c>
      <c r="I800" s="144">
        <v>45363.0</v>
      </c>
      <c r="J800" s="144">
        <v>46909.0</v>
      </c>
      <c r="K800" s="145">
        <v>385.238914626315</v>
      </c>
      <c r="L800" s="121" t="s">
        <v>370</v>
      </c>
      <c r="M800" s="146">
        <v>715.4813694469128</v>
      </c>
      <c r="N800" s="121" t="s">
        <v>358</v>
      </c>
      <c r="O800" s="121" t="s">
        <v>882</v>
      </c>
      <c r="P800" s="123">
        <v>4.172213000151E12</v>
      </c>
    </row>
    <row r="801" ht="15.75" hidden="1" customHeight="1">
      <c r="A801" s="122" t="s">
        <v>182</v>
      </c>
      <c r="B801" s="121" t="s">
        <v>1031</v>
      </c>
      <c r="C801" s="121" t="s">
        <v>922</v>
      </c>
      <c r="D801" s="121" t="s">
        <v>1032</v>
      </c>
      <c r="E801" s="121" t="s">
        <v>368</v>
      </c>
      <c r="F801" s="143">
        <v>1.0</v>
      </c>
      <c r="G801" s="143">
        <v>0.006</v>
      </c>
      <c r="H801" s="121" t="s">
        <v>1028</v>
      </c>
      <c r="I801" s="144">
        <v>45553.0</v>
      </c>
      <c r="J801" s="144">
        <v>48101.0</v>
      </c>
      <c r="K801" s="145">
        <v>1019.3483075840741</v>
      </c>
      <c r="L801" s="121" t="s">
        <v>370</v>
      </c>
      <c r="M801" s="146">
        <v>417.1833908352815</v>
      </c>
      <c r="N801" s="121" t="s">
        <v>358</v>
      </c>
      <c r="O801" s="121" t="s">
        <v>882</v>
      </c>
      <c r="P801" s="123">
        <v>4.172213000151E12</v>
      </c>
    </row>
    <row r="802" ht="15.75" hidden="1" customHeight="1">
      <c r="A802" s="122" t="s">
        <v>182</v>
      </c>
      <c r="B802" s="121" t="s">
        <v>1033</v>
      </c>
      <c r="C802" s="121" t="s">
        <v>922</v>
      </c>
      <c r="D802" s="121" t="s">
        <v>1007</v>
      </c>
      <c r="E802" s="121" t="s">
        <v>368</v>
      </c>
      <c r="F802" s="143">
        <v>1.0</v>
      </c>
      <c r="G802" s="143">
        <v>0.0138</v>
      </c>
      <c r="H802" s="121" t="s">
        <v>459</v>
      </c>
      <c r="I802" s="144">
        <v>44511.0</v>
      </c>
      <c r="J802" s="144">
        <v>46310.0</v>
      </c>
      <c r="K802" s="145">
        <v>294.923030161611</v>
      </c>
      <c r="L802" s="121" t="s">
        <v>370</v>
      </c>
      <c r="M802" s="146">
        <v>325.5823296093409</v>
      </c>
      <c r="N802" s="121" t="s">
        <v>358</v>
      </c>
      <c r="O802" s="121" t="s">
        <v>460</v>
      </c>
      <c r="P802" s="123">
        <v>4.37028200017E12</v>
      </c>
    </row>
    <row r="803" ht="15.75" hidden="1" customHeight="1">
      <c r="A803" s="122" t="s">
        <v>182</v>
      </c>
      <c r="B803" s="121" t="s">
        <v>1034</v>
      </c>
      <c r="C803" s="121" t="s">
        <v>922</v>
      </c>
      <c r="D803" s="121" t="s">
        <v>1035</v>
      </c>
      <c r="E803" s="121" t="s">
        <v>368</v>
      </c>
      <c r="F803" s="143">
        <v>1.0</v>
      </c>
      <c r="G803" s="143">
        <v>0.0144</v>
      </c>
      <c r="H803" s="121" t="s">
        <v>459</v>
      </c>
      <c r="I803" s="144">
        <v>44953.0</v>
      </c>
      <c r="J803" s="144">
        <v>47498.0</v>
      </c>
      <c r="K803" s="145">
        <v>794.4190769933805</v>
      </c>
      <c r="L803" s="121" t="s">
        <v>370</v>
      </c>
      <c r="M803" s="146">
        <v>1115.162190011374</v>
      </c>
      <c r="N803" s="121" t="s">
        <v>358</v>
      </c>
      <c r="O803" s="121" t="s">
        <v>460</v>
      </c>
      <c r="P803" s="123">
        <v>4.37028200017E12</v>
      </c>
    </row>
    <row r="804" ht="15.75" hidden="1" customHeight="1">
      <c r="A804" s="122" t="s">
        <v>182</v>
      </c>
      <c r="B804" s="121" t="s">
        <v>1034</v>
      </c>
      <c r="C804" s="121" t="s">
        <v>922</v>
      </c>
      <c r="D804" s="121" t="s">
        <v>1035</v>
      </c>
      <c r="E804" s="121" t="s">
        <v>368</v>
      </c>
      <c r="F804" s="143">
        <v>1.0</v>
      </c>
      <c r="G804" s="143">
        <v>0.008199999999999999</v>
      </c>
      <c r="H804" s="121" t="s">
        <v>459</v>
      </c>
      <c r="I804" s="144">
        <v>45372.0</v>
      </c>
      <c r="J804" s="144">
        <v>47498.0</v>
      </c>
      <c r="K804" s="145">
        <v>794.4190769933805</v>
      </c>
      <c r="L804" s="121" t="s">
        <v>370</v>
      </c>
      <c r="M804" s="146">
        <v>425.99195590092165</v>
      </c>
      <c r="N804" s="121" t="s">
        <v>358</v>
      </c>
      <c r="O804" s="121" t="s">
        <v>460</v>
      </c>
      <c r="P804" s="123">
        <v>4.37028200017E12</v>
      </c>
    </row>
    <row r="805" ht="15.75" hidden="1" customHeight="1">
      <c r="A805" s="122" t="s">
        <v>182</v>
      </c>
      <c r="B805" s="121" t="s">
        <v>1036</v>
      </c>
      <c r="C805" s="121" t="s">
        <v>922</v>
      </c>
      <c r="D805" s="121" t="s">
        <v>1037</v>
      </c>
      <c r="E805" s="121" t="s">
        <v>368</v>
      </c>
      <c r="F805" s="143">
        <v>1.0</v>
      </c>
      <c r="G805" s="143">
        <v>0.0052</v>
      </c>
      <c r="H805" s="121" t="s">
        <v>459</v>
      </c>
      <c r="I805" s="144">
        <v>45580.0</v>
      </c>
      <c r="J805" s="144">
        <v>47401.0</v>
      </c>
      <c r="K805" s="145">
        <v>722.1838238181026</v>
      </c>
      <c r="L805" s="121" t="s">
        <v>370</v>
      </c>
      <c r="M805" s="146">
        <v>421.64393132760006</v>
      </c>
      <c r="N805" s="121" t="s">
        <v>358</v>
      </c>
      <c r="O805" s="121" t="s">
        <v>460</v>
      </c>
      <c r="P805" s="123">
        <v>4.37028200017E12</v>
      </c>
    </row>
    <row r="806" ht="15.75" hidden="1" customHeight="1">
      <c r="A806" s="122" t="s">
        <v>182</v>
      </c>
      <c r="B806" s="121" t="s">
        <v>1038</v>
      </c>
      <c r="C806" s="121" t="s">
        <v>922</v>
      </c>
      <c r="D806" s="121" t="s">
        <v>1039</v>
      </c>
      <c r="E806" s="121" t="s">
        <v>350</v>
      </c>
      <c r="F806" s="143">
        <v>1.0</v>
      </c>
      <c r="G806" s="143">
        <v>0.0075</v>
      </c>
      <c r="H806" s="121" t="s">
        <v>1040</v>
      </c>
      <c r="I806" s="144">
        <v>45449.0</v>
      </c>
      <c r="J806" s="144">
        <v>49810.0</v>
      </c>
      <c r="K806" s="145">
        <v>1320.9896639743004</v>
      </c>
      <c r="L806" s="121" t="s">
        <v>370</v>
      </c>
      <c r="M806" s="146">
        <v>639.8410189097533</v>
      </c>
      <c r="N806" s="121" t="s">
        <v>358</v>
      </c>
      <c r="O806" s="121" t="s">
        <v>882</v>
      </c>
      <c r="P806" s="123">
        <v>4.368898000106E12</v>
      </c>
    </row>
    <row r="807" ht="15.75" hidden="1" customHeight="1">
      <c r="A807" s="122" t="s">
        <v>182</v>
      </c>
      <c r="B807" s="121" t="s">
        <v>1041</v>
      </c>
      <c r="C807" s="121" t="s">
        <v>922</v>
      </c>
      <c r="D807" s="121" t="s">
        <v>1042</v>
      </c>
      <c r="E807" s="121" t="s">
        <v>368</v>
      </c>
      <c r="F807" s="143">
        <v>1.0</v>
      </c>
      <c r="G807" s="143">
        <v>0.013600000000000001</v>
      </c>
      <c r="H807" s="121" t="s">
        <v>1040</v>
      </c>
      <c r="I807" s="144">
        <v>44727.0</v>
      </c>
      <c r="J807" s="144">
        <v>46522.0</v>
      </c>
      <c r="K807" s="145">
        <v>413.36431697288594</v>
      </c>
      <c r="L807" s="121" t="s">
        <v>370</v>
      </c>
      <c r="M807" s="146">
        <v>430.46583369135084</v>
      </c>
      <c r="N807" s="121" t="s">
        <v>358</v>
      </c>
      <c r="O807" s="121" t="s">
        <v>882</v>
      </c>
      <c r="P807" s="123">
        <v>4.368898000106E12</v>
      </c>
    </row>
    <row r="808" ht="15.75" hidden="1" customHeight="1">
      <c r="A808" s="122" t="s">
        <v>182</v>
      </c>
      <c r="B808" s="121" t="s">
        <v>1043</v>
      </c>
      <c r="C808" s="121" t="s">
        <v>922</v>
      </c>
      <c r="D808" s="121" t="s">
        <v>1044</v>
      </c>
      <c r="E808" s="121" t="s">
        <v>368</v>
      </c>
      <c r="F808" s="143">
        <v>1.0</v>
      </c>
      <c r="G808" s="143">
        <v>0.012</v>
      </c>
      <c r="H808" s="121" t="s">
        <v>1045</v>
      </c>
      <c r="I808" s="144">
        <v>45301.0</v>
      </c>
      <c r="J808" s="144">
        <v>46034.0</v>
      </c>
      <c r="K808" s="145">
        <v>236.28828157996068</v>
      </c>
      <c r="L808" s="121" t="s">
        <v>370</v>
      </c>
      <c r="M808" s="146">
        <v>177.05830019040874</v>
      </c>
      <c r="N808" s="121" t="s">
        <v>358</v>
      </c>
      <c r="O808" s="121" t="s">
        <v>1046</v>
      </c>
      <c r="P808" s="123">
        <v>7.5315333000109E13</v>
      </c>
    </row>
    <row r="809" ht="15.75" hidden="1" customHeight="1">
      <c r="A809" s="122" t="s">
        <v>182</v>
      </c>
      <c r="B809" s="121" t="s">
        <v>1047</v>
      </c>
      <c r="C809" s="121" t="s">
        <v>922</v>
      </c>
      <c r="D809" s="121" t="s">
        <v>1048</v>
      </c>
      <c r="E809" s="121" t="s">
        <v>368</v>
      </c>
      <c r="F809" s="143">
        <v>1.0</v>
      </c>
      <c r="G809" s="143">
        <v>0.0077</v>
      </c>
      <c r="H809" s="121" t="s">
        <v>1045</v>
      </c>
      <c r="I809" s="144">
        <v>45639.0</v>
      </c>
      <c r="J809" s="144">
        <v>46733.0</v>
      </c>
      <c r="K809" s="145">
        <v>615.5763151685981</v>
      </c>
      <c r="L809" s="121" t="s">
        <v>370</v>
      </c>
      <c r="M809" s="146">
        <v>1055.0911343182063</v>
      </c>
      <c r="N809" s="121" t="s">
        <v>358</v>
      </c>
      <c r="O809" s="121" t="s">
        <v>1046</v>
      </c>
      <c r="P809" s="123">
        <v>7.5315333000109E13</v>
      </c>
    </row>
    <row r="810" ht="15.75" hidden="1" customHeight="1">
      <c r="A810" s="122" t="s">
        <v>182</v>
      </c>
      <c r="B810" s="121" t="s">
        <v>1049</v>
      </c>
      <c r="C810" s="121" t="s">
        <v>922</v>
      </c>
      <c r="D810" s="121" t="s">
        <v>1050</v>
      </c>
      <c r="E810" s="121" t="s">
        <v>368</v>
      </c>
      <c r="F810" s="143">
        <v>1.0</v>
      </c>
      <c r="G810" s="143">
        <v>0.0165</v>
      </c>
      <c r="H810" s="121" t="s">
        <v>1051</v>
      </c>
      <c r="I810" s="144">
        <v>44419.0</v>
      </c>
      <c r="J810" s="144">
        <v>46980.0</v>
      </c>
      <c r="K810" s="145">
        <v>609.7116714016975</v>
      </c>
      <c r="L810" s="121" t="s">
        <v>370</v>
      </c>
      <c r="M810" s="146">
        <v>113.91436096504535</v>
      </c>
      <c r="N810" s="121" t="s">
        <v>358</v>
      </c>
      <c r="O810" s="121" t="s">
        <v>532</v>
      </c>
      <c r="P810" s="123">
        <v>5.0746577000115E13</v>
      </c>
    </row>
    <row r="811" ht="15.75" hidden="1" customHeight="1">
      <c r="A811" s="122" t="s">
        <v>182</v>
      </c>
      <c r="B811" s="121" t="s">
        <v>1052</v>
      </c>
      <c r="C811" s="121" t="s">
        <v>922</v>
      </c>
      <c r="D811" s="121" t="s">
        <v>1053</v>
      </c>
      <c r="E811" s="121" t="s">
        <v>368</v>
      </c>
      <c r="F811" s="143">
        <v>1.0</v>
      </c>
      <c r="G811" s="143">
        <v>0.024</v>
      </c>
      <c r="H811" s="121" t="s">
        <v>1051</v>
      </c>
      <c r="I811" s="144">
        <v>45107.0</v>
      </c>
      <c r="J811" s="144">
        <v>46924.0</v>
      </c>
      <c r="K811" s="145">
        <v>684.4103437396814</v>
      </c>
      <c r="L811" s="121" t="s">
        <v>370</v>
      </c>
      <c r="M811" s="146">
        <v>142.17138130734864</v>
      </c>
      <c r="N811" s="121" t="s">
        <v>358</v>
      </c>
      <c r="O811" s="121" t="s">
        <v>532</v>
      </c>
      <c r="P811" s="123">
        <v>5.0746577000115E13</v>
      </c>
    </row>
    <row r="812" ht="15.75" hidden="1" customHeight="1">
      <c r="A812" s="122" t="s">
        <v>182</v>
      </c>
      <c r="B812" s="121" t="s">
        <v>1052</v>
      </c>
      <c r="C812" s="121" t="s">
        <v>922</v>
      </c>
      <c r="D812" s="121" t="s">
        <v>1053</v>
      </c>
      <c r="E812" s="121" t="s">
        <v>368</v>
      </c>
      <c r="F812" s="143">
        <v>1.0</v>
      </c>
      <c r="G812" s="143">
        <v>0.0181</v>
      </c>
      <c r="H812" s="121" t="s">
        <v>1051</v>
      </c>
      <c r="I812" s="144">
        <v>45258.0</v>
      </c>
      <c r="J812" s="144">
        <v>46924.0</v>
      </c>
      <c r="K812" s="145">
        <v>684.4103437396814</v>
      </c>
      <c r="L812" s="121" t="s">
        <v>370</v>
      </c>
      <c r="M812" s="146">
        <v>56.825664767110766</v>
      </c>
      <c r="N812" s="121" t="s">
        <v>358</v>
      </c>
      <c r="O812" s="121" t="s">
        <v>532</v>
      </c>
      <c r="P812" s="123">
        <v>5.0746577000115E13</v>
      </c>
    </row>
    <row r="813" ht="15.75" hidden="1" customHeight="1">
      <c r="A813" s="122" t="s">
        <v>182</v>
      </c>
      <c r="B813" s="121" t="s">
        <v>1054</v>
      </c>
      <c r="C813" s="121" t="s">
        <v>922</v>
      </c>
      <c r="D813" s="121" t="s">
        <v>1055</v>
      </c>
      <c r="E813" s="121" t="s">
        <v>368</v>
      </c>
      <c r="F813" s="143">
        <v>1.0</v>
      </c>
      <c r="G813" s="143">
        <v>0.018000000000000002</v>
      </c>
      <c r="H813" s="121" t="s">
        <v>1051</v>
      </c>
      <c r="I813" s="144">
        <v>45252.0</v>
      </c>
      <c r="J813" s="144">
        <v>47869.0</v>
      </c>
      <c r="K813" s="145">
        <v>899.0649760444902</v>
      </c>
      <c r="L813" s="121" t="s">
        <v>370</v>
      </c>
      <c r="M813" s="146">
        <v>442.88269581389386</v>
      </c>
      <c r="N813" s="121" t="s">
        <v>358</v>
      </c>
      <c r="O813" s="121" t="s">
        <v>532</v>
      </c>
      <c r="P813" s="123">
        <v>5.0746577000115E13</v>
      </c>
    </row>
    <row r="814" ht="15.75" hidden="1" customHeight="1">
      <c r="A814" s="122" t="s">
        <v>182</v>
      </c>
      <c r="B814" s="121" t="s">
        <v>1056</v>
      </c>
      <c r="C814" s="121" t="s">
        <v>922</v>
      </c>
      <c r="D814" s="121" t="s">
        <v>1057</v>
      </c>
      <c r="E814" s="121" t="s">
        <v>368</v>
      </c>
      <c r="F814" s="143">
        <v>1.0</v>
      </c>
      <c r="G814" s="143">
        <v>0.0183</v>
      </c>
      <c r="H814" s="121" t="s">
        <v>1051</v>
      </c>
      <c r="I814" s="144">
        <v>44882.0</v>
      </c>
      <c r="J814" s="144">
        <v>48075.0</v>
      </c>
      <c r="K814" s="145">
        <v>907.7614449650853</v>
      </c>
      <c r="L814" s="121" t="s">
        <v>370</v>
      </c>
      <c r="M814" s="146">
        <v>1261.4005887448673</v>
      </c>
      <c r="N814" s="121" t="s">
        <v>358</v>
      </c>
      <c r="O814" s="121" t="s">
        <v>532</v>
      </c>
      <c r="P814" s="123">
        <v>5.0746577000115E13</v>
      </c>
    </row>
    <row r="815" ht="15.75" hidden="1" customHeight="1">
      <c r="A815" s="122" t="s">
        <v>182</v>
      </c>
      <c r="B815" s="121" t="s">
        <v>1058</v>
      </c>
      <c r="C815" s="121" t="s">
        <v>922</v>
      </c>
      <c r="D815" s="121" t="s">
        <v>1059</v>
      </c>
      <c r="E815" s="121" t="s">
        <v>368</v>
      </c>
      <c r="F815" s="143">
        <v>1.0</v>
      </c>
      <c r="G815" s="143">
        <v>0.019</v>
      </c>
      <c r="H815" s="121" t="s">
        <v>1051</v>
      </c>
      <c r="I815" s="144">
        <v>44687.0</v>
      </c>
      <c r="J815" s="144">
        <v>48339.0</v>
      </c>
      <c r="K815" s="145">
        <v>1004.2931406943037</v>
      </c>
      <c r="L815" s="121" t="s">
        <v>370</v>
      </c>
      <c r="M815" s="146">
        <v>428.10707251002486</v>
      </c>
      <c r="N815" s="121" t="s">
        <v>358</v>
      </c>
      <c r="O815" s="121" t="s">
        <v>532</v>
      </c>
      <c r="P815" s="123">
        <v>5.0746577000115E13</v>
      </c>
    </row>
    <row r="816" ht="15.75" hidden="1" customHeight="1">
      <c r="A816" s="122" t="s">
        <v>182</v>
      </c>
      <c r="B816" s="121" t="s">
        <v>1060</v>
      </c>
      <c r="C816" s="121" t="s">
        <v>922</v>
      </c>
      <c r="D816" s="121" t="s">
        <v>1061</v>
      </c>
      <c r="E816" s="121" t="s">
        <v>368</v>
      </c>
      <c r="F816" s="143">
        <v>1.0</v>
      </c>
      <c r="G816" s="143">
        <v>0.01</v>
      </c>
      <c r="H816" s="121" t="s">
        <v>1051</v>
      </c>
      <c r="I816" s="144">
        <v>45471.0</v>
      </c>
      <c r="J816" s="144">
        <v>47297.0</v>
      </c>
      <c r="K816" s="145">
        <v>767.8917324401699</v>
      </c>
      <c r="L816" s="121" t="s">
        <v>370</v>
      </c>
      <c r="M816" s="146">
        <v>353.50845713305887</v>
      </c>
      <c r="N816" s="121" t="s">
        <v>354</v>
      </c>
      <c r="O816" s="121" t="s">
        <v>532</v>
      </c>
      <c r="P816" s="123">
        <v>5.0746577000115E13</v>
      </c>
    </row>
    <row r="817" ht="15.75" hidden="1" customHeight="1">
      <c r="A817" s="122" t="s">
        <v>182</v>
      </c>
      <c r="B817" s="121" t="s">
        <v>1062</v>
      </c>
      <c r="C817" s="121" t="s">
        <v>922</v>
      </c>
      <c r="D817" s="121" t="s">
        <v>980</v>
      </c>
      <c r="E817" s="121" t="s">
        <v>368</v>
      </c>
      <c r="F817" s="143">
        <v>1.0</v>
      </c>
      <c r="G817" s="143">
        <v>0.013999999999999999</v>
      </c>
      <c r="H817" s="121" t="s">
        <v>1063</v>
      </c>
      <c r="I817" s="144">
        <v>44915.0</v>
      </c>
      <c r="J817" s="144">
        <v>47468.0</v>
      </c>
      <c r="K817" s="145">
        <v>583.2295292526995</v>
      </c>
      <c r="L817" s="121" t="s">
        <v>370</v>
      </c>
      <c r="M817" s="146">
        <v>426.9394060874874</v>
      </c>
      <c r="N817" s="121" t="s">
        <v>354</v>
      </c>
      <c r="O817" s="121" t="s">
        <v>1064</v>
      </c>
      <c r="P817" s="123">
        <v>1.7281106000103E13</v>
      </c>
    </row>
    <row r="818" ht="15.75" hidden="1" customHeight="1">
      <c r="A818" s="122" t="s">
        <v>182</v>
      </c>
      <c r="B818" s="121" t="s">
        <v>1065</v>
      </c>
      <c r="C818" s="121" t="s">
        <v>922</v>
      </c>
      <c r="D818" s="121" t="s">
        <v>1066</v>
      </c>
      <c r="E818" s="121" t="s">
        <v>368</v>
      </c>
      <c r="F818" s="143">
        <v>1.0</v>
      </c>
      <c r="G818" s="143">
        <v>0.013000000000000001</v>
      </c>
      <c r="H818" s="121" t="s">
        <v>1063</v>
      </c>
      <c r="I818" s="144">
        <v>44468.0</v>
      </c>
      <c r="J818" s="144">
        <v>46280.0</v>
      </c>
      <c r="K818" s="145">
        <v>222.23445398170395</v>
      </c>
      <c r="L818" s="121" t="s">
        <v>370</v>
      </c>
      <c r="M818" s="146">
        <v>151.07129937692264</v>
      </c>
      <c r="N818" s="121" t="s">
        <v>354</v>
      </c>
      <c r="O818" s="121" t="s">
        <v>1064</v>
      </c>
      <c r="P818" s="123">
        <v>1.7281106000103E13</v>
      </c>
    </row>
    <row r="819" ht="15.75" hidden="1" customHeight="1">
      <c r="A819" s="122" t="s">
        <v>182</v>
      </c>
      <c r="B819" s="121" t="s">
        <v>1067</v>
      </c>
      <c r="C819" s="121" t="s">
        <v>922</v>
      </c>
      <c r="D819" s="121" t="s">
        <v>1068</v>
      </c>
      <c r="E819" s="121" t="s">
        <v>368</v>
      </c>
      <c r="F819" s="143">
        <v>1.0</v>
      </c>
      <c r="G819" s="143">
        <v>0.0169</v>
      </c>
      <c r="H819" s="121" t="s">
        <v>1069</v>
      </c>
      <c r="I819" s="144">
        <v>44650.0</v>
      </c>
      <c r="J819" s="144">
        <v>47067.0</v>
      </c>
      <c r="K819" s="145">
        <v>654.3165389613704</v>
      </c>
      <c r="L819" s="121" t="s">
        <v>370</v>
      </c>
      <c r="M819" s="146">
        <v>198.78440233575435</v>
      </c>
      <c r="N819" s="121" t="s">
        <v>358</v>
      </c>
      <c r="O819" s="121" t="s">
        <v>1070</v>
      </c>
      <c r="P819" s="123">
        <v>3.3042730000104E13</v>
      </c>
    </row>
    <row r="820" ht="15.75" hidden="1" customHeight="1">
      <c r="A820" s="122" t="s">
        <v>182</v>
      </c>
      <c r="B820" s="121" t="s">
        <v>1067</v>
      </c>
      <c r="C820" s="121" t="s">
        <v>922</v>
      </c>
      <c r="D820" s="121" t="s">
        <v>1068</v>
      </c>
      <c r="E820" s="121" t="s">
        <v>368</v>
      </c>
      <c r="F820" s="143">
        <v>1.0</v>
      </c>
      <c r="G820" s="143">
        <v>0.0352</v>
      </c>
      <c r="H820" s="121" t="s">
        <v>1069</v>
      </c>
      <c r="I820" s="144">
        <v>45338.0</v>
      </c>
      <c r="J820" s="144">
        <v>47067.0</v>
      </c>
      <c r="K820" s="145">
        <v>654.3165389613704</v>
      </c>
      <c r="L820" s="121" t="s">
        <v>370</v>
      </c>
      <c r="M820" s="146">
        <v>518.4297232322316</v>
      </c>
      <c r="N820" s="121" t="s">
        <v>358</v>
      </c>
      <c r="O820" s="121" t="s">
        <v>1070</v>
      </c>
      <c r="P820" s="123">
        <v>3.3042730000104E13</v>
      </c>
    </row>
    <row r="821" ht="15.75" hidden="1" customHeight="1">
      <c r="A821" s="122" t="s">
        <v>182</v>
      </c>
      <c r="B821" s="121" t="s">
        <v>1071</v>
      </c>
      <c r="C821" s="121" t="s">
        <v>922</v>
      </c>
      <c r="D821" s="121" t="s">
        <v>1072</v>
      </c>
      <c r="E821" s="121" t="s">
        <v>368</v>
      </c>
      <c r="F821" s="143">
        <v>1.0</v>
      </c>
      <c r="G821" s="143">
        <v>0.025</v>
      </c>
      <c r="H821" s="121" t="s">
        <v>1069</v>
      </c>
      <c r="I821" s="144">
        <v>44859.0</v>
      </c>
      <c r="J821" s="144">
        <v>46741.0</v>
      </c>
      <c r="K821" s="145">
        <v>519.340423756967</v>
      </c>
      <c r="L821" s="121" t="s">
        <v>370</v>
      </c>
      <c r="M821" s="146">
        <v>1135.3001074535182</v>
      </c>
      <c r="N821" s="121" t="s">
        <v>358</v>
      </c>
      <c r="O821" s="121" t="s">
        <v>1070</v>
      </c>
      <c r="P821" s="123">
        <v>3.3042730000104E13</v>
      </c>
    </row>
    <row r="822" ht="15.75" hidden="1" customHeight="1">
      <c r="A822" s="122" t="s">
        <v>182</v>
      </c>
      <c r="B822" s="121" t="s">
        <v>1071</v>
      </c>
      <c r="C822" s="121" t="s">
        <v>922</v>
      </c>
      <c r="D822" s="121" t="s">
        <v>1072</v>
      </c>
      <c r="E822" s="121" t="s">
        <v>368</v>
      </c>
      <c r="F822" s="143">
        <v>1.0</v>
      </c>
      <c r="G822" s="143">
        <v>0.0346</v>
      </c>
      <c r="H822" s="121" t="s">
        <v>1069</v>
      </c>
      <c r="I822" s="144">
        <v>45258.0</v>
      </c>
      <c r="J822" s="144">
        <v>46741.0</v>
      </c>
      <c r="K822" s="145">
        <v>519.340423756967</v>
      </c>
      <c r="L822" s="121" t="s">
        <v>370</v>
      </c>
      <c r="M822" s="146">
        <v>101.36608121096867</v>
      </c>
      <c r="N822" s="121" t="s">
        <v>358</v>
      </c>
      <c r="O822" s="121" t="s">
        <v>1070</v>
      </c>
      <c r="P822" s="123">
        <v>3.3042730000104E13</v>
      </c>
    </row>
    <row r="823" ht="15.75" hidden="1" customHeight="1">
      <c r="A823" s="122" t="s">
        <v>182</v>
      </c>
      <c r="B823" s="121" t="s">
        <v>1071</v>
      </c>
      <c r="C823" s="121" t="s">
        <v>922</v>
      </c>
      <c r="D823" s="121" t="s">
        <v>1072</v>
      </c>
      <c r="E823" s="121" t="s">
        <v>368</v>
      </c>
      <c r="F823" s="143">
        <v>1.0</v>
      </c>
      <c r="G823" s="143">
        <v>0.0349</v>
      </c>
      <c r="H823" s="121" t="s">
        <v>1069</v>
      </c>
      <c r="I823" s="144">
        <v>45338.0</v>
      </c>
      <c r="J823" s="144">
        <v>46741.0</v>
      </c>
      <c r="K823" s="145">
        <v>519.340423756967</v>
      </c>
      <c r="L823" s="121" t="s">
        <v>370</v>
      </c>
      <c r="M823" s="146">
        <v>195.63653631530337</v>
      </c>
      <c r="N823" s="121" t="s">
        <v>358</v>
      </c>
      <c r="O823" s="121" t="s">
        <v>1070</v>
      </c>
      <c r="P823" s="123">
        <v>3.3042730000104E13</v>
      </c>
    </row>
    <row r="824" ht="15.75" hidden="1" customHeight="1">
      <c r="A824" s="122" t="s">
        <v>182</v>
      </c>
      <c r="B824" s="121" t="s">
        <v>1073</v>
      </c>
      <c r="C824" s="121" t="s">
        <v>922</v>
      </c>
      <c r="D824" s="121" t="s">
        <v>1074</v>
      </c>
      <c r="E824" s="121" t="s">
        <v>368</v>
      </c>
      <c r="F824" s="143">
        <v>1.0</v>
      </c>
      <c r="G824" s="143">
        <v>0.0131</v>
      </c>
      <c r="H824" s="121" t="s">
        <v>1075</v>
      </c>
      <c r="I824" s="144">
        <v>44763.0</v>
      </c>
      <c r="J824" s="144">
        <v>46583.0</v>
      </c>
      <c r="K824" s="145">
        <v>516.3892237274944</v>
      </c>
      <c r="L824" s="121" t="s">
        <v>370</v>
      </c>
      <c r="M824" s="146">
        <v>445.5909752040181</v>
      </c>
      <c r="N824" s="121" t="s">
        <v>358</v>
      </c>
      <c r="O824" s="121" t="s">
        <v>882</v>
      </c>
      <c r="P824" s="123">
        <v>8.324196000181E12</v>
      </c>
    </row>
    <row r="825" ht="15.75" hidden="1" customHeight="1">
      <c r="A825" s="122" t="s">
        <v>182</v>
      </c>
      <c r="B825" s="121" t="s">
        <v>1076</v>
      </c>
      <c r="C825" s="121" t="s">
        <v>922</v>
      </c>
      <c r="D825" s="121" t="s">
        <v>1077</v>
      </c>
      <c r="E825" s="121" t="s">
        <v>368</v>
      </c>
      <c r="F825" s="143">
        <v>1.0</v>
      </c>
      <c r="G825" s="143">
        <v>0.0096</v>
      </c>
      <c r="H825" s="121" t="s">
        <v>1075</v>
      </c>
      <c r="I825" s="144">
        <v>45394.0</v>
      </c>
      <c r="J825" s="144">
        <v>47922.0</v>
      </c>
      <c r="K825" s="145">
        <v>950.1017072579465</v>
      </c>
      <c r="L825" s="121" t="s">
        <v>370</v>
      </c>
      <c r="M825" s="146">
        <v>168.12077486351785</v>
      </c>
      <c r="N825" s="121" t="s">
        <v>358</v>
      </c>
      <c r="O825" s="121" t="s">
        <v>882</v>
      </c>
      <c r="P825" s="123">
        <v>8.324196000181E12</v>
      </c>
    </row>
    <row r="826" ht="15.75" hidden="1" customHeight="1">
      <c r="A826" s="122" t="s">
        <v>182</v>
      </c>
      <c r="B826" s="121" t="s">
        <v>1078</v>
      </c>
      <c r="C826" s="121" t="s">
        <v>922</v>
      </c>
      <c r="D826" s="121" t="s">
        <v>1079</v>
      </c>
      <c r="E826" s="121" t="s">
        <v>368</v>
      </c>
      <c r="F826" s="143">
        <v>1.0</v>
      </c>
      <c r="G826" s="143">
        <v>0.0155</v>
      </c>
      <c r="H826" s="121" t="s">
        <v>1080</v>
      </c>
      <c r="I826" s="144">
        <v>44669.0</v>
      </c>
      <c r="J826" s="144">
        <v>47223.0</v>
      </c>
      <c r="K826" s="145">
        <v>644.2119725931562</v>
      </c>
      <c r="L826" s="121" t="s">
        <v>370</v>
      </c>
      <c r="M826" s="146">
        <v>263.77649916560597</v>
      </c>
      <c r="N826" s="121" t="s">
        <v>358</v>
      </c>
      <c r="O826" s="121" t="s">
        <v>1081</v>
      </c>
      <c r="P826" s="123">
        <v>2.998611000104E12</v>
      </c>
    </row>
    <row r="827" ht="15.75" hidden="1" customHeight="1">
      <c r="A827" s="122" t="s">
        <v>182</v>
      </c>
      <c r="B827" s="121" t="s">
        <v>1082</v>
      </c>
      <c r="C827" s="121" t="s">
        <v>922</v>
      </c>
      <c r="D827" s="121" t="s">
        <v>1083</v>
      </c>
      <c r="E827" s="121" t="s">
        <v>368</v>
      </c>
      <c r="F827" s="143">
        <v>1.085</v>
      </c>
      <c r="G827" s="143">
        <v>8.0E-4</v>
      </c>
      <c r="H827" s="121" t="s">
        <v>1084</v>
      </c>
      <c r="I827" s="144">
        <v>43649.0</v>
      </c>
      <c r="J827" s="144">
        <v>46183.0</v>
      </c>
      <c r="K827" s="145">
        <v>218.87851787253302</v>
      </c>
      <c r="L827" s="121" t="s">
        <v>370</v>
      </c>
      <c r="M827" s="146">
        <v>200.6202541048515</v>
      </c>
      <c r="N827" s="121" t="s">
        <v>354</v>
      </c>
      <c r="O827" s="121" t="s">
        <v>1085</v>
      </c>
      <c r="P827" s="123">
        <v>6.1486650000183E13</v>
      </c>
    </row>
    <row r="828" ht="15.75" hidden="1" customHeight="1">
      <c r="A828" s="122" t="s">
        <v>182</v>
      </c>
      <c r="B828" s="121" t="s">
        <v>1086</v>
      </c>
      <c r="C828" s="121" t="s">
        <v>922</v>
      </c>
      <c r="D828" s="121" t="s">
        <v>1087</v>
      </c>
      <c r="E828" s="121" t="s">
        <v>368</v>
      </c>
      <c r="F828" s="143">
        <v>1.0</v>
      </c>
      <c r="G828" s="143">
        <v>0.013999999999999999</v>
      </c>
      <c r="H828" s="121" t="s">
        <v>1084</v>
      </c>
      <c r="I828" s="144">
        <v>44510.0</v>
      </c>
      <c r="J828" s="144">
        <v>46325.0</v>
      </c>
      <c r="K828" s="145">
        <v>403.8043588025157</v>
      </c>
      <c r="L828" s="121" t="s">
        <v>370</v>
      </c>
      <c r="M828" s="146">
        <v>376.6755380096705</v>
      </c>
      <c r="N828" s="121" t="s">
        <v>354</v>
      </c>
      <c r="O828" s="121" t="s">
        <v>1085</v>
      </c>
      <c r="P828" s="123">
        <v>6.1486650000183E13</v>
      </c>
    </row>
    <row r="829" ht="15.75" hidden="1" customHeight="1">
      <c r="A829" s="122" t="s">
        <v>182</v>
      </c>
      <c r="B829" s="121" t="s">
        <v>1088</v>
      </c>
      <c r="C829" s="121" t="s">
        <v>922</v>
      </c>
      <c r="D829" s="121" t="s">
        <v>1089</v>
      </c>
      <c r="E829" s="121" t="s">
        <v>368</v>
      </c>
      <c r="F829" s="143">
        <v>1.0</v>
      </c>
      <c r="G829" s="143">
        <v>0.0192</v>
      </c>
      <c r="H829" s="121" t="s">
        <v>1084</v>
      </c>
      <c r="I829" s="144">
        <v>44847.0</v>
      </c>
      <c r="J829" s="144">
        <v>48151.0</v>
      </c>
      <c r="K829" s="145">
        <v>966.4611819349059</v>
      </c>
      <c r="L829" s="121" t="s">
        <v>370</v>
      </c>
      <c r="M829" s="146">
        <v>478.2686064082058</v>
      </c>
      <c r="N829" s="121" t="s">
        <v>354</v>
      </c>
      <c r="O829" s="121" t="s">
        <v>1085</v>
      </c>
      <c r="P829" s="123">
        <v>6.1486650000183E13</v>
      </c>
    </row>
    <row r="830" ht="15.75" hidden="1" customHeight="1">
      <c r="A830" s="122" t="s">
        <v>182</v>
      </c>
      <c r="B830" s="121" t="s">
        <v>1088</v>
      </c>
      <c r="C830" s="121" t="s">
        <v>922</v>
      </c>
      <c r="D830" s="121" t="s">
        <v>1089</v>
      </c>
      <c r="E830" s="121" t="s">
        <v>368</v>
      </c>
      <c r="F830" s="143">
        <v>1.0</v>
      </c>
      <c r="G830" s="143">
        <v>0.0192</v>
      </c>
      <c r="H830" s="121" t="s">
        <v>1084</v>
      </c>
      <c r="I830" s="144">
        <v>44847.0</v>
      </c>
      <c r="J830" s="144">
        <v>48151.0</v>
      </c>
      <c r="K830" s="145">
        <v>966.4611819349059</v>
      </c>
      <c r="L830" s="121" t="s">
        <v>370</v>
      </c>
      <c r="M830" s="146">
        <v>327.8523554661502</v>
      </c>
      <c r="N830" s="121" t="s">
        <v>354</v>
      </c>
      <c r="O830" s="121" t="s">
        <v>1085</v>
      </c>
      <c r="P830" s="123">
        <v>6.1486650000183E13</v>
      </c>
    </row>
    <row r="831" ht="15.75" hidden="1" customHeight="1">
      <c r="A831" s="122" t="s">
        <v>182</v>
      </c>
      <c r="B831" s="121" t="s">
        <v>1090</v>
      </c>
      <c r="C831" s="121" t="s">
        <v>922</v>
      </c>
      <c r="D831" s="121" t="s">
        <v>1091</v>
      </c>
      <c r="E831" s="121" t="s">
        <v>368</v>
      </c>
      <c r="F831" s="143">
        <v>1.0</v>
      </c>
      <c r="G831" s="143">
        <v>0.0127</v>
      </c>
      <c r="H831" s="121" t="s">
        <v>1092</v>
      </c>
      <c r="I831" s="144">
        <v>44713.0</v>
      </c>
      <c r="J831" s="144">
        <v>46532.0</v>
      </c>
      <c r="K831" s="145">
        <v>312.34295008817463</v>
      </c>
      <c r="L831" s="121" t="s">
        <v>370</v>
      </c>
      <c r="M831" s="146">
        <v>214.22293344073415</v>
      </c>
      <c r="N831" s="121" t="s">
        <v>358</v>
      </c>
      <c r="O831" s="121" t="s">
        <v>882</v>
      </c>
      <c r="P831" s="123">
        <v>2.302100000106E12</v>
      </c>
    </row>
    <row r="832" ht="15.75" hidden="1" customHeight="1">
      <c r="A832" s="122" t="s">
        <v>182</v>
      </c>
      <c r="B832" s="121" t="s">
        <v>1093</v>
      </c>
      <c r="C832" s="121" t="s">
        <v>922</v>
      </c>
      <c r="D832" s="121" t="s">
        <v>1094</v>
      </c>
      <c r="E832" s="121" t="s">
        <v>368</v>
      </c>
      <c r="F832" s="143">
        <v>1.0</v>
      </c>
      <c r="G832" s="143">
        <v>0.0074</v>
      </c>
      <c r="H832" s="121" t="s">
        <v>1092</v>
      </c>
      <c r="I832" s="144">
        <v>45470.0</v>
      </c>
      <c r="J832" s="144">
        <v>46924.0</v>
      </c>
      <c r="K832" s="145">
        <v>615.4666290464731</v>
      </c>
      <c r="L832" s="121" t="s">
        <v>370</v>
      </c>
      <c r="M832" s="146">
        <v>1048.7922108599325</v>
      </c>
      <c r="N832" s="121" t="s">
        <v>358</v>
      </c>
      <c r="O832" s="121" t="s">
        <v>882</v>
      </c>
      <c r="P832" s="123">
        <v>2.302100000106E12</v>
      </c>
    </row>
    <row r="833" ht="15.75" hidden="1" customHeight="1">
      <c r="A833" s="122" t="s">
        <v>182</v>
      </c>
      <c r="B833" s="121" t="s">
        <v>1095</v>
      </c>
      <c r="C833" s="121" t="s">
        <v>922</v>
      </c>
      <c r="D833" s="121" t="s">
        <v>1096</v>
      </c>
      <c r="E833" s="121" t="s">
        <v>368</v>
      </c>
      <c r="F833" s="143">
        <v>1.0</v>
      </c>
      <c r="G833" s="143">
        <v>0.012199999999999999</v>
      </c>
      <c r="H833" s="121" t="s">
        <v>1097</v>
      </c>
      <c r="I833" s="144">
        <v>44930.0</v>
      </c>
      <c r="J833" s="144">
        <v>46368.0</v>
      </c>
      <c r="K833" s="145">
        <v>436.65464194553033</v>
      </c>
      <c r="L833" s="121" t="s">
        <v>370</v>
      </c>
      <c r="M833" s="146">
        <v>1279.388028757803</v>
      </c>
      <c r="N833" s="121" t="s">
        <v>358</v>
      </c>
      <c r="O833" s="121" t="s">
        <v>1081</v>
      </c>
      <c r="P833" s="123">
        <v>9.2715812000131E13</v>
      </c>
    </row>
    <row r="834" ht="15.75" hidden="1" customHeight="1">
      <c r="A834" s="122" t="s">
        <v>182</v>
      </c>
      <c r="B834" s="121" t="s">
        <v>1098</v>
      </c>
      <c r="C834" s="121" t="s">
        <v>922</v>
      </c>
      <c r="D834" s="121" t="s">
        <v>1099</v>
      </c>
      <c r="E834" s="121" t="s">
        <v>368</v>
      </c>
      <c r="F834" s="143">
        <v>1.0</v>
      </c>
      <c r="G834" s="143">
        <v>0.0147</v>
      </c>
      <c r="H834" s="121" t="s">
        <v>1097</v>
      </c>
      <c r="I834" s="144">
        <v>44720.0</v>
      </c>
      <c r="J834" s="144">
        <v>47263.0</v>
      </c>
      <c r="K834" s="145">
        <v>745.5089050390653</v>
      </c>
      <c r="L834" s="121" t="s">
        <v>370</v>
      </c>
      <c r="M834" s="146">
        <v>436.9220963463142</v>
      </c>
      <c r="N834" s="121" t="s">
        <v>358</v>
      </c>
      <c r="O834" s="121" t="s">
        <v>1081</v>
      </c>
      <c r="P834" s="123">
        <v>9.2715812000131E13</v>
      </c>
    </row>
    <row r="835" ht="15.75" hidden="1" customHeight="1">
      <c r="A835" s="122" t="s">
        <v>182</v>
      </c>
      <c r="B835" s="121" t="s">
        <v>1100</v>
      </c>
      <c r="C835" s="121" t="s">
        <v>922</v>
      </c>
      <c r="D835" s="121" t="s">
        <v>1087</v>
      </c>
      <c r="E835" s="121" t="s">
        <v>368</v>
      </c>
      <c r="F835" s="143">
        <v>1.0</v>
      </c>
      <c r="G835" s="143">
        <v>0.0129</v>
      </c>
      <c r="H835" s="121" t="s">
        <v>1101</v>
      </c>
      <c r="I835" s="144">
        <v>44498.0</v>
      </c>
      <c r="J835" s="144">
        <v>46310.0</v>
      </c>
      <c r="K835" s="145">
        <v>398.78211724132865</v>
      </c>
      <c r="L835" s="121" t="s">
        <v>370</v>
      </c>
      <c r="M835" s="146">
        <v>96.12181678217893</v>
      </c>
      <c r="N835" s="121" t="s">
        <v>358</v>
      </c>
      <c r="O835" s="121" t="s">
        <v>882</v>
      </c>
      <c r="P835" s="123">
        <v>2.328280000197E12</v>
      </c>
    </row>
    <row r="836" ht="15.75" hidden="1" customHeight="1">
      <c r="A836" s="122" t="s">
        <v>182</v>
      </c>
      <c r="B836" s="121" t="s">
        <v>1102</v>
      </c>
      <c r="C836" s="121" t="s">
        <v>922</v>
      </c>
      <c r="D836" s="121" t="s">
        <v>1103</v>
      </c>
      <c r="E836" s="121" t="s">
        <v>368</v>
      </c>
      <c r="F836" s="143">
        <v>1.0</v>
      </c>
      <c r="G836" s="143">
        <v>0.013000000000000001</v>
      </c>
      <c r="H836" s="121" t="s">
        <v>1101</v>
      </c>
      <c r="I836" s="144">
        <v>44763.0</v>
      </c>
      <c r="J836" s="144">
        <v>46583.0</v>
      </c>
      <c r="K836" s="145">
        <v>516.7995240008466</v>
      </c>
      <c r="L836" s="121" t="s">
        <v>370</v>
      </c>
      <c r="M836" s="146">
        <v>447.6431704778943</v>
      </c>
      <c r="N836" s="121" t="s">
        <v>358</v>
      </c>
      <c r="O836" s="121" t="s">
        <v>882</v>
      </c>
      <c r="P836" s="123">
        <v>2.328280000197E12</v>
      </c>
    </row>
    <row r="837" ht="15.75" hidden="1" customHeight="1">
      <c r="A837" s="122" t="s">
        <v>182</v>
      </c>
      <c r="B837" s="121" t="s">
        <v>1104</v>
      </c>
      <c r="C837" s="121" t="s">
        <v>922</v>
      </c>
      <c r="D837" s="121" t="s">
        <v>1105</v>
      </c>
      <c r="E837" s="121" t="s">
        <v>368</v>
      </c>
      <c r="F837" s="143">
        <v>1.0</v>
      </c>
      <c r="G837" s="143">
        <v>0.0098</v>
      </c>
      <c r="H837" s="121" t="s">
        <v>1101</v>
      </c>
      <c r="I837" s="144">
        <v>45426.0</v>
      </c>
      <c r="J837" s="144">
        <v>47953.0</v>
      </c>
      <c r="K837" s="145">
        <v>968.4021286658906</v>
      </c>
      <c r="L837" s="121" t="s">
        <v>370</v>
      </c>
      <c r="M837" s="146">
        <v>646.2198670181473</v>
      </c>
      <c r="N837" s="121" t="s">
        <v>358</v>
      </c>
      <c r="O837" s="121" t="s">
        <v>882</v>
      </c>
      <c r="P837" s="123">
        <v>2.328280000197E12</v>
      </c>
    </row>
    <row r="838" ht="15.75" hidden="1" customHeight="1">
      <c r="A838" s="122" t="s">
        <v>182</v>
      </c>
      <c r="B838" s="121" t="s">
        <v>1106</v>
      </c>
      <c r="C838" s="121" t="s">
        <v>922</v>
      </c>
      <c r="D838" s="121" t="s">
        <v>1107</v>
      </c>
      <c r="E838" s="121" t="s">
        <v>368</v>
      </c>
      <c r="F838" s="143">
        <v>1.0</v>
      </c>
      <c r="G838" s="143">
        <v>0.008</v>
      </c>
      <c r="H838" s="121" t="s">
        <v>1101</v>
      </c>
      <c r="I838" s="144">
        <v>45520.0</v>
      </c>
      <c r="J838" s="144">
        <v>48434.0</v>
      </c>
      <c r="K838" s="145">
        <v>1083.9185989012817</v>
      </c>
      <c r="L838" s="121" t="s">
        <v>370</v>
      </c>
      <c r="M838" s="146">
        <v>651.4223034188595</v>
      </c>
      <c r="N838" s="121" t="s">
        <v>358</v>
      </c>
      <c r="O838" s="121" t="s">
        <v>882</v>
      </c>
      <c r="P838" s="123">
        <v>2.328280000197E12</v>
      </c>
    </row>
    <row r="839" ht="15.75" hidden="1" customHeight="1">
      <c r="A839" s="122" t="s">
        <v>182</v>
      </c>
      <c r="B839" s="121" t="s">
        <v>1108</v>
      </c>
      <c r="C839" s="121" t="s">
        <v>922</v>
      </c>
      <c r="D839" s="121" t="s">
        <v>1109</v>
      </c>
      <c r="E839" s="121" t="s">
        <v>368</v>
      </c>
      <c r="F839" s="143">
        <v>1.0</v>
      </c>
      <c r="G839" s="143">
        <v>0.017</v>
      </c>
      <c r="H839" s="121" t="s">
        <v>1110</v>
      </c>
      <c r="I839" s="144">
        <v>44763.0</v>
      </c>
      <c r="J839" s="144">
        <v>47314.0</v>
      </c>
      <c r="K839" s="145">
        <v>731.9308912180105</v>
      </c>
      <c r="L839" s="121" t="s">
        <v>370</v>
      </c>
      <c r="M839" s="146">
        <v>227.89251020024153</v>
      </c>
      <c r="N839" s="121" t="s">
        <v>358</v>
      </c>
      <c r="O839" s="121" t="s">
        <v>1111</v>
      </c>
      <c r="P839" s="123">
        <v>4.423567000121E12</v>
      </c>
    </row>
    <row r="840" ht="15.75" hidden="1" customHeight="1">
      <c r="A840" s="122" t="s">
        <v>182</v>
      </c>
      <c r="B840" s="121" t="s">
        <v>1112</v>
      </c>
      <c r="C840" s="121" t="s">
        <v>922</v>
      </c>
      <c r="D840" s="121" t="s">
        <v>1113</v>
      </c>
      <c r="E840" s="121" t="s">
        <v>368</v>
      </c>
      <c r="F840" s="143">
        <v>1.0</v>
      </c>
      <c r="G840" s="143">
        <v>0.01</v>
      </c>
      <c r="H840" s="121" t="s">
        <v>1110</v>
      </c>
      <c r="I840" s="144">
        <v>45421.0</v>
      </c>
      <c r="J840" s="144">
        <v>47218.0</v>
      </c>
      <c r="K840" s="145">
        <v>795.8139281877426</v>
      </c>
      <c r="L840" s="121" t="s">
        <v>370</v>
      </c>
      <c r="M840" s="146">
        <v>433.54233050706137</v>
      </c>
      <c r="N840" s="121" t="s">
        <v>358</v>
      </c>
      <c r="O840" s="121" t="s">
        <v>1111</v>
      </c>
      <c r="P840" s="123">
        <v>4.423567000121E12</v>
      </c>
    </row>
    <row r="841" ht="15.75" hidden="1" customHeight="1">
      <c r="A841" s="122" t="s">
        <v>182</v>
      </c>
      <c r="B841" s="121" t="s">
        <v>1114</v>
      </c>
      <c r="C841" s="121" t="s">
        <v>922</v>
      </c>
      <c r="D841" s="121" t="s">
        <v>1115</v>
      </c>
      <c r="E841" s="121" t="s">
        <v>368</v>
      </c>
      <c r="F841" s="143">
        <v>1.0</v>
      </c>
      <c r="G841" s="143">
        <v>0.0144</v>
      </c>
      <c r="H841" s="121" t="s">
        <v>1116</v>
      </c>
      <c r="I841" s="144">
        <v>44718.0</v>
      </c>
      <c r="J841" s="144">
        <v>46858.0</v>
      </c>
      <c r="K841" s="145">
        <v>499.224136022064</v>
      </c>
      <c r="L841" s="121" t="s">
        <v>370</v>
      </c>
      <c r="M841" s="146">
        <v>215.2028947416095</v>
      </c>
      <c r="N841" s="121" t="s">
        <v>358</v>
      </c>
      <c r="O841" s="121" t="s">
        <v>882</v>
      </c>
      <c r="P841" s="123">
        <v>6.272793000184E12</v>
      </c>
    </row>
    <row r="842" ht="15.75" hidden="1" customHeight="1">
      <c r="A842" s="122" t="s">
        <v>182</v>
      </c>
      <c r="B842" s="121" t="s">
        <v>1117</v>
      </c>
      <c r="C842" s="121" t="s">
        <v>922</v>
      </c>
      <c r="D842" s="121" t="s">
        <v>1118</v>
      </c>
      <c r="E842" s="121" t="s">
        <v>368</v>
      </c>
      <c r="F842" s="143">
        <v>1.0</v>
      </c>
      <c r="G842" s="143">
        <v>0.0095</v>
      </c>
      <c r="H842" s="121" t="s">
        <v>1116</v>
      </c>
      <c r="I842" s="144">
        <v>45436.0</v>
      </c>
      <c r="J842" s="144">
        <v>47618.0</v>
      </c>
      <c r="K842" s="145">
        <v>807.6459414245276</v>
      </c>
      <c r="L842" s="121" t="s">
        <v>370</v>
      </c>
      <c r="M842" s="146">
        <v>107.55167454858938</v>
      </c>
      <c r="N842" s="121" t="s">
        <v>358</v>
      </c>
      <c r="O842" s="121" t="s">
        <v>882</v>
      </c>
      <c r="P842" s="123">
        <v>6.272793000184E12</v>
      </c>
    </row>
    <row r="843" ht="15.75" hidden="1" customHeight="1">
      <c r="A843" s="122" t="s">
        <v>182</v>
      </c>
      <c r="B843" s="121" t="s">
        <v>1119</v>
      </c>
      <c r="C843" s="121" t="s">
        <v>922</v>
      </c>
      <c r="D843" s="121" t="s">
        <v>1120</v>
      </c>
      <c r="E843" s="121" t="s">
        <v>368</v>
      </c>
      <c r="F843" s="143">
        <v>1.0</v>
      </c>
      <c r="G843" s="143">
        <v>0.016</v>
      </c>
      <c r="H843" s="121" t="s">
        <v>1121</v>
      </c>
      <c r="I843" s="144">
        <v>44809.0</v>
      </c>
      <c r="J843" s="144">
        <v>46621.0</v>
      </c>
      <c r="K843" s="145">
        <v>539.4684528248276</v>
      </c>
      <c r="L843" s="121" t="s">
        <v>370</v>
      </c>
      <c r="M843" s="146">
        <v>665.3782091669374</v>
      </c>
      <c r="N843" s="121" t="s">
        <v>358</v>
      </c>
      <c r="O843" s="121" t="s">
        <v>1122</v>
      </c>
      <c r="P843" s="123">
        <v>8.87387300011E12</v>
      </c>
    </row>
    <row r="844" ht="15.75" hidden="1" customHeight="1">
      <c r="A844" s="122" t="s">
        <v>182</v>
      </c>
      <c r="B844" s="121" t="s">
        <v>1123</v>
      </c>
      <c r="C844" s="121" t="s">
        <v>922</v>
      </c>
      <c r="D844" s="121" t="s">
        <v>1124</v>
      </c>
      <c r="E844" s="121" t="s">
        <v>368</v>
      </c>
      <c r="F844" s="143">
        <v>1.0</v>
      </c>
      <c r="G844" s="143">
        <v>0.0109</v>
      </c>
      <c r="H844" s="121" t="s">
        <v>1125</v>
      </c>
      <c r="I844" s="144">
        <v>45321.0</v>
      </c>
      <c r="J844" s="144">
        <v>45853.0</v>
      </c>
      <c r="K844" s="145">
        <v>125.96188453019276</v>
      </c>
      <c r="L844" s="121" t="s">
        <v>370</v>
      </c>
      <c r="M844" s="146">
        <v>663.2129685320547</v>
      </c>
      <c r="N844" s="121" t="s">
        <v>358</v>
      </c>
      <c r="O844" s="121" t="s">
        <v>882</v>
      </c>
      <c r="P844" s="123">
        <v>2.8152650000171E13</v>
      </c>
    </row>
    <row r="845" ht="15.75" hidden="1" customHeight="1">
      <c r="A845" s="122" t="s">
        <v>182</v>
      </c>
      <c r="B845" s="121" t="s">
        <v>1126</v>
      </c>
      <c r="C845" s="121" t="s">
        <v>922</v>
      </c>
      <c r="D845" s="121" t="s">
        <v>1127</v>
      </c>
      <c r="E845" s="121" t="s">
        <v>368</v>
      </c>
      <c r="F845" s="143">
        <v>1.0</v>
      </c>
      <c r="G845" s="143">
        <v>0.0127</v>
      </c>
      <c r="H845" s="121" t="s">
        <v>1125</v>
      </c>
      <c r="I845" s="144">
        <v>44713.0</v>
      </c>
      <c r="J845" s="144">
        <v>46532.0</v>
      </c>
      <c r="K845" s="145">
        <v>312.2561674844433</v>
      </c>
      <c r="L845" s="121" t="s">
        <v>370</v>
      </c>
      <c r="M845" s="146">
        <v>214.07284190438105</v>
      </c>
      <c r="N845" s="121" t="s">
        <v>358</v>
      </c>
      <c r="O845" s="121" t="s">
        <v>882</v>
      </c>
      <c r="P845" s="123">
        <v>2.8152650000171E13</v>
      </c>
    </row>
    <row r="846" ht="15.75" hidden="1" customHeight="1">
      <c r="A846" s="122" t="s">
        <v>182</v>
      </c>
      <c r="B846" s="121" t="s">
        <v>1128</v>
      </c>
      <c r="C846" s="121" t="s">
        <v>922</v>
      </c>
      <c r="D846" s="121" t="s">
        <v>1129</v>
      </c>
      <c r="E846" s="121" t="s">
        <v>368</v>
      </c>
      <c r="F846" s="143">
        <v>1.0</v>
      </c>
      <c r="G846" s="143">
        <v>0.009899999999999999</v>
      </c>
      <c r="H846" s="121" t="s">
        <v>1125</v>
      </c>
      <c r="I846" s="144">
        <v>45348.0</v>
      </c>
      <c r="J846" s="144">
        <v>46802.0</v>
      </c>
      <c r="K846" s="145">
        <v>539.1680867366888</v>
      </c>
      <c r="L846" s="121" t="s">
        <v>370</v>
      </c>
      <c r="M846" s="146">
        <v>659.504830524421</v>
      </c>
      <c r="N846" s="121" t="s">
        <v>358</v>
      </c>
      <c r="O846" s="121" t="s">
        <v>882</v>
      </c>
      <c r="P846" s="123">
        <v>2.8152650000171E13</v>
      </c>
    </row>
    <row r="847" ht="15.75" hidden="1" customHeight="1">
      <c r="A847" s="122" t="s">
        <v>182</v>
      </c>
      <c r="B847" s="121" t="s">
        <v>1130</v>
      </c>
      <c r="C847" s="121" t="s">
        <v>922</v>
      </c>
      <c r="D847" s="121" t="s">
        <v>1131</v>
      </c>
      <c r="E847" s="121" t="s">
        <v>368</v>
      </c>
      <c r="F847" s="143">
        <v>1.0</v>
      </c>
      <c r="G847" s="143">
        <v>0.0138</v>
      </c>
      <c r="H847" s="121" t="s">
        <v>1132</v>
      </c>
      <c r="I847" s="144">
        <v>45372.0</v>
      </c>
      <c r="J847" s="144">
        <v>47925.0</v>
      </c>
      <c r="K847" s="145">
        <v>885.9772817860847</v>
      </c>
      <c r="L847" s="121" t="s">
        <v>370</v>
      </c>
      <c r="M847" s="146">
        <v>431.6192494755781</v>
      </c>
      <c r="N847" s="121" t="s">
        <v>358</v>
      </c>
      <c r="O847" s="121" t="s">
        <v>1133</v>
      </c>
      <c r="P847" s="123">
        <v>6.1190096000192E13</v>
      </c>
    </row>
    <row r="848" ht="15.75" hidden="1" customHeight="1">
      <c r="A848" s="122" t="s">
        <v>182</v>
      </c>
      <c r="B848" s="121" t="s">
        <v>1134</v>
      </c>
      <c r="C848" s="121" t="s">
        <v>922</v>
      </c>
      <c r="D848" s="121" t="s">
        <v>1135</v>
      </c>
      <c r="E848" s="121" t="s">
        <v>350</v>
      </c>
      <c r="F848" s="143">
        <v>1.0</v>
      </c>
      <c r="G848" s="143">
        <v>0.009300000000000001</v>
      </c>
      <c r="H848" s="121" t="s">
        <v>1132</v>
      </c>
      <c r="I848" s="144">
        <v>45546.0</v>
      </c>
      <c r="J848" s="144">
        <v>47007.0</v>
      </c>
      <c r="K848" s="145">
        <v>909.9155856395927</v>
      </c>
      <c r="L848" s="121" t="s">
        <v>370</v>
      </c>
      <c r="M848" s="146">
        <v>305.7094010569236</v>
      </c>
      <c r="N848" s="121" t="s">
        <v>358</v>
      </c>
      <c r="O848" s="121" t="s">
        <v>1133</v>
      </c>
      <c r="P848" s="123">
        <v>6.1190096000192E13</v>
      </c>
    </row>
    <row r="849" ht="15.75" hidden="1" customHeight="1">
      <c r="A849" s="122" t="s">
        <v>182</v>
      </c>
      <c r="B849" s="121" t="s">
        <v>1136</v>
      </c>
      <c r="C849" s="121" t="s">
        <v>922</v>
      </c>
      <c r="D849" s="121" t="s">
        <v>1137</v>
      </c>
      <c r="E849" s="121" t="s">
        <v>368</v>
      </c>
      <c r="F849" s="143">
        <v>1.0</v>
      </c>
      <c r="G849" s="143">
        <v>0.0095</v>
      </c>
      <c r="H849" s="121" t="s">
        <v>1132</v>
      </c>
      <c r="I849" s="144">
        <v>45642.0</v>
      </c>
      <c r="J849" s="144">
        <v>48198.0</v>
      </c>
      <c r="K849" s="145">
        <v>1003.7089588308228</v>
      </c>
      <c r="L849" s="121" t="s">
        <v>370</v>
      </c>
      <c r="M849" s="146">
        <v>423.94916402337265</v>
      </c>
      <c r="N849" s="121" t="s">
        <v>358</v>
      </c>
      <c r="O849" s="121" t="s">
        <v>1133</v>
      </c>
      <c r="P849" s="123">
        <v>6.1190096000192E13</v>
      </c>
    </row>
    <row r="850" ht="15.75" hidden="1" customHeight="1">
      <c r="A850" s="122" t="s">
        <v>182</v>
      </c>
      <c r="B850" s="121" t="s">
        <v>1138</v>
      </c>
      <c r="C850" s="121" t="s">
        <v>922</v>
      </c>
      <c r="D850" s="121" t="s">
        <v>1139</v>
      </c>
      <c r="E850" s="121" t="s">
        <v>368</v>
      </c>
      <c r="F850" s="143">
        <v>1.0</v>
      </c>
      <c r="G850" s="143">
        <v>0.0079</v>
      </c>
      <c r="H850" s="121" t="s">
        <v>1140</v>
      </c>
      <c r="I850" s="144">
        <v>45397.0</v>
      </c>
      <c r="J850" s="144">
        <v>47929.0</v>
      </c>
      <c r="K850" s="145">
        <v>1023.8900941492128</v>
      </c>
      <c r="L850" s="121" t="s">
        <v>370</v>
      </c>
      <c r="M850" s="146">
        <v>436.1409837612681</v>
      </c>
      <c r="N850" s="121" t="s">
        <v>358</v>
      </c>
      <c r="O850" s="121" t="s">
        <v>524</v>
      </c>
      <c r="P850" s="123">
        <v>9.257877000137E12</v>
      </c>
    </row>
    <row r="851" ht="15.75" hidden="1" customHeight="1">
      <c r="A851" s="122" t="s">
        <v>182</v>
      </c>
      <c r="B851" s="121" t="s">
        <v>1141</v>
      </c>
      <c r="C851" s="121" t="s">
        <v>922</v>
      </c>
      <c r="D851" s="121" t="s">
        <v>1142</v>
      </c>
      <c r="E851" s="121" t="s">
        <v>368</v>
      </c>
      <c r="F851" s="143">
        <v>1.0</v>
      </c>
      <c r="G851" s="143">
        <v>0.0058</v>
      </c>
      <c r="H851" s="121" t="s">
        <v>1143</v>
      </c>
      <c r="I851" s="144">
        <v>45440.0</v>
      </c>
      <c r="J851" s="144">
        <v>47255.0</v>
      </c>
      <c r="K851" s="145">
        <v>749.4347391224395</v>
      </c>
      <c r="L851" s="121" t="s">
        <v>370</v>
      </c>
      <c r="M851" s="146">
        <v>424.8254960155531</v>
      </c>
      <c r="N851" s="121" t="s">
        <v>358</v>
      </c>
      <c r="O851" s="121" t="s">
        <v>1085</v>
      </c>
      <c r="P851" s="123">
        <v>6.0840055000131E13</v>
      </c>
    </row>
    <row r="852" ht="15.75" hidden="1" customHeight="1">
      <c r="A852" s="122" t="s">
        <v>182</v>
      </c>
      <c r="B852" s="121" t="s">
        <v>1144</v>
      </c>
      <c r="C852" s="121" t="s">
        <v>922</v>
      </c>
      <c r="D852" s="121" t="s">
        <v>1145</v>
      </c>
      <c r="E852" s="121" t="s">
        <v>368</v>
      </c>
      <c r="F852" s="143">
        <v>1.0</v>
      </c>
      <c r="G852" s="143">
        <v>0.0069</v>
      </c>
      <c r="H852" s="121" t="s">
        <v>1143</v>
      </c>
      <c r="I852" s="144">
        <v>45440.0</v>
      </c>
      <c r="J852" s="144">
        <v>47985.0</v>
      </c>
      <c r="K852" s="145">
        <v>992.4179506238078</v>
      </c>
      <c r="L852" s="121" t="s">
        <v>370</v>
      </c>
      <c r="M852" s="146">
        <v>211.3508223339796</v>
      </c>
      <c r="N852" s="121" t="s">
        <v>358</v>
      </c>
      <c r="O852" s="121" t="s">
        <v>1085</v>
      </c>
      <c r="P852" s="123">
        <v>6.0840055000131E13</v>
      </c>
    </row>
    <row r="853" ht="15.75" hidden="1" customHeight="1">
      <c r="A853" s="122" t="s">
        <v>182</v>
      </c>
      <c r="B853" s="121" t="s">
        <v>1146</v>
      </c>
      <c r="C853" s="121" t="s">
        <v>922</v>
      </c>
      <c r="D853" s="121" t="s">
        <v>1147</v>
      </c>
      <c r="E853" s="121" t="s">
        <v>368</v>
      </c>
      <c r="F853" s="143">
        <v>1.0</v>
      </c>
      <c r="G853" s="143">
        <v>0.0055000000000000005</v>
      </c>
      <c r="H853" s="121" t="s">
        <v>1143</v>
      </c>
      <c r="I853" s="144">
        <v>45595.0</v>
      </c>
      <c r="J853" s="144">
        <v>48142.0</v>
      </c>
      <c r="K853" s="145">
        <v>1035.0885720645258</v>
      </c>
      <c r="L853" s="121" t="s">
        <v>370</v>
      </c>
      <c r="M853" s="146">
        <v>1592.3964080582664</v>
      </c>
      <c r="N853" s="121" t="s">
        <v>358</v>
      </c>
      <c r="O853" s="121" t="s">
        <v>1085</v>
      </c>
      <c r="P853" s="123">
        <v>6.0840055000131E13</v>
      </c>
    </row>
    <row r="854" ht="15.75" hidden="1" customHeight="1">
      <c r="A854" s="122" t="s">
        <v>182</v>
      </c>
      <c r="B854" s="121" t="s">
        <v>1148</v>
      </c>
      <c r="C854" s="121" t="s">
        <v>922</v>
      </c>
      <c r="D854" s="121" t="s">
        <v>1149</v>
      </c>
      <c r="E854" s="121" t="s">
        <v>368</v>
      </c>
      <c r="F854" s="143">
        <v>1.0</v>
      </c>
      <c r="G854" s="143">
        <v>0.0052</v>
      </c>
      <c r="H854" s="121" t="s">
        <v>1150</v>
      </c>
      <c r="I854" s="144">
        <v>45653.0</v>
      </c>
      <c r="J854" s="144">
        <v>47467.0</v>
      </c>
      <c r="K854" s="145">
        <v>767.3413029390373</v>
      </c>
      <c r="L854" s="121" t="s">
        <v>370</v>
      </c>
      <c r="M854" s="146">
        <v>632.2480442604945</v>
      </c>
      <c r="N854" s="121" t="s">
        <v>354</v>
      </c>
      <c r="O854" s="121" t="s">
        <v>1151</v>
      </c>
      <c r="P854" s="123">
        <v>2.2261473000185E13</v>
      </c>
    </row>
    <row r="855" ht="15.75" hidden="1" customHeight="1">
      <c r="A855" s="122" t="s">
        <v>182</v>
      </c>
      <c r="B855" s="121" t="s">
        <v>1152</v>
      </c>
      <c r="C855" s="121" t="s">
        <v>922</v>
      </c>
      <c r="D855" s="121" t="s">
        <v>980</v>
      </c>
      <c r="E855" s="121" t="s">
        <v>368</v>
      </c>
      <c r="F855" s="143">
        <v>1.0</v>
      </c>
      <c r="G855" s="143">
        <v>0.006</v>
      </c>
      <c r="H855" s="121" t="s">
        <v>1153</v>
      </c>
      <c r="I855" s="144">
        <v>45441.0</v>
      </c>
      <c r="J855" s="144">
        <v>47267.0</v>
      </c>
      <c r="K855" s="145">
        <v>827.6727937732085</v>
      </c>
      <c r="L855" s="121" t="s">
        <v>370</v>
      </c>
      <c r="M855" s="146">
        <v>1026.3273198503364</v>
      </c>
      <c r="N855" s="121" t="s">
        <v>358</v>
      </c>
      <c r="O855" s="121" t="s">
        <v>1154</v>
      </c>
      <c r="P855" s="123">
        <v>3.3611500000119E13</v>
      </c>
    </row>
    <row r="856" ht="15.75" hidden="1" customHeight="1">
      <c r="A856" s="122" t="s">
        <v>182</v>
      </c>
      <c r="B856" s="121" t="s">
        <v>1155</v>
      </c>
      <c r="C856" s="121" t="s">
        <v>922</v>
      </c>
      <c r="D856" s="121" t="s">
        <v>1156</v>
      </c>
      <c r="E856" s="121" t="s">
        <v>368</v>
      </c>
      <c r="F856" s="143">
        <v>1.0</v>
      </c>
      <c r="G856" s="143">
        <v>0.0054</v>
      </c>
      <c r="H856" s="121" t="s">
        <v>1153</v>
      </c>
      <c r="I856" s="144">
        <v>45636.0</v>
      </c>
      <c r="J856" s="144">
        <v>47097.0</v>
      </c>
      <c r="K856" s="145">
        <v>768.2567127115678</v>
      </c>
      <c r="L856" s="121" t="s">
        <v>370</v>
      </c>
      <c r="M856" s="146">
        <v>548.6636019925959</v>
      </c>
      <c r="N856" s="121" t="s">
        <v>358</v>
      </c>
      <c r="O856" s="121" t="s">
        <v>1154</v>
      </c>
      <c r="P856" s="123">
        <v>3.3611500000119E13</v>
      </c>
    </row>
    <row r="857" ht="15.75" hidden="1" customHeight="1">
      <c r="A857" s="122" t="s">
        <v>182</v>
      </c>
      <c r="B857" s="121" t="s">
        <v>1157</v>
      </c>
      <c r="C857" s="121" t="s">
        <v>922</v>
      </c>
      <c r="D857" s="121" t="s">
        <v>1158</v>
      </c>
      <c r="E857" s="121" t="s">
        <v>368</v>
      </c>
      <c r="F857" s="143">
        <v>1.0</v>
      </c>
      <c r="G857" s="143">
        <v>0.014499999999999999</v>
      </c>
      <c r="H857" s="121" t="s">
        <v>1159</v>
      </c>
      <c r="I857" s="144">
        <v>44512.0</v>
      </c>
      <c r="J857" s="144">
        <v>46507.0</v>
      </c>
      <c r="K857" s="145">
        <v>402.8328480816237</v>
      </c>
      <c r="L857" s="121" t="s">
        <v>370</v>
      </c>
      <c r="M857" s="146">
        <v>172.7391038399684</v>
      </c>
      <c r="N857" s="121" t="s">
        <v>358</v>
      </c>
      <c r="O857" s="121" t="s">
        <v>532</v>
      </c>
      <c r="P857" s="123">
        <v>5.197443000138E12</v>
      </c>
    </row>
    <row r="858" ht="15.75" hidden="1" customHeight="1">
      <c r="A858" s="122" t="s">
        <v>182</v>
      </c>
      <c r="B858" s="121" t="s">
        <v>1160</v>
      </c>
      <c r="C858" s="121" t="s">
        <v>922</v>
      </c>
      <c r="D858" s="121" t="s">
        <v>1161</v>
      </c>
      <c r="E858" s="121" t="s">
        <v>368</v>
      </c>
      <c r="F858" s="143">
        <v>1.0</v>
      </c>
      <c r="G858" s="143">
        <v>0.017</v>
      </c>
      <c r="H858" s="121" t="s">
        <v>1159</v>
      </c>
      <c r="I858" s="144">
        <v>45386.0</v>
      </c>
      <c r="J858" s="144">
        <v>47248.0</v>
      </c>
      <c r="K858" s="145">
        <v>734.2475069288755</v>
      </c>
      <c r="L858" s="121" t="s">
        <v>370</v>
      </c>
      <c r="M858" s="146">
        <v>187.25822620090702</v>
      </c>
      <c r="N858" s="121" t="s">
        <v>358</v>
      </c>
      <c r="O858" s="121" t="s">
        <v>532</v>
      </c>
      <c r="P858" s="123">
        <v>5.197443000138E12</v>
      </c>
    </row>
    <row r="859" ht="15.75" hidden="1" customHeight="1">
      <c r="A859" s="122" t="s">
        <v>182</v>
      </c>
      <c r="B859" s="121" t="s">
        <v>1162</v>
      </c>
      <c r="C859" s="121" t="s">
        <v>922</v>
      </c>
      <c r="D859" s="121" t="s">
        <v>1163</v>
      </c>
      <c r="E859" s="121" t="s">
        <v>368</v>
      </c>
      <c r="F859" s="143">
        <v>1.0</v>
      </c>
      <c r="G859" s="143">
        <v>0.0124</v>
      </c>
      <c r="H859" s="121" t="s">
        <v>1159</v>
      </c>
      <c r="I859" s="144">
        <v>45603.0</v>
      </c>
      <c r="J859" s="144">
        <v>48136.0</v>
      </c>
      <c r="K859" s="145">
        <v>1058.459918899232</v>
      </c>
      <c r="L859" s="121" t="s">
        <v>370</v>
      </c>
      <c r="M859" s="146">
        <v>626.6976041504373</v>
      </c>
      <c r="N859" s="121" t="s">
        <v>358</v>
      </c>
      <c r="O859" s="121" t="s">
        <v>532</v>
      </c>
      <c r="P859" s="123">
        <v>5.197443000138E12</v>
      </c>
    </row>
    <row r="860" ht="15.75" hidden="1" customHeight="1">
      <c r="A860" s="122" t="s">
        <v>182</v>
      </c>
      <c r="B860" s="121" t="s">
        <v>1164</v>
      </c>
      <c r="C860" s="121" t="s">
        <v>922</v>
      </c>
      <c r="D860" s="121" t="s">
        <v>980</v>
      </c>
      <c r="E860" s="121" t="s">
        <v>368</v>
      </c>
      <c r="F860" s="143">
        <v>1.0</v>
      </c>
      <c r="G860" s="143">
        <v>0.0134</v>
      </c>
      <c r="H860" s="121" t="s">
        <v>1165</v>
      </c>
      <c r="I860" s="144">
        <v>45294.0</v>
      </c>
      <c r="J860" s="144">
        <v>47102.0</v>
      </c>
      <c r="K860" s="145">
        <v>687.5784386684982</v>
      </c>
      <c r="L860" s="121" t="s">
        <v>370</v>
      </c>
      <c r="M860" s="146">
        <v>398.41722389033816</v>
      </c>
      <c r="N860" s="121" t="s">
        <v>358</v>
      </c>
      <c r="O860" s="121" t="s">
        <v>1133</v>
      </c>
      <c r="P860" s="123">
        <v>2.932074000191E12</v>
      </c>
    </row>
    <row r="861" ht="15.75" hidden="1" customHeight="1">
      <c r="A861" s="122" t="s">
        <v>182</v>
      </c>
      <c r="B861" s="121" t="s">
        <v>1166</v>
      </c>
      <c r="C861" s="121" t="s">
        <v>922</v>
      </c>
      <c r="D861" s="121" t="s">
        <v>1167</v>
      </c>
      <c r="E861" s="121" t="s">
        <v>368</v>
      </c>
      <c r="F861" s="143">
        <v>1.0</v>
      </c>
      <c r="G861" s="143">
        <v>0.0085</v>
      </c>
      <c r="H861" s="121" t="s">
        <v>1165</v>
      </c>
      <c r="I861" s="144">
        <v>45435.0</v>
      </c>
      <c r="J861" s="144">
        <v>47241.0</v>
      </c>
      <c r="K861" s="145">
        <v>736.8154179730224</v>
      </c>
      <c r="L861" s="121" t="s">
        <v>370</v>
      </c>
      <c r="M861" s="146">
        <v>1488.46444837374</v>
      </c>
      <c r="N861" s="121" t="s">
        <v>358</v>
      </c>
      <c r="O861" s="121" t="s">
        <v>1133</v>
      </c>
      <c r="P861" s="123">
        <v>2.932074000191E12</v>
      </c>
    </row>
    <row r="862" ht="15.75" hidden="1" customHeight="1">
      <c r="A862" s="122" t="s">
        <v>182</v>
      </c>
      <c r="B862" s="121" t="s">
        <v>1168</v>
      </c>
      <c r="C862" s="121" t="s">
        <v>922</v>
      </c>
      <c r="D862" s="121" t="s">
        <v>1024</v>
      </c>
      <c r="E862" s="121" t="s">
        <v>368</v>
      </c>
      <c r="F862" s="143">
        <v>1.0</v>
      </c>
      <c r="G862" s="143">
        <v>0.0049</v>
      </c>
      <c r="H862" s="121" t="s">
        <v>1169</v>
      </c>
      <c r="I862" s="144">
        <v>45560.0</v>
      </c>
      <c r="J862" s="144">
        <v>47746.0</v>
      </c>
      <c r="K862" s="145">
        <v>909.3982199009097</v>
      </c>
      <c r="L862" s="121" t="s">
        <v>370</v>
      </c>
      <c r="M862" s="146">
        <v>1813.6673979793509</v>
      </c>
      <c r="N862" s="121" t="s">
        <v>358</v>
      </c>
      <c r="O862" s="121" t="s">
        <v>1170</v>
      </c>
      <c r="P862" s="123">
        <v>5.1218147000193E13</v>
      </c>
    </row>
    <row r="863" ht="15.75" hidden="1" customHeight="1">
      <c r="A863" s="122" t="s">
        <v>182</v>
      </c>
      <c r="B863" s="121" t="s">
        <v>1171</v>
      </c>
      <c r="C863" s="121" t="s">
        <v>922</v>
      </c>
      <c r="D863" s="121" t="s">
        <v>1172</v>
      </c>
      <c r="E863" s="121" t="s">
        <v>368</v>
      </c>
      <c r="F863" s="143">
        <v>1.0</v>
      </c>
      <c r="G863" s="143">
        <v>0.02</v>
      </c>
      <c r="H863" s="121" t="s">
        <v>1173</v>
      </c>
      <c r="I863" s="144">
        <v>45196.0</v>
      </c>
      <c r="J863" s="144">
        <v>47118.0</v>
      </c>
      <c r="K863" s="145">
        <v>639.1228563702447</v>
      </c>
      <c r="L863" s="121" t="s">
        <v>370</v>
      </c>
      <c r="M863" s="146">
        <v>655.5059022937547</v>
      </c>
      <c r="N863" s="121" t="s">
        <v>354</v>
      </c>
      <c r="O863" s="121" t="s">
        <v>1174</v>
      </c>
      <c r="P863" s="123">
        <v>6.1156113000175E13</v>
      </c>
    </row>
    <row r="864" ht="15.75" hidden="1" customHeight="1">
      <c r="A864" s="122" t="s">
        <v>182</v>
      </c>
      <c r="B864" s="121" t="s">
        <v>1175</v>
      </c>
      <c r="C864" s="121" t="s">
        <v>922</v>
      </c>
      <c r="D864" s="121" t="s">
        <v>1107</v>
      </c>
      <c r="E864" s="121" t="s">
        <v>368</v>
      </c>
      <c r="F864" s="143">
        <v>1.0</v>
      </c>
      <c r="G864" s="143">
        <v>0.013500000000000002</v>
      </c>
      <c r="H864" s="121" t="s">
        <v>1173</v>
      </c>
      <c r="I864" s="144">
        <v>45580.0</v>
      </c>
      <c r="J864" s="144">
        <v>47036.0</v>
      </c>
      <c r="K864" s="145">
        <v>646.9827242449574</v>
      </c>
      <c r="L864" s="121" t="s">
        <v>370</v>
      </c>
      <c r="M864" s="146">
        <v>311.47957436621874</v>
      </c>
      <c r="N864" s="121" t="s">
        <v>354</v>
      </c>
      <c r="O864" s="121" t="s">
        <v>1174</v>
      </c>
      <c r="P864" s="123">
        <v>6.1156113000175E13</v>
      </c>
    </row>
    <row r="865" ht="15.75" hidden="1" customHeight="1">
      <c r="A865" s="122" t="s">
        <v>182</v>
      </c>
      <c r="B865" s="121" t="s">
        <v>1176</v>
      </c>
      <c r="C865" s="121" t="s">
        <v>922</v>
      </c>
      <c r="D865" s="121" t="s">
        <v>1177</v>
      </c>
      <c r="E865" s="121" t="s">
        <v>368</v>
      </c>
      <c r="F865" s="143">
        <v>1.0</v>
      </c>
      <c r="G865" s="143">
        <v>0.0088</v>
      </c>
      <c r="H865" s="121" t="s">
        <v>1178</v>
      </c>
      <c r="I865" s="144">
        <v>45510.0</v>
      </c>
      <c r="J865" s="144">
        <v>49150.0</v>
      </c>
      <c r="K865" s="145">
        <v>991.9737631036038</v>
      </c>
      <c r="L865" s="121" t="s">
        <v>370</v>
      </c>
      <c r="M865" s="146">
        <v>886.7550136633374</v>
      </c>
      <c r="N865" s="121" t="s">
        <v>358</v>
      </c>
      <c r="O865" s="121" t="s">
        <v>532</v>
      </c>
      <c r="P865" s="123">
        <v>6.1532644000115E13</v>
      </c>
    </row>
    <row r="866" ht="15.75" hidden="1" customHeight="1">
      <c r="A866" s="122" t="s">
        <v>182</v>
      </c>
      <c r="B866" s="121" t="s">
        <v>1179</v>
      </c>
      <c r="C866" s="121" t="s">
        <v>922</v>
      </c>
      <c r="D866" s="121" t="s">
        <v>1180</v>
      </c>
      <c r="E866" s="121" t="s">
        <v>368</v>
      </c>
      <c r="F866" s="143">
        <v>1.0</v>
      </c>
      <c r="G866" s="143">
        <v>0.017</v>
      </c>
      <c r="H866" s="121" t="s">
        <v>1181</v>
      </c>
      <c r="I866" s="144">
        <v>44833.0</v>
      </c>
      <c r="J866" s="144">
        <v>46655.0</v>
      </c>
      <c r="K866" s="145">
        <v>559.8728858204728</v>
      </c>
      <c r="L866" s="121" t="s">
        <v>370</v>
      </c>
      <c r="M866" s="146">
        <v>435.20606088981845</v>
      </c>
      <c r="N866" s="121" t="s">
        <v>354</v>
      </c>
      <c r="O866" s="121" t="s">
        <v>1182</v>
      </c>
      <c r="P866" s="123">
        <v>3.89481000179E11</v>
      </c>
    </row>
    <row r="867" ht="15.75" hidden="1" customHeight="1">
      <c r="A867" s="122" t="s">
        <v>182</v>
      </c>
      <c r="B867" s="121" t="s">
        <v>1183</v>
      </c>
      <c r="C867" s="121" t="s">
        <v>922</v>
      </c>
      <c r="D867" s="121" t="s">
        <v>1184</v>
      </c>
      <c r="E867" s="121" t="s">
        <v>368</v>
      </c>
      <c r="F867" s="143">
        <v>1.0</v>
      </c>
      <c r="G867" s="143">
        <v>0.0175</v>
      </c>
      <c r="H867" s="121" t="s">
        <v>1185</v>
      </c>
      <c r="I867" s="144">
        <v>44753.0</v>
      </c>
      <c r="J867" s="144">
        <v>46579.0</v>
      </c>
      <c r="K867" s="145">
        <v>423.54840785445447</v>
      </c>
      <c r="L867" s="121" t="s">
        <v>370</v>
      </c>
      <c r="M867" s="146">
        <v>224.34440500462054</v>
      </c>
      <c r="N867" s="121" t="s">
        <v>354</v>
      </c>
      <c r="O867" s="121" t="s">
        <v>1186</v>
      </c>
      <c r="P867" s="123">
        <v>9.04116800011E12</v>
      </c>
    </row>
    <row r="868" ht="15.75" hidden="1" customHeight="1">
      <c r="A868" s="122" t="s">
        <v>182</v>
      </c>
      <c r="B868" s="121" t="s">
        <v>1187</v>
      </c>
      <c r="C868" s="121" t="s">
        <v>922</v>
      </c>
      <c r="D868" s="121" t="s">
        <v>1188</v>
      </c>
      <c r="E868" s="121" t="s">
        <v>368</v>
      </c>
      <c r="F868" s="143">
        <v>1.0725</v>
      </c>
      <c r="G868" s="143">
        <v>8.0E-4</v>
      </c>
      <c r="H868" s="121" t="s">
        <v>1189</v>
      </c>
      <c r="I868" s="144">
        <v>43578.0</v>
      </c>
      <c r="J868" s="144">
        <v>46127.0</v>
      </c>
      <c r="K868" s="145">
        <v>185.39834916797147</v>
      </c>
      <c r="L868" s="121" t="s">
        <v>370</v>
      </c>
      <c r="M868" s="146">
        <v>107.75910824042849</v>
      </c>
      <c r="N868" s="121" t="s">
        <v>358</v>
      </c>
      <c r="O868" s="121" t="s">
        <v>1182</v>
      </c>
      <c r="P868" s="123">
        <v>1.6670085000155E13</v>
      </c>
    </row>
    <row r="869" ht="15.75" hidden="1" customHeight="1">
      <c r="A869" s="122" t="s">
        <v>182</v>
      </c>
      <c r="B869" s="121" t="s">
        <v>1187</v>
      </c>
      <c r="C869" s="121" t="s">
        <v>922</v>
      </c>
      <c r="D869" s="121" t="s">
        <v>1188</v>
      </c>
      <c r="E869" s="121" t="s">
        <v>368</v>
      </c>
      <c r="F869" s="143">
        <v>1.0725</v>
      </c>
      <c r="G869" s="143">
        <v>6.0E-4</v>
      </c>
      <c r="H869" s="121" t="s">
        <v>1189</v>
      </c>
      <c r="I869" s="144">
        <v>43670.0</v>
      </c>
      <c r="J869" s="144">
        <v>46127.0</v>
      </c>
      <c r="K869" s="145">
        <v>185.39834916797147</v>
      </c>
      <c r="L869" s="121" t="s">
        <v>370</v>
      </c>
      <c r="M869" s="146">
        <v>63.79339160584359</v>
      </c>
      <c r="N869" s="121" t="s">
        <v>358</v>
      </c>
      <c r="O869" s="121" t="s">
        <v>1182</v>
      </c>
      <c r="P869" s="123">
        <v>1.6670085000155E13</v>
      </c>
    </row>
    <row r="870" ht="15.75" hidden="1" customHeight="1">
      <c r="A870" s="122" t="s">
        <v>182</v>
      </c>
      <c r="B870" s="121" t="s">
        <v>1190</v>
      </c>
      <c r="C870" s="121" t="s">
        <v>922</v>
      </c>
      <c r="D870" s="121" t="s">
        <v>1191</v>
      </c>
      <c r="E870" s="121" t="s">
        <v>368</v>
      </c>
      <c r="F870" s="143">
        <v>1.0</v>
      </c>
      <c r="G870" s="143">
        <v>0.0115</v>
      </c>
      <c r="H870" s="121" t="s">
        <v>1189</v>
      </c>
      <c r="I870" s="144">
        <v>44474.0</v>
      </c>
      <c r="J870" s="144">
        <v>46300.0</v>
      </c>
      <c r="K870" s="145">
        <v>390.91295243899066</v>
      </c>
      <c r="L870" s="121" t="s">
        <v>370</v>
      </c>
      <c r="M870" s="146">
        <v>218.19818021546368</v>
      </c>
      <c r="N870" s="121" t="s">
        <v>358</v>
      </c>
      <c r="O870" s="121" t="s">
        <v>1182</v>
      </c>
      <c r="P870" s="123">
        <v>1.6670085000155E13</v>
      </c>
    </row>
    <row r="871" ht="15.75" hidden="1" customHeight="1">
      <c r="A871" s="122" t="s">
        <v>182</v>
      </c>
      <c r="B871" s="121" t="s">
        <v>1192</v>
      </c>
      <c r="C871" s="121" t="s">
        <v>922</v>
      </c>
      <c r="D871" s="121" t="s">
        <v>1193</v>
      </c>
      <c r="E871" s="121" t="s">
        <v>368</v>
      </c>
      <c r="F871" s="143">
        <v>1.0</v>
      </c>
      <c r="G871" s="143">
        <v>0.016</v>
      </c>
      <c r="H871" s="121" t="s">
        <v>1189</v>
      </c>
      <c r="I871" s="144">
        <v>44631.0</v>
      </c>
      <c r="J871" s="144">
        <v>46443.0</v>
      </c>
      <c r="K871" s="145">
        <v>455.691577751928</v>
      </c>
      <c r="L871" s="121" t="s">
        <v>370</v>
      </c>
      <c r="M871" s="146">
        <v>110.9979433666232</v>
      </c>
      <c r="N871" s="121" t="s">
        <v>358</v>
      </c>
      <c r="O871" s="121" t="s">
        <v>1182</v>
      </c>
      <c r="P871" s="123">
        <v>1.6670085000155E13</v>
      </c>
    </row>
    <row r="872" ht="15.75" hidden="1" customHeight="1">
      <c r="A872" s="122" t="s">
        <v>182</v>
      </c>
      <c r="B872" s="121" t="s">
        <v>1194</v>
      </c>
      <c r="C872" s="121" t="s">
        <v>922</v>
      </c>
      <c r="D872" s="121" t="s">
        <v>1195</v>
      </c>
      <c r="E872" s="121" t="s">
        <v>368</v>
      </c>
      <c r="F872" s="143">
        <v>1.0</v>
      </c>
      <c r="G872" s="143">
        <v>0.016</v>
      </c>
      <c r="H872" s="121" t="s">
        <v>1196</v>
      </c>
      <c r="I872" s="144">
        <v>44505.0</v>
      </c>
      <c r="J872" s="144">
        <v>47060.0</v>
      </c>
      <c r="K872" s="145">
        <v>659.6060291847914</v>
      </c>
      <c r="L872" s="121" t="s">
        <v>370</v>
      </c>
      <c r="M872" s="146">
        <v>216.07773543697448</v>
      </c>
      <c r="N872" s="121" t="s">
        <v>354</v>
      </c>
      <c r="O872" s="121" t="s">
        <v>1197</v>
      </c>
      <c r="P872" s="123">
        <v>1.6676520000159E13</v>
      </c>
    </row>
    <row r="873" ht="15.75" hidden="1" customHeight="1">
      <c r="A873" s="122" t="s">
        <v>182</v>
      </c>
      <c r="B873" s="121" t="s">
        <v>1198</v>
      </c>
      <c r="C873" s="121" t="s">
        <v>922</v>
      </c>
      <c r="D873" s="121" t="s">
        <v>1199</v>
      </c>
      <c r="E873" s="121" t="s">
        <v>368</v>
      </c>
      <c r="F873" s="143">
        <v>1.0</v>
      </c>
      <c r="G873" s="143">
        <v>0.0125</v>
      </c>
      <c r="H873" s="121" t="s">
        <v>1200</v>
      </c>
      <c r="I873" s="144">
        <v>44484.0</v>
      </c>
      <c r="J873" s="144">
        <v>46310.0</v>
      </c>
      <c r="K873" s="145">
        <v>290.66233074798356</v>
      </c>
      <c r="L873" s="121" t="s">
        <v>370</v>
      </c>
      <c r="M873" s="146">
        <v>401.9043567723128</v>
      </c>
      <c r="N873" s="121" t="s">
        <v>354</v>
      </c>
      <c r="O873" s="121" t="s">
        <v>1201</v>
      </c>
      <c r="P873" s="123">
        <v>4.7960950000121E13</v>
      </c>
    </row>
    <row r="874" ht="15.75" hidden="1" customHeight="1">
      <c r="A874" s="122" t="s">
        <v>182</v>
      </c>
      <c r="B874" s="121" t="s">
        <v>1202</v>
      </c>
      <c r="C874" s="121" t="s">
        <v>922</v>
      </c>
      <c r="D874" s="121" t="s">
        <v>1203</v>
      </c>
      <c r="E874" s="121" t="s">
        <v>368</v>
      </c>
      <c r="F874" s="143">
        <v>1.0</v>
      </c>
      <c r="G874" s="143">
        <v>0.0175</v>
      </c>
      <c r="H874" s="121" t="s">
        <v>1204</v>
      </c>
      <c r="I874" s="144">
        <v>45238.0</v>
      </c>
      <c r="J874" s="144">
        <v>46310.0</v>
      </c>
      <c r="K874" s="145">
        <v>397.5136033436945</v>
      </c>
      <c r="L874" s="121" t="s">
        <v>370</v>
      </c>
      <c r="M874" s="146">
        <v>1274.542187370438</v>
      </c>
      <c r="N874" s="121" t="s">
        <v>358</v>
      </c>
      <c r="O874" s="121" t="s">
        <v>1205</v>
      </c>
      <c r="P874" s="123">
        <v>1.2592831000189E13</v>
      </c>
    </row>
    <row r="875" ht="15.75" hidden="1" customHeight="1">
      <c r="A875" s="122" t="s">
        <v>182</v>
      </c>
      <c r="B875" s="121" t="s">
        <v>1206</v>
      </c>
      <c r="C875" s="121" t="s">
        <v>922</v>
      </c>
      <c r="D875" s="121" t="s">
        <v>1207</v>
      </c>
      <c r="E875" s="121" t="s">
        <v>368</v>
      </c>
      <c r="F875" s="143">
        <v>1.0</v>
      </c>
      <c r="G875" s="143">
        <v>0.027000000000000003</v>
      </c>
      <c r="H875" s="121" t="s">
        <v>1208</v>
      </c>
      <c r="I875" s="144">
        <v>44459.0</v>
      </c>
      <c r="J875" s="144">
        <v>46280.0</v>
      </c>
      <c r="K875" s="145">
        <v>269.97988881660075</v>
      </c>
      <c r="L875" s="121" t="s">
        <v>370</v>
      </c>
      <c r="M875" s="146">
        <v>73.6825815620687</v>
      </c>
      <c r="N875" s="121" t="s">
        <v>358</v>
      </c>
      <c r="O875" s="121" t="s">
        <v>1182</v>
      </c>
      <c r="P875" s="123">
        <v>2.1314559000166E13</v>
      </c>
    </row>
    <row r="876" ht="15.75" hidden="1" customHeight="1">
      <c r="A876" s="122" t="s">
        <v>182</v>
      </c>
      <c r="B876" s="121" t="s">
        <v>1209</v>
      </c>
      <c r="C876" s="121" t="s">
        <v>922</v>
      </c>
      <c r="D876" s="121" t="s">
        <v>1210</v>
      </c>
      <c r="E876" s="121" t="s">
        <v>368</v>
      </c>
      <c r="F876" s="143">
        <v>1.0</v>
      </c>
      <c r="G876" s="143">
        <v>0.0159</v>
      </c>
      <c r="H876" s="121" t="s">
        <v>1211</v>
      </c>
      <c r="I876" s="144">
        <v>44910.0</v>
      </c>
      <c r="J876" s="144">
        <v>46702.0</v>
      </c>
      <c r="K876" s="145">
        <v>502.5202239624974</v>
      </c>
      <c r="L876" s="121" t="s">
        <v>370</v>
      </c>
      <c r="M876" s="146">
        <v>396.71822127936565</v>
      </c>
      <c r="N876" s="121" t="s">
        <v>358</v>
      </c>
      <c r="O876" s="121" t="s">
        <v>1212</v>
      </c>
      <c r="P876" s="123">
        <v>3.85389600014E12</v>
      </c>
    </row>
    <row r="877" ht="15.75" hidden="1" customHeight="1">
      <c r="A877" s="122" t="s">
        <v>182</v>
      </c>
      <c r="B877" s="121" t="s">
        <v>1213</v>
      </c>
      <c r="C877" s="121" t="s">
        <v>922</v>
      </c>
      <c r="D877" s="121" t="s">
        <v>1214</v>
      </c>
      <c r="E877" s="121" t="s">
        <v>368</v>
      </c>
      <c r="F877" s="143">
        <v>1.0</v>
      </c>
      <c r="G877" s="143">
        <v>0.008</v>
      </c>
      <c r="H877" s="121" t="s">
        <v>1211</v>
      </c>
      <c r="I877" s="144">
        <v>45534.0</v>
      </c>
      <c r="J877" s="144">
        <v>47386.0</v>
      </c>
      <c r="K877" s="145">
        <v>619.807092627188</v>
      </c>
      <c r="L877" s="121" t="s">
        <v>370</v>
      </c>
      <c r="M877" s="146">
        <v>648.6586625347907</v>
      </c>
      <c r="N877" s="121" t="s">
        <v>358</v>
      </c>
      <c r="O877" s="121" t="s">
        <v>1212</v>
      </c>
      <c r="P877" s="123">
        <v>3.85389600014E12</v>
      </c>
    </row>
    <row r="878" ht="15.75" hidden="1" customHeight="1">
      <c r="A878" s="122" t="s">
        <v>182</v>
      </c>
      <c r="B878" s="121" t="s">
        <v>1215</v>
      </c>
      <c r="C878" s="121" t="s">
        <v>922</v>
      </c>
      <c r="D878" s="121" t="s">
        <v>1216</v>
      </c>
      <c r="E878" s="121" t="s">
        <v>368</v>
      </c>
      <c r="F878" s="143">
        <v>1.0</v>
      </c>
      <c r="G878" s="143">
        <v>0.013000000000000001</v>
      </c>
      <c r="H878" s="121" t="s">
        <v>523</v>
      </c>
      <c r="I878" s="144">
        <v>44461.0</v>
      </c>
      <c r="J878" s="144">
        <v>46249.0</v>
      </c>
      <c r="K878" s="145">
        <v>359.89575126754403</v>
      </c>
      <c r="L878" s="121" t="s">
        <v>370</v>
      </c>
      <c r="M878" s="146">
        <v>157.15040104406827</v>
      </c>
      <c r="N878" s="121" t="s">
        <v>358</v>
      </c>
      <c r="O878" s="121" t="s">
        <v>524</v>
      </c>
      <c r="P878" s="123">
        <v>1.417222000177E12</v>
      </c>
    </row>
    <row r="879" ht="15.75" hidden="1" customHeight="1">
      <c r="A879" s="122" t="s">
        <v>182</v>
      </c>
      <c r="B879" s="121" t="s">
        <v>1217</v>
      </c>
      <c r="C879" s="121" t="s">
        <v>922</v>
      </c>
      <c r="D879" s="121" t="s">
        <v>1218</v>
      </c>
      <c r="E879" s="121" t="s">
        <v>368</v>
      </c>
      <c r="F879" s="143">
        <v>1.06</v>
      </c>
      <c r="G879" s="143">
        <v>0.0</v>
      </c>
      <c r="H879" s="121" t="s">
        <v>1219</v>
      </c>
      <c r="I879" s="144">
        <v>43598.0</v>
      </c>
      <c r="J879" s="144">
        <v>46137.0</v>
      </c>
      <c r="K879" s="145">
        <v>192.07550822028387</v>
      </c>
      <c r="L879" s="121" t="s">
        <v>370</v>
      </c>
      <c r="M879" s="146">
        <v>154.89504980104286</v>
      </c>
      <c r="N879" s="121" t="s">
        <v>358</v>
      </c>
      <c r="O879" s="121" t="s">
        <v>1186</v>
      </c>
      <c r="P879" s="123">
        <v>7.816890000153E12</v>
      </c>
    </row>
    <row r="880" ht="15.75" hidden="1" customHeight="1">
      <c r="A880" s="122" t="s">
        <v>182</v>
      </c>
      <c r="B880" s="121" t="s">
        <v>1220</v>
      </c>
      <c r="C880" s="121" t="s">
        <v>922</v>
      </c>
      <c r="D880" s="121" t="s">
        <v>1221</v>
      </c>
      <c r="E880" s="121" t="s">
        <v>368</v>
      </c>
      <c r="F880" s="143">
        <v>1.0</v>
      </c>
      <c r="G880" s="143">
        <v>0.008</v>
      </c>
      <c r="H880" s="121" t="s">
        <v>1219</v>
      </c>
      <c r="I880" s="144">
        <v>45587.0</v>
      </c>
      <c r="J880" s="144">
        <v>49232.0</v>
      </c>
      <c r="K880" s="145">
        <v>1231.9855332608051</v>
      </c>
      <c r="L880" s="121" t="s">
        <v>370</v>
      </c>
      <c r="M880" s="146">
        <v>1071.1371379037773</v>
      </c>
      <c r="N880" s="121" t="s">
        <v>358</v>
      </c>
      <c r="O880" s="121" t="s">
        <v>1186</v>
      </c>
      <c r="P880" s="123">
        <v>7.816890000153E12</v>
      </c>
    </row>
    <row r="881" ht="15.75" hidden="1" customHeight="1">
      <c r="A881" s="122" t="s">
        <v>182</v>
      </c>
      <c r="B881" s="121" t="s">
        <v>1222</v>
      </c>
      <c r="C881" s="121" t="s">
        <v>922</v>
      </c>
      <c r="D881" s="121" t="s">
        <v>1021</v>
      </c>
      <c r="E881" s="121" t="s">
        <v>368</v>
      </c>
      <c r="F881" s="143">
        <v>1.0</v>
      </c>
      <c r="G881" s="143">
        <v>0.029500000000000002</v>
      </c>
      <c r="H881" s="121" t="s">
        <v>1223</v>
      </c>
      <c r="I881" s="144">
        <v>44656.0</v>
      </c>
      <c r="J881" s="144">
        <v>46482.0</v>
      </c>
      <c r="K881" s="145">
        <v>379.04342681532887</v>
      </c>
      <c r="L881" s="121" t="s">
        <v>370</v>
      </c>
      <c r="M881" s="146">
        <v>209.30663407949731</v>
      </c>
      <c r="N881" s="121" t="s">
        <v>354</v>
      </c>
      <c r="O881" s="121" t="s">
        <v>1182</v>
      </c>
      <c r="P881" s="123">
        <v>7.97614700016E12</v>
      </c>
    </row>
    <row r="882" ht="15.75" hidden="1" customHeight="1">
      <c r="A882" s="122" t="s">
        <v>182</v>
      </c>
      <c r="B882" s="121" t="s">
        <v>1222</v>
      </c>
      <c r="C882" s="121" t="s">
        <v>922</v>
      </c>
      <c r="D882" s="121" t="s">
        <v>1021</v>
      </c>
      <c r="E882" s="121" t="s">
        <v>368</v>
      </c>
      <c r="F882" s="143">
        <v>1.0</v>
      </c>
      <c r="G882" s="143">
        <v>0.0278</v>
      </c>
      <c r="H882" s="121" t="s">
        <v>1223</v>
      </c>
      <c r="I882" s="144">
        <v>45330.0</v>
      </c>
      <c r="J882" s="144">
        <v>46482.0</v>
      </c>
      <c r="K882" s="145">
        <v>379.04342681532887</v>
      </c>
      <c r="L882" s="121" t="s">
        <v>370</v>
      </c>
      <c r="M882" s="146">
        <v>397.6826072822418</v>
      </c>
      <c r="N882" s="121" t="s">
        <v>354</v>
      </c>
      <c r="O882" s="121" t="s">
        <v>1182</v>
      </c>
      <c r="P882" s="123">
        <v>7.97614700016E12</v>
      </c>
    </row>
    <row r="883" ht="15.75" hidden="1" customHeight="1">
      <c r="A883" s="122" t="s">
        <v>182</v>
      </c>
      <c r="B883" s="121" t="s">
        <v>1224</v>
      </c>
      <c r="C883" s="121" t="s">
        <v>922</v>
      </c>
      <c r="D883" s="121" t="s">
        <v>1225</v>
      </c>
      <c r="E883" s="121" t="s">
        <v>368</v>
      </c>
      <c r="F883" s="143">
        <v>1.0</v>
      </c>
      <c r="G883" s="143">
        <v>0.013000000000000001</v>
      </c>
      <c r="H883" s="121" t="s">
        <v>1226</v>
      </c>
      <c r="I883" s="144">
        <v>44840.0</v>
      </c>
      <c r="J883" s="144">
        <v>46643.0</v>
      </c>
      <c r="K883" s="145">
        <v>466.2523831852442</v>
      </c>
      <c r="L883" s="121" t="s">
        <v>370</v>
      </c>
      <c r="M883" s="146">
        <v>657.1364486857042</v>
      </c>
      <c r="N883" s="121" t="s">
        <v>358</v>
      </c>
      <c r="O883" s="121" t="s">
        <v>1227</v>
      </c>
      <c r="P883" s="123">
        <v>4.992714000184E12</v>
      </c>
    </row>
    <row r="884" ht="15.75" hidden="1" customHeight="1">
      <c r="A884" s="122" t="s">
        <v>182</v>
      </c>
      <c r="B884" s="121" t="s">
        <v>1228</v>
      </c>
      <c r="C884" s="121" t="s">
        <v>922</v>
      </c>
      <c r="D884" s="121" t="s">
        <v>1229</v>
      </c>
      <c r="E884" s="121" t="s">
        <v>368</v>
      </c>
      <c r="F884" s="143">
        <v>1.0</v>
      </c>
      <c r="G884" s="143">
        <v>0.012</v>
      </c>
      <c r="H884" s="121" t="s">
        <v>1226</v>
      </c>
      <c r="I884" s="144">
        <v>45338.0</v>
      </c>
      <c r="J884" s="144">
        <v>47164.0</v>
      </c>
      <c r="K884" s="145">
        <v>756.6624375038353</v>
      </c>
      <c r="L884" s="121" t="s">
        <v>370</v>
      </c>
      <c r="M884" s="146">
        <v>1515.6654259656104</v>
      </c>
      <c r="N884" s="121" t="s">
        <v>358</v>
      </c>
      <c r="O884" s="121" t="s">
        <v>1227</v>
      </c>
      <c r="P884" s="123">
        <v>4.992714000184E12</v>
      </c>
    </row>
    <row r="885" ht="15.75" hidden="1" customHeight="1">
      <c r="A885" s="122" t="s">
        <v>182</v>
      </c>
      <c r="B885" s="121" t="s">
        <v>1230</v>
      </c>
      <c r="C885" s="121" t="s">
        <v>922</v>
      </c>
      <c r="D885" s="121" t="s">
        <v>1231</v>
      </c>
      <c r="E885" s="121" t="s">
        <v>368</v>
      </c>
      <c r="F885" s="143">
        <v>1.0</v>
      </c>
      <c r="G885" s="143">
        <v>0.008</v>
      </c>
      <c r="H885" s="121" t="s">
        <v>1226</v>
      </c>
      <c r="I885" s="144">
        <v>45470.0</v>
      </c>
      <c r="J885" s="144">
        <v>46954.0</v>
      </c>
      <c r="K885" s="145">
        <v>836.6352225749753</v>
      </c>
      <c r="L885" s="121" t="s">
        <v>370</v>
      </c>
      <c r="M885" s="146">
        <v>1049.718928434901</v>
      </c>
      <c r="N885" s="121" t="s">
        <v>358</v>
      </c>
      <c r="O885" s="121" t="s">
        <v>1227</v>
      </c>
      <c r="P885" s="123">
        <v>4.992714000184E12</v>
      </c>
    </row>
    <row r="886" ht="15.75" hidden="1" customHeight="1">
      <c r="A886" s="122" t="s">
        <v>182</v>
      </c>
      <c r="B886" s="121" t="s">
        <v>1232</v>
      </c>
      <c r="C886" s="121" t="s">
        <v>922</v>
      </c>
      <c r="D886" s="121" t="s">
        <v>1233</v>
      </c>
      <c r="E886" s="121" t="s">
        <v>368</v>
      </c>
      <c r="F886" s="143">
        <v>1.0</v>
      </c>
      <c r="G886" s="143">
        <v>0.016200000000000003</v>
      </c>
      <c r="H886" s="121" t="s">
        <v>1234</v>
      </c>
      <c r="I886" s="144">
        <v>44901.0</v>
      </c>
      <c r="J886" s="144">
        <v>46716.0</v>
      </c>
      <c r="K886" s="145">
        <v>585.3115373088868</v>
      </c>
      <c r="L886" s="121" t="s">
        <v>370</v>
      </c>
      <c r="M886" s="146">
        <v>548.861075424799</v>
      </c>
      <c r="N886" s="121" t="s">
        <v>354</v>
      </c>
      <c r="O886" s="121" t="s">
        <v>1235</v>
      </c>
      <c r="P886" s="123">
        <v>1.2104241000402E13</v>
      </c>
    </row>
    <row r="887" ht="15.75" hidden="1" customHeight="1">
      <c r="A887" s="122" t="s">
        <v>182</v>
      </c>
      <c r="B887" s="121" t="s">
        <v>1236</v>
      </c>
      <c r="C887" s="121" t="s">
        <v>922</v>
      </c>
      <c r="D887" s="121" t="s">
        <v>1210</v>
      </c>
      <c r="E887" s="121" t="s">
        <v>368</v>
      </c>
      <c r="F887" s="143">
        <v>1.0</v>
      </c>
      <c r="G887" s="143">
        <v>0.0151</v>
      </c>
      <c r="H887" s="121" t="s">
        <v>1234</v>
      </c>
      <c r="I887" s="144">
        <v>45393.0</v>
      </c>
      <c r="J887" s="144">
        <v>47218.0</v>
      </c>
      <c r="K887" s="145">
        <v>753.0269978714956</v>
      </c>
      <c r="L887" s="121" t="s">
        <v>370</v>
      </c>
      <c r="M887" s="146">
        <v>355.9073082539532</v>
      </c>
      <c r="N887" s="121" t="s">
        <v>354</v>
      </c>
      <c r="O887" s="121" t="s">
        <v>1235</v>
      </c>
      <c r="P887" s="123">
        <v>1.2104241000402E13</v>
      </c>
    </row>
    <row r="888" ht="15.75" hidden="1" customHeight="1">
      <c r="A888" s="122" t="s">
        <v>182</v>
      </c>
      <c r="B888" s="121" t="s">
        <v>1237</v>
      </c>
      <c r="C888" s="121" t="s">
        <v>922</v>
      </c>
      <c r="D888" s="121" t="s">
        <v>1238</v>
      </c>
      <c r="E888" s="121" t="s">
        <v>368</v>
      </c>
      <c r="F888" s="143">
        <v>1.0</v>
      </c>
      <c r="G888" s="143">
        <v>0.006</v>
      </c>
      <c r="H888" s="121" t="s">
        <v>1239</v>
      </c>
      <c r="I888" s="144">
        <v>45366.0</v>
      </c>
      <c r="J888" s="144">
        <v>46635.0</v>
      </c>
      <c r="K888" s="145">
        <v>316.7257456577622</v>
      </c>
      <c r="L888" s="121" t="s">
        <v>370</v>
      </c>
      <c r="M888" s="146">
        <v>517.6211471612769</v>
      </c>
      <c r="N888" s="121" t="s">
        <v>358</v>
      </c>
      <c r="O888" s="121" t="s">
        <v>882</v>
      </c>
      <c r="P888" s="123">
        <v>3.3050196000188E13</v>
      </c>
    </row>
    <row r="889" ht="15.75" hidden="1" customHeight="1">
      <c r="A889" s="122" t="s">
        <v>182</v>
      </c>
      <c r="B889" s="121" t="s">
        <v>1240</v>
      </c>
      <c r="C889" s="121" t="s">
        <v>922</v>
      </c>
      <c r="D889" s="121" t="s">
        <v>1241</v>
      </c>
      <c r="E889" s="121" t="s">
        <v>368</v>
      </c>
      <c r="F889" s="143">
        <v>1.0</v>
      </c>
      <c r="G889" s="143">
        <v>0.005</v>
      </c>
      <c r="H889" s="121" t="s">
        <v>1239</v>
      </c>
      <c r="I889" s="144">
        <v>45555.0</v>
      </c>
      <c r="J889" s="144">
        <v>47356.0</v>
      </c>
      <c r="K889" s="145">
        <v>784.6592742227747</v>
      </c>
      <c r="L889" s="121" t="s">
        <v>370</v>
      </c>
      <c r="M889" s="146">
        <v>418.2346981382593</v>
      </c>
      <c r="N889" s="121" t="s">
        <v>358</v>
      </c>
      <c r="O889" s="121" t="s">
        <v>882</v>
      </c>
      <c r="P889" s="123">
        <v>3.3050196000188E13</v>
      </c>
    </row>
    <row r="890" ht="15.75" hidden="1" customHeight="1">
      <c r="A890" s="122" t="s">
        <v>182</v>
      </c>
      <c r="B890" s="121" t="s">
        <v>1242</v>
      </c>
      <c r="C890" s="121" t="s">
        <v>922</v>
      </c>
      <c r="D890" s="121" t="s">
        <v>1243</v>
      </c>
      <c r="E890" s="121" t="s">
        <v>368</v>
      </c>
      <c r="F890" s="143">
        <v>1.0</v>
      </c>
      <c r="G890" s="143">
        <v>0.0155</v>
      </c>
      <c r="H890" s="121" t="s">
        <v>1244</v>
      </c>
      <c r="I890" s="144">
        <v>45231.0</v>
      </c>
      <c r="J890" s="144">
        <v>47776.0</v>
      </c>
      <c r="K890" s="145">
        <v>919.5131301479142</v>
      </c>
      <c r="L890" s="121" t="s">
        <v>370</v>
      </c>
      <c r="M890" s="146">
        <v>437.65018457584785</v>
      </c>
      <c r="N890" s="121" t="s">
        <v>358</v>
      </c>
      <c r="O890" s="121" t="s">
        <v>532</v>
      </c>
      <c r="P890" s="123">
        <v>2.1389501000181E13</v>
      </c>
    </row>
    <row r="891" ht="15.75" hidden="1" customHeight="1">
      <c r="A891" s="122" t="s">
        <v>182</v>
      </c>
      <c r="B891" s="121" t="s">
        <v>1245</v>
      </c>
      <c r="C891" s="121" t="s">
        <v>922</v>
      </c>
      <c r="D891" s="121" t="s">
        <v>1246</v>
      </c>
      <c r="E891" s="121" t="s">
        <v>368</v>
      </c>
      <c r="F891" s="143">
        <v>1.0</v>
      </c>
      <c r="G891" s="143">
        <v>0.009399999999999999</v>
      </c>
      <c r="H891" s="121" t="s">
        <v>1244</v>
      </c>
      <c r="I891" s="144">
        <v>45453.0</v>
      </c>
      <c r="J891" s="144">
        <v>47192.0</v>
      </c>
      <c r="K891" s="145">
        <v>776.1648188667375</v>
      </c>
      <c r="L891" s="121" t="s">
        <v>370</v>
      </c>
      <c r="M891" s="146">
        <v>1058.1281613375786</v>
      </c>
      <c r="N891" s="121" t="s">
        <v>358</v>
      </c>
      <c r="O891" s="121" t="s">
        <v>532</v>
      </c>
      <c r="P891" s="123">
        <v>2.1389501000181E13</v>
      </c>
    </row>
    <row r="892" ht="15.75" hidden="1" customHeight="1">
      <c r="A892" s="122" t="s">
        <v>182</v>
      </c>
      <c r="B892" s="121" t="s">
        <v>1247</v>
      </c>
      <c r="C892" s="121" t="s">
        <v>922</v>
      </c>
      <c r="D892" s="121" t="s">
        <v>1248</v>
      </c>
      <c r="E892" s="121" t="s">
        <v>368</v>
      </c>
      <c r="F892" s="143">
        <v>1.0</v>
      </c>
      <c r="G892" s="143">
        <v>0.0165</v>
      </c>
      <c r="H892" s="121" t="s">
        <v>1249</v>
      </c>
      <c r="I892" s="144">
        <v>45344.0</v>
      </c>
      <c r="J892" s="144">
        <v>47832.0</v>
      </c>
      <c r="K892" s="145">
        <v>963.9554137322318</v>
      </c>
      <c r="L892" s="121" t="s">
        <v>370</v>
      </c>
      <c r="M892" s="146">
        <v>1106.7874741965156</v>
      </c>
      <c r="N892" s="121" t="s">
        <v>358</v>
      </c>
      <c r="O892" s="121" t="s">
        <v>1250</v>
      </c>
      <c r="P892" s="123">
        <v>3.80426940001E13</v>
      </c>
    </row>
    <row r="893" ht="15.75" hidden="1" customHeight="1">
      <c r="A893" s="122" t="s">
        <v>182</v>
      </c>
      <c r="B893" s="121" t="s">
        <v>1251</v>
      </c>
      <c r="C893" s="121" t="s">
        <v>922</v>
      </c>
      <c r="D893" s="121" t="s">
        <v>1252</v>
      </c>
      <c r="E893" s="121" t="s">
        <v>368</v>
      </c>
      <c r="F893" s="143">
        <v>1.0625</v>
      </c>
      <c r="G893" s="143">
        <v>0.0013</v>
      </c>
      <c r="H893" s="121" t="s">
        <v>462</v>
      </c>
      <c r="I893" s="144">
        <v>44907.0</v>
      </c>
      <c r="J893" s="144">
        <v>46037.0</v>
      </c>
      <c r="K893" s="145">
        <v>125.13062540852982</v>
      </c>
      <c r="L893" s="121" t="s">
        <v>370</v>
      </c>
      <c r="M893" s="146">
        <v>2110.9037989567532</v>
      </c>
      <c r="N893" s="121" t="s">
        <v>358</v>
      </c>
      <c r="O893" s="121" t="s">
        <v>463</v>
      </c>
      <c r="P893" s="123">
        <v>3.3000167000101E13</v>
      </c>
    </row>
    <row r="894" ht="15.75" hidden="1" customHeight="1">
      <c r="A894" s="122" t="s">
        <v>182</v>
      </c>
      <c r="B894" s="121" t="s">
        <v>1251</v>
      </c>
      <c r="C894" s="121" t="s">
        <v>922</v>
      </c>
      <c r="D894" s="121" t="s">
        <v>1252</v>
      </c>
      <c r="E894" s="121" t="s">
        <v>368</v>
      </c>
      <c r="F894" s="143">
        <v>1.0625</v>
      </c>
      <c r="G894" s="143">
        <v>0.0013</v>
      </c>
      <c r="H894" s="121" t="s">
        <v>462</v>
      </c>
      <c r="I894" s="144">
        <v>44911.0</v>
      </c>
      <c r="J894" s="144">
        <v>46037.0</v>
      </c>
      <c r="K894" s="145">
        <v>125.13062540852982</v>
      </c>
      <c r="L894" s="121" t="s">
        <v>370</v>
      </c>
      <c r="M894" s="146">
        <v>1052.3424042929614</v>
      </c>
      <c r="N894" s="121" t="s">
        <v>358</v>
      </c>
      <c r="O894" s="121" t="s">
        <v>463</v>
      </c>
      <c r="P894" s="123">
        <v>3.3000167000101E13</v>
      </c>
    </row>
    <row r="895" ht="15.75" hidden="1" customHeight="1">
      <c r="A895" s="122" t="s">
        <v>182</v>
      </c>
      <c r="B895" s="121" t="s">
        <v>1253</v>
      </c>
      <c r="C895" s="121" t="s">
        <v>922</v>
      </c>
      <c r="D895" s="121" t="s">
        <v>1254</v>
      </c>
      <c r="E895" s="121" t="s">
        <v>368</v>
      </c>
      <c r="F895" s="143">
        <v>1.0</v>
      </c>
      <c r="G895" s="143">
        <v>0.0149</v>
      </c>
      <c r="H895" s="121" t="s">
        <v>1255</v>
      </c>
      <c r="I895" s="144">
        <v>44608.0</v>
      </c>
      <c r="J895" s="144">
        <v>47143.0</v>
      </c>
      <c r="K895" s="145">
        <v>673.6777442717427</v>
      </c>
      <c r="L895" s="121" t="s">
        <v>370</v>
      </c>
      <c r="M895" s="146">
        <v>333.0596095782154</v>
      </c>
      <c r="N895" s="121" t="s">
        <v>358</v>
      </c>
      <c r="O895" s="121" t="s">
        <v>1256</v>
      </c>
      <c r="P895" s="123">
        <v>6.1585865000151E13</v>
      </c>
    </row>
    <row r="896" ht="15.75" hidden="1" customHeight="1">
      <c r="A896" s="122" t="s">
        <v>182</v>
      </c>
      <c r="B896" s="121" t="s">
        <v>1257</v>
      </c>
      <c r="C896" s="121" t="s">
        <v>922</v>
      </c>
      <c r="D896" s="121" t="s">
        <v>1258</v>
      </c>
      <c r="E896" s="121" t="s">
        <v>368</v>
      </c>
      <c r="F896" s="143">
        <v>1.0</v>
      </c>
      <c r="G896" s="143">
        <v>0.0189</v>
      </c>
      <c r="H896" s="121" t="s">
        <v>1259</v>
      </c>
      <c r="I896" s="144">
        <v>44816.0</v>
      </c>
      <c r="J896" s="144">
        <v>48080.0</v>
      </c>
      <c r="K896" s="145">
        <v>915.1284695863793</v>
      </c>
      <c r="L896" s="121" t="s">
        <v>370</v>
      </c>
      <c r="M896" s="146">
        <v>555.9147870207961</v>
      </c>
      <c r="N896" s="121" t="s">
        <v>358</v>
      </c>
      <c r="O896" s="121" t="s">
        <v>1197</v>
      </c>
      <c r="P896" s="123">
        <v>6.047087000139E12</v>
      </c>
    </row>
    <row r="897" ht="15.75" hidden="1" customHeight="1">
      <c r="A897" s="122" t="s">
        <v>182</v>
      </c>
      <c r="B897" s="121" t="s">
        <v>1260</v>
      </c>
      <c r="C897" s="121" t="s">
        <v>922</v>
      </c>
      <c r="D897" s="121" t="s">
        <v>1261</v>
      </c>
      <c r="E897" s="121" t="s">
        <v>368</v>
      </c>
      <c r="F897" s="143">
        <v>1.0</v>
      </c>
      <c r="G897" s="143">
        <v>0.019</v>
      </c>
      <c r="H897" s="121" t="s">
        <v>1259</v>
      </c>
      <c r="I897" s="144">
        <v>44860.0</v>
      </c>
      <c r="J897" s="144">
        <v>48349.0</v>
      </c>
      <c r="K897" s="145">
        <v>1012.8507136444268</v>
      </c>
      <c r="L897" s="121" t="s">
        <v>370</v>
      </c>
      <c r="M897" s="146">
        <v>605.5478323270073</v>
      </c>
      <c r="N897" s="121" t="s">
        <v>358</v>
      </c>
      <c r="O897" s="121" t="s">
        <v>1197</v>
      </c>
      <c r="P897" s="123">
        <v>6.047087000139E12</v>
      </c>
    </row>
    <row r="898" ht="15.75" hidden="1" customHeight="1">
      <c r="A898" s="122" t="s">
        <v>182</v>
      </c>
      <c r="B898" s="121" t="s">
        <v>1262</v>
      </c>
      <c r="C898" s="121" t="s">
        <v>922</v>
      </c>
      <c r="D898" s="121" t="s">
        <v>1263</v>
      </c>
      <c r="E898" s="121" t="s">
        <v>368</v>
      </c>
      <c r="F898" s="143">
        <v>1.0</v>
      </c>
      <c r="G898" s="143">
        <v>0.006500000000000001</v>
      </c>
      <c r="H898" s="121" t="s">
        <v>1259</v>
      </c>
      <c r="I898" s="144">
        <v>45576.0</v>
      </c>
      <c r="J898" s="144">
        <v>46655.0</v>
      </c>
      <c r="K898" s="145">
        <v>564.0786319060879</v>
      </c>
      <c r="L898" s="121" t="s">
        <v>370</v>
      </c>
      <c r="M898" s="146">
        <v>322.4401630004817</v>
      </c>
      <c r="N898" s="121" t="s">
        <v>358</v>
      </c>
      <c r="O898" s="121" t="s">
        <v>1197</v>
      </c>
      <c r="P898" s="123">
        <v>6.047087000139E12</v>
      </c>
    </row>
    <row r="899" ht="15.75" hidden="1" customHeight="1">
      <c r="A899" s="122" t="s">
        <v>182</v>
      </c>
      <c r="B899" s="121" t="s">
        <v>1264</v>
      </c>
      <c r="C899" s="121" t="s">
        <v>922</v>
      </c>
      <c r="D899" s="121" t="s">
        <v>1265</v>
      </c>
      <c r="E899" s="121" t="s">
        <v>368</v>
      </c>
      <c r="F899" s="143">
        <v>1.0</v>
      </c>
      <c r="G899" s="143">
        <v>0.018500000000000003</v>
      </c>
      <c r="H899" s="121" t="s">
        <v>1259</v>
      </c>
      <c r="I899" s="144">
        <v>44847.0</v>
      </c>
      <c r="J899" s="144">
        <v>48080.0</v>
      </c>
      <c r="K899" s="145">
        <v>915.0951349155721</v>
      </c>
      <c r="L899" s="121" t="s">
        <v>370</v>
      </c>
      <c r="M899" s="146">
        <v>434.00875204274377</v>
      </c>
      <c r="N899" s="121" t="s">
        <v>358</v>
      </c>
      <c r="O899" s="121" t="s">
        <v>1197</v>
      </c>
      <c r="P899" s="123">
        <v>6.047087000139E12</v>
      </c>
    </row>
    <row r="900" ht="15.75" hidden="1" customHeight="1">
      <c r="A900" s="122" t="s">
        <v>182</v>
      </c>
      <c r="B900" s="121" t="s">
        <v>1264</v>
      </c>
      <c r="C900" s="121" t="s">
        <v>922</v>
      </c>
      <c r="D900" s="121" t="s">
        <v>1265</v>
      </c>
      <c r="E900" s="121" t="s">
        <v>368</v>
      </c>
      <c r="F900" s="143">
        <v>1.0</v>
      </c>
      <c r="G900" s="143">
        <v>0.0187</v>
      </c>
      <c r="H900" s="121" t="s">
        <v>1259</v>
      </c>
      <c r="I900" s="144">
        <v>44852.0</v>
      </c>
      <c r="J900" s="144">
        <v>48080.0</v>
      </c>
      <c r="K900" s="145">
        <v>915.0951349155721</v>
      </c>
      <c r="L900" s="121" t="s">
        <v>370</v>
      </c>
      <c r="M900" s="146">
        <v>433.5640713787404</v>
      </c>
      <c r="N900" s="121" t="s">
        <v>358</v>
      </c>
      <c r="O900" s="121" t="s">
        <v>1197</v>
      </c>
      <c r="P900" s="123">
        <v>6.047087000139E12</v>
      </c>
    </row>
    <row r="901" ht="15.75" hidden="1" customHeight="1">
      <c r="A901" s="122" t="s">
        <v>182</v>
      </c>
      <c r="B901" s="121" t="s">
        <v>1266</v>
      </c>
      <c r="C901" s="121" t="s">
        <v>922</v>
      </c>
      <c r="D901" s="121" t="s">
        <v>1267</v>
      </c>
      <c r="E901" s="121" t="s">
        <v>368</v>
      </c>
      <c r="F901" s="143">
        <v>1.0</v>
      </c>
      <c r="G901" s="143">
        <v>0.0155</v>
      </c>
      <c r="H901" s="121" t="s">
        <v>1189</v>
      </c>
      <c r="I901" s="144">
        <v>45637.0</v>
      </c>
      <c r="J901" s="144">
        <v>47781.0</v>
      </c>
      <c r="K901" s="145">
        <v>937.0673420375335</v>
      </c>
      <c r="L901" s="121" t="s">
        <v>370</v>
      </c>
      <c r="M901" s="146">
        <v>637.0355542162685</v>
      </c>
      <c r="N901" s="121" t="s">
        <v>358</v>
      </c>
      <c r="O901" s="121" t="s">
        <v>1182</v>
      </c>
      <c r="P901" s="123">
        <v>1.6670085000155E13</v>
      </c>
    </row>
    <row r="902" ht="15.75" hidden="1" customHeight="1">
      <c r="A902" s="122" t="s">
        <v>182</v>
      </c>
      <c r="B902" s="121" t="s">
        <v>1268</v>
      </c>
      <c r="C902" s="121" t="s">
        <v>922</v>
      </c>
      <c r="D902" s="121" t="s">
        <v>1269</v>
      </c>
      <c r="E902" s="121" t="s">
        <v>368</v>
      </c>
      <c r="F902" s="143">
        <v>1.0</v>
      </c>
      <c r="G902" s="143">
        <v>0.0129</v>
      </c>
      <c r="H902" s="121" t="s">
        <v>1270</v>
      </c>
      <c r="I902" s="144">
        <v>44740.0</v>
      </c>
      <c r="J902" s="144">
        <v>46565.0</v>
      </c>
      <c r="K902" s="145">
        <v>441.10982983812005</v>
      </c>
      <c r="L902" s="121" t="s">
        <v>370</v>
      </c>
      <c r="M902" s="146">
        <v>424.81724220446546</v>
      </c>
      <c r="N902" s="121" t="s">
        <v>358</v>
      </c>
      <c r="O902" s="121" t="s">
        <v>1122</v>
      </c>
      <c r="P902" s="123">
        <v>2.3096269000119E13</v>
      </c>
    </row>
    <row r="903" ht="15.75" hidden="1" customHeight="1">
      <c r="A903" s="122" t="s">
        <v>182</v>
      </c>
      <c r="B903" s="121" t="s">
        <v>1271</v>
      </c>
      <c r="C903" s="121" t="s">
        <v>922</v>
      </c>
      <c r="D903" s="121" t="s">
        <v>1272</v>
      </c>
      <c r="E903" s="121" t="s">
        <v>368</v>
      </c>
      <c r="F903" s="143">
        <v>1.0</v>
      </c>
      <c r="G903" s="143">
        <v>0.0169</v>
      </c>
      <c r="H903" s="121" t="s">
        <v>1273</v>
      </c>
      <c r="I903" s="144">
        <v>44656.0</v>
      </c>
      <c r="J903" s="144">
        <v>47160.0</v>
      </c>
      <c r="K903" s="145">
        <v>677.2750354965119</v>
      </c>
      <c r="L903" s="121" t="s">
        <v>370</v>
      </c>
      <c r="M903" s="146">
        <v>221.99504300096044</v>
      </c>
      <c r="N903" s="121" t="s">
        <v>354</v>
      </c>
      <c r="O903" s="121" t="s">
        <v>532</v>
      </c>
      <c r="P903" s="123">
        <v>8.9086144001198E13</v>
      </c>
    </row>
    <row r="904" ht="15.75" hidden="1" customHeight="1">
      <c r="A904" s="122" t="s">
        <v>182</v>
      </c>
      <c r="B904" s="121" t="s">
        <v>1274</v>
      </c>
      <c r="C904" s="121" t="s">
        <v>922</v>
      </c>
      <c r="D904" s="121" t="s">
        <v>1275</v>
      </c>
      <c r="E904" s="121" t="s">
        <v>368</v>
      </c>
      <c r="F904" s="143">
        <v>1.0</v>
      </c>
      <c r="G904" s="143">
        <v>0.015</v>
      </c>
      <c r="H904" s="121" t="s">
        <v>1273</v>
      </c>
      <c r="I904" s="144">
        <v>44874.0</v>
      </c>
      <c r="J904" s="144">
        <v>46700.0</v>
      </c>
      <c r="K904" s="145">
        <v>589.109186020191</v>
      </c>
      <c r="L904" s="121" t="s">
        <v>370</v>
      </c>
      <c r="M904" s="146">
        <v>638.1700155546912</v>
      </c>
      <c r="N904" s="121" t="s">
        <v>354</v>
      </c>
      <c r="O904" s="121" t="s">
        <v>532</v>
      </c>
      <c r="P904" s="123">
        <v>8.9086144001198E13</v>
      </c>
    </row>
    <row r="905" ht="15.75" hidden="1" customHeight="1">
      <c r="A905" s="122" t="s">
        <v>182</v>
      </c>
      <c r="B905" s="121" t="s">
        <v>1276</v>
      </c>
      <c r="C905" s="121" t="s">
        <v>922</v>
      </c>
      <c r="D905" s="121" t="s">
        <v>1210</v>
      </c>
      <c r="E905" s="121" t="s">
        <v>368</v>
      </c>
      <c r="F905" s="143">
        <v>1.0</v>
      </c>
      <c r="G905" s="143">
        <v>0.011699999999999999</v>
      </c>
      <c r="H905" s="121" t="s">
        <v>1273</v>
      </c>
      <c r="I905" s="144">
        <v>45434.0</v>
      </c>
      <c r="J905" s="144">
        <v>47957.0</v>
      </c>
      <c r="K905" s="145">
        <v>1034.763812198636</v>
      </c>
      <c r="L905" s="121" t="s">
        <v>370</v>
      </c>
      <c r="M905" s="146">
        <v>426.24649516628705</v>
      </c>
      <c r="N905" s="121" t="s">
        <v>354</v>
      </c>
      <c r="O905" s="121" t="s">
        <v>532</v>
      </c>
      <c r="P905" s="123">
        <v>8.9086144001198E13</v>
      </c>
    </row>
    <row r="906" ht="15.75" hidden="1" customHeight="1">
      <c r="A906" s="122" t="s">
        <v>182</v>
      </c>
      <c r="B906" s="121" t="s">
        <v>1277</v>
      </c>
      <c r="C906" s="121" t="s">
        <v>922</v>
      </c>
      <c r="D906" s="121" t="s">
        <v>1278</v>
      </c>
      <c r="E906" s="121" t="s">
        <v>368</v>
      </c>
      <c r="F906" s="143">
        <v>1.0</v>
      </c>
      <c r="G906" s="143">
        <v>0.03</v>
      </c>
      <c r="H906" s="121" t="s">
        <v>1279</v>
      </c>
      <c r="I906" s="144">
        <v>45331.0</v>
      </c>
      <c r="J906" s="144">
        <v>47163.0</v>
      </c>
      <c r="K906" s="145">
        <v>587.6288199933502</v>
      </c>
      <c r="L906" s="121" t="s">
        <v>370</v>
      </c>
      <c r="M906" s="146">
        <v>1113.2683105543083</v>
      </c>
      <c r="N906" s="121" t="s">
        <v>374</v>
      </c>
      <c r="O906" s="121" t="s">
        <v>1111</v>
      </c>
      <c r="P906" s="123">
        <v>1.2091809000155E13</v>
      </c>
    </row>
    <row r="907" ht="15.75" hidden="1" customHeight="1">
      <c r="A907" s="122" t="s">
        <v>182</v>
      </c>
      <c r="B907" s="121" t="s">
        <v>1280</v>
      </c>
      <c r="C907" s="121" t="s">
        <v>922</v>
      </c>
      <c r="D907" s="121" t="s">
        <v>1281</v>
      </c>
      <c r="E907" s="121" t="s">
        <v>368</v>
      </c>
      <c r="F907" s="143">
        <v>1.0</v>
      </c>
      <c r="G907" s="143">
        <v>0.0165</v>
      </c>
      <c r="H907" s="121" t="s">
        <v>1282</v>
      </c>
      <c r="I907" s="144">
        <v>44278.0</v>
      </c>
      <c r="J907" s="144">
        <v>46096.0</v>
      </c>
      <c r="K907" s="145">
        <v>164.39232644115765</v>
      </c>
      <c r="L907" s="121" t="s">
        <v>370</v>
      </c>
      <c r="M907" s="146">
        <v>57.30176602144404</v>
      </c>
      <c r="N907" s="121" t="s">
        <v>358</v>
      </c>
      <c r="O907" s="121" t="s">
        <v>1064</v>
      </c>
      <c r="P907" s="123">
        <v>7.6484013000145E13</v>
      </c>
    </row>
    <row r="908" ht="15.75" hidden="1" customHeight="1">
      <c r="A908" s="122" t="s">
        <v>182</v>
      </c>
      <c r="B908" s="121" t="s">
        <v>1283</v>
      </c>
      <c r="C908" s="121" t="s">
        <v>922</v>
      </c>
      <c r="D908" s="121" t="s">
        <v>1284</v>
      </c>
      <c r="E908" s="121" t="s">
        <v>368</v>
      </c>
      <c r="F908" s="143">
        <v>1.0</v>
      </c>
      <c r="G908" s="143">
        <v>0.0116</v>
      </c>
      <c r="H908" s="121" t="s">
        <v>1282</v>
      </c>
      <c r="I908" s="144">
        <v>44603.0</v>
      </c>
      <c r="J908" s="144">
        <v>46402.0</v>
      </c>
      <c r="K908" s="145">
        <v>335.9868233185367</v>
      </c>
      <c r="L908" s="121" t="s">
        <v>370</v>
      </c>
      <c r="M908" s="146">
        <v>15.54419380848392</v>
      </c>
      <c r="N908" s="121" t="s">
        <v>358</v>
      </c>
      <c r="O908" s="121" t="s">
        <v>1064</v>
      </c>
      <c r="P908" s="123">
        <v>7.6484013000145E13</v>
      </c>
    </row>
    <row r="909" ht="15.75" hidden="1" customHeight="1">
      <c r="A909" s="122" t="s">
        <v>182</v>
      </c>
      <c r="B909" s="121" t="s">
        <v>1285</v>
      </c>
      <c r="C909" s="121" t="s">
        <v>922</v>
      </c>
      <c r="D909" s="121" t="s">
        <v>1286</v>
      </c>
      <c r="E909" s="121" t="s">
        <v>368</v>
      </c>
      <c r="F909" s="143">
        <v>1.0</v>
      </c>
      <c r="G909" s="143">
        <v>0.0105</v>
      </c>
      <c r="H909" s="121" t="s">
        <v>1282</v>
      </c>
      <c r="I909" s="144">
        <v>45310.0</v>
      </c>
      <c r="J909" s="144">
        <v>47498.0</v>
      </c>
      <c r="K909" s="145">
        <v>862.0072792049599</v>
      </c>
      <c r="L909" s="121" t="s">
        <v>370</v>
      </c>
      <c r="M909" s="146">
        <v>893.2618116635697</v>
      </c>
      <c r="N909" s="121" t="s">
        <v>358</v>
      </c>
      <c r="O909" s="121" t="s">
        <v>1064</v>
      </c>
      <c r="P909" s="123">
        <v>7.6484013000145E13</v>
      </c>
    </row>
    <row r="910" ht="15.75" hidden="1" customHeight="1">
      <c r="A910" s="122" t="s">
        <v>182</v>
      </c>
      <c r="B910" s="121" t="s">
        <v>1287</v>
      </c>
      <c r="C910" s="121" t="s">
        <v>922</v>
      </c>
      <c r="D910" s="121" t="s">
        <v>1288</v>
      </c>
      <c r="E910" s="121" t="s">
        <v>368</v>
      </c>
      <c r="F910" s="143">
        <v>1.0</v>
      </c>
      <c r="G910" s="143">
        <v>0.019</v>
      </c>
      <c r="H910" s="121" t="s">
        <v>1282</v>
      </c>
      <c r="I910" s="144">
        <v>45044.0</v>
      </c>
      <c r="J910" s="144">
        <v>46858.0</v>
      </c>
      <c r="K910" s="145">
        <v>650.4783318363147</v>
      </c>
      <c r="L910" s="121" t="s">
        <v>370</v>
      </c>
      <c r="M910" s="146">
        <v>554.712004460516</v>
      </c>
      <c r="N910" s="121" t="s">
        <v>358</v>
      </c>
      <c r="O910" s="121" t="s">
        <v>1064</v>
      </c>
      <c r="P910" s="123">
        <v>7.6484013000145E13</v>
      </c>
    </row>
    <row r="911" ht="15.75" hidden="1" customHeight="1">
      <c r="A911" s="122" t="s">
        <v>182</v>
      </c>
      <c r="B911" s="121" t="s">
        <v>1289</v>
      </c>
      <c r="C911" s="121" t="s">
        <v>922</v>
      </c>
      <c r="D911" s="121" t="s">
        <v>1290</v>
      </c>
      <c r="E911" s="121" t="s">
        <v>368</v>
      </c>
      <c r="F911" s="143">
        <v>1.0</v>
      </c>
      <c r="G911" s="143">
        <v>0.0036</v>
      </c>
      <c r="H911" s="121" t="s">
        <v>1291</v>
      </c>
      <c r="I911" s="144">
        <v>45545.0</v>
      </c>
      <c r="J911" s="144">
        <v>46275.0</v>
      </c>
      <c r="K911" s="145">
        <v>378.933370030799</v>
      </c>
      <c r="L911" s="121" t="s">
        <v>370</v>
      </c>
      <c r="M911" s="146">
        <v>1735.8177871846185</v>
      </c>
      <c r="N911" s="121" t="s">
        <v>358</v>
      </c>
      <c r="O911" s="121" t="s">
        <v>1064</v>
      </c>
      <c r="P911" s="123">
        <v>4.377651700018E13</v>
      </c>
    </row>
    <row r="912" ht="15.75" hidden="1" customHeight="1">
      <c r="A912" s="122" t="s">
        <v>182</v>
      </c>
      <c r="B912" s="121" t="s">
        <v>1292</v>
      </c>
      <c r="C912" s="121" t="s">
        <v>922</v>
      </c>
      <c r="D912" s="121" t="s">
        <v>1293</v>
      </c>
      <c r="E912" s="121" t="s">
        <v>368</v>
      </c>
      <c r="F912" s="143">
        <v>1.0</v>
      </c>
      <c r="G912" s="143">
        <v>0.0139</v>
      </c>
      <c r="H912" s="121" t="s">
        <v>1291</v>
      </c>
      <c r="I912" s="144">
        <v>44553.0</v>
      </c>
      <c r="J912" s="144">
        <v>46371.0</v>
      </c>
      <c r="K912" s="145">
        <v>335.18709699472686</v>
      </c>
      <c r="L912" s="121" t="s">
        <v>370</v>
      </c>
      <c r="M912" s="146">
        <v>186.66709259603383</v>
      </c>
      <c r="N912" s="121" t="s">
        <v>358</v>
      </c>
      <c r="O912" s="121" t="s">
        <v>1064</v>
      </c>
      <c r="P912" s="123">
        <v>4.377651700018E13</v>
      </c>
    </row>
    <row r="913" ht="15.75" hidden="1" customHeight="1">
      <c r="A913" s="122" t="s">
        <v>182</v>
      </c>
      <c r="B913" s="121" t="s">
        <v>1294</v>
      </c>
      <c r="C913" s="121" t="s">
        <v>922</v>
      </c>
      <c r="D913" s="121" t="s">
        <v>1295</v>
      </c>
      <c r="E913" s="121" t="s">
        <v>368</v>
      </c>
      <c r="F913" s="143">
        <v>1.0</v>
      </c>
      <c r="G913" s="143">
        <v>0.0144</v>
      </c>
      <c r="H913" s="121" t="s">
        <v>1291</v>
      </c>
      <c r="I913" s="144">
        <v>44393.0</v>
      </c>
      <c r="J913" s="144">
        <v>46218.0</v>
      </c>
      <c r="K913" s="145">
        <v>232.17980204731234</v>
      </c>
      <c r="L913" s="121" t="s">
        <v>370</v>
      </c>
      <c r="M913" s="146">
        <v>75.0955315067944</v>
      </c>
      <c r="N913" s="121" t="s">
        <v>358</v>
      </c>
      <c r="O913" s="121" t="s">
        <v>1064</v>
      </c>
      <c r="P913" s="123">
        <v>4.377651700018E13</v>
      </c>
    </row>
    <row r="914" ht="15.75" hidden="1" customHeight="1">
      <c r="A914" s="122" t="s">
        <v>182</v>
      </c>
      <c r="B914" s="121" t="s">
        <v>1296</v>
      </c>
      <c r="C914" s="121" t="s">
        <v>922</v>
      </c>
      <c r="D914" s="121" t="s">
        <v>1297</v>
      </c>
      <c r="E914" s="121" t="s">
        <v>368</v>
      </c>
      <c r="F914" s="143">
        <v>1.0</v>
      </c>
      <c r="G914" s="143">
        <v>0.013000000000000001</v>
      </c>
      <c r="H914" s="121" t="s">
        <v>1291</v>
      </c>
      <c r="I914" s="144">
        <v>44638.0</v>
      </c>
      <c r="J914" s="144">
        <v>46461.0</v>
      </c>
      <c r="K914" s="145">
        <v>266.6765831154684</v>
      </c>
      <c r="L914" s="121" t="s">
        <v>370</v>
      </c>
      <c r="M914" s="146">
        <v>77.83170257696244</v>
      </c>
      <c r="N914" s="121" t="s">
        <v>358</v>
      </c>
      <c r="O914" s="121" t="s">
        <v>1064</v>
      </c>
      <c r="P914" s="123">
        <v>4.377651700018E13</v>
      </c>
    </row>
    <row r="915" ht="15.75" hidden="1" customHeight="1">
      <c r="A915" s="122" t="s">
        <v>182</v>
      </c>
      <c r="B915" s="121" t="s">
        <v>1298</v>
      </c>
      <c r="C915" s="121" t="s">
        <v>922</v>
      </c>
      <c r="D915" s="121" t="s">
        <v>1299</v>
      </c>
      <c r="E915" s="121" t="s">
        <v>368</v>
      </c>
      <c r="F915" s="143">
        <v>1.0</v>
      </c>
      <c r="G915" s="143">
        <v>0.0132</v>
      </c>
      <c r="H915" s="121" t="s">
        <v>1300</v>
      </c>
      <c r="I915" s="144">
        <v>45408.0</v>
      </c>
      <c r="J915" s="144">
        <v>47213.0</v>
      </c>
      <c r="K915" s="145">
        <v>716.3373407068636</v>
      </c>
      <c r="L915" s="121" t="s">
        <v>370</v>
      </c>
      <c r="M915" s="146">
        <v>616.7266375517241</v>
      </c>
      <c r="N915" s="121" t="s">
        <v>354</v>
      </c>
      <c r="O915" s="121" t="s">
        <v>1301</v>
      </c>
      <c r="P915" s="123">
        <v>7.594978000178E12</v>
      </c>
    </row>
    <row r="916" ht="15.75" hidden="1" customHeight="1">
      <c r="A916" s="122" t="s">
        <v>182</v>
      </c>
      <c r="B916" s="121" t="s">
        <v>1302</v>
      </c>
      <c r="C916" s="121" t="s">
        <v>922</v>
      </c>
      <c r="D916" s="121" t="s">
        <v>1303</v>
      </c>
      <c r="E916" s="121" t="s">
        <v>368</v>
      </c>
      <c r="F916" s="143">
        <v>1.0</v>
      </c>
      <c r="G916" s="143">
        <v>0.0089</v>
      </c>
      <c r="H916" s="121" t="s">
        <v>1300</v>
      </c>
      <c r="I916" s="144">
        <v>45596.0</v>
      </c>
      <c r="J916" s="144">
        <v>47421.0</v>
      </c>
      <c r="K916" s="145">
        <v>805.2136720082502</v>
      </c>
      <c r="L916" s="121" t="s">
        <v>370</v>
      </c>
      <c r="M916" s="146">
        <v>644.6297438400192</v>
      </c>
      <c r="N916" s="121" t="s">
        <v>354</v>
      </c>
      <c r="O916" s="121" t="s">
        <v>1301</v>
      </c>
      <c r="P916" s="123">
        <v>7.594978000178E12</v>
      </c>
    </row>
    <row r="917" ht="15.75" hidden="1" customHeight="1">
      <c r="A917" s="122" t="s">
        <v>182</v>
      </c>
      <c r="B917" s="121" t="s">
        <v>1304</v>
      </c>
      <c r="C917" s="121" t="s">
        <v>922</v>
      </c>
      <c r="D917" s="121" t="s">
        <v>1305</v>
      </c>
      <c r="E917" s="121" t="s">
        <v>368</v>
      </c>
      <c r="F917" s="143">
        <v>1.0</v>
      </c>
      <c r="G917" s="143">
        <v>0.3818</v>
      </c>
      <c r="H917" s="121" t="s">
        <v>1306</v>
      </c>
      <c r="I917" s="144">
        <v>44743.0</v>
      </c>
      <c r="J917" s="144">
        <v>46553.0</v>
      </c>
      <c r="K917" s="145">
        <v>276.71877761949605</v>
      </c>
      <c r="L917" s="121" t="s">
        <v>370</v>
      </c>
      <c r="M917" s="146">
        <v>106.80381767159525</v>
      </c>
      <c r="N917" s="121" t="s">
        <v>354</v>
      </c>
      <c r="O917" s="121" t="s">
        <v>1064</v>
      </c>
      <c r="P917" s="123">
        <v>1.616929000102E12</v>
      </c>
    </row>
    <row r="918" ht="15.75" hidden="1" customHeight="1">
      <c r="A918" s="122" t="s">
        <v>182</v>
      </c>
      <c r="B918" s="121" t="s">
        <v>1307</v>
      </c>
      <c r="C918" s="121" t="s">
        <v>922</v>
      </c>
      <c r="D918" s="121" t="s">
        <v>1308</v>
      </c>
      <c r="E918" s="121" t="s">
        <v>368</v>
      </c>
      <c r="F918" s="143">
        <v>1.0</v>
      </c>
      <c r="G918" s="143">
        <v>0.0158</v>
      </c>
      <c r="H918" s="121" t="s">
        <v>1309</v>
      </c>
      <c r="I918" s="144">
        <v>45050.0</v>
      </c>
      <c r="J918" s="144">
        <v>46106.0</v>
      </c>
      <c r="K918" s="145">
        <v>171.40118534764773</v>
      </c>
      <c r="L918" s="121" t="s">
        <v>370</v>
      </c>
      <c r="M918" s="146">
        <v>653.7129880606911</v>
      </c>
      <c r="N918" s="121" t="s">
        <v>358</v>
      </c>
      <c r="O918" s="121" t="s">
        <v>1310</v>
      </c>
      <c r="P918" s="123">
        <v>2.762121000104E12</v>
      </c>
    </row>
    <row r="919" ht="15.75" hidden="1" customHeight="1">
      <c r="A919" s="122" t="s">
        <v>182</v>
      </c>
      <c r="B919" s="121" t="s">
        <v>1311</v>
      </c>
      <c r="C919" s="121" t="s">
        <v>922</v>
      </c>
      <c r="D919" s="121" t="s">
        <v>1312</v>
      </c>
      <c r="E919" s="121" t="s">
        <v>368</v>
      </c>
      <c r="F919" s="143">
        <v>1.0</v>
      </c>
      <c r="G919" s="143">
        <v>0.012</v>
      </c>
      <c r="H919" s="121" t="s">
        <v>1313</v>
      </c>
      <c r="I919" s="144">
        <v>43755.0</v>
      </c>
      <c r="J919" s="144">
        <v>47011.0</v>
      </c>
      <c r="K919" s="145">
        <v>710.8093926805614</v>
      </c>
      <c r="L919" s="121" t="s">
        <v>370</v>
      </c>
      <c r="M919" s="146">
        <v>174.77706535018015</v>
      </c>
      <c r="N919" s="121" t="s">
        <v>358</v>
      </c>
      <c r="O919" s="121" t="s">
        <v>1314</v>
      </c>
      <c r="P919" s="123">
        <v>1.6404287000155E13</v>
      </c>
    </row>
    <row r="920" ht="15.75" hidden="1" customHeight="1">
      <c r="A920" s="122" t="s">
        <v>182</v>
      </c>
      <c r="B920" s="121" t="s">
        <v>1311</v>
      </c>
      <c r="C920" s="121" t="s">
        <v>922</v>
      </c>
      <c r="D920" s="121" t="s">
        <v>1312</v>
      </c>
      <c r="E920" s="121" t="s">
        <v>368</v>
      </c>
      <c r="F920" s="143">
        <v>1.0</v>
      </c>
      <c r="G920" s="143">
        <v>0.015700000000000002</v>
      </c>
      <c r="H920" s="121" t="s">
        <v>1313</v>
      </c>
      <c r="I920" s="144">
        <v>45056.0</v>
      </c>
      <c r="J920" s="144">
        <v>47011.0</v>
      </c>
      <c r="K920" s="145">
        <v>710.8093926805614</v>
      </c>
      <c r="L920" s="121" t="s">
        <v>370</v>
      </c>
      <c r="M920" s="146">
        <v>433.62411347754147</v>
      </c>
      <c r="N920" s="121" t="s">
        <v>358</v>
      </c>
      <c r="O920" s="121" t="s">
        <v>1314</v>
      </c>
      <c r="P920" s="123">
        <v>1.6404287000155E13</v>
      </c>
    </row>
    <row r="921" ht="15.75" hidden="1" customHeight="1">
      <c r="A921" s="122" t="s">
        <v>182</v>
      </c>
      <c r="B921" s="121" t="s">
        <v>1315</v>
      </c>
      <c r="C921" s="121" t="s">
        <v>922</v>
      </c>
      <c r="D921" s="121" t="s">
        <v>1316</v>
      </c>
      <c r="E921" s="121" t="s">
        <v>368</v>
      </c>
      <c r="F921" s="143">
        <v>1.0</v>
      </c>
      <c r="G921" s="143">
        <v>0.01</v>
      </c>
      <c r="H921" s="121" t="s">
        <v>1313</v>
      </c>
      <c r="I921" s="144">
        <v>45441.0</v>
      </c>
      <c r="J921" s="144">
        <v>49079.0</v>
      </c>
      <c r="K921" s="145">
        <v>1243.7821181308657</v>
      </c>
      <c r="L921" s="121" t="s">
        <v>370</v>
      </c>
      <c r="M921" s="146">
        <v>2138.860823956784</v>
      </c>
      <c r="N921" s="121" t="s">
        <v>358</v>
      </c>
      <c r="O921" s="121" t="s">
        <v>1314</v>
      </c>
      <c r="P921" s="123">
        <v>1.6404287000155E13</v>
      </c>
    </row>
    <row r="922" ht="15.75" hidden="1" customHeight="1">
      <c r="A922" s="122" t="s">
        <v>182</v>
      </c>
      <c r="B922" s="121" t="s">
        <v>1317</v>
      </c>
      <c r="C922" s="121" t="s">
        <v>922</v>
      </c>
      <c r="D922" s="121" t="s">
        <v>1318</v>
      </c>
      <c r="E922" s="121" t="s">
        <v>368</v>
      </c>
      <c r="F922" s="143">
        <v>1.08</v>
      </c>
      <c r="G922" s="143">
        <v>0.0</v>
      </c>
      <c r="H922" s="121" t="s">
        <v>1319</v>
      </c>
      <c r="I922" s="144">
        <v>43609.0</v>
      </c>
      <c r="J922" s="144">
        <v>46157.0</v>
      </c>
      <c r="K922" s="145">
        <v>318.3858243809777</v>
      </c>
      <c r="L922" s="121" t="s">
        <v>370</v>
      </c>
      <c r="M922" s="146">
        <v>392.1408344120924</v>
      </c>
      <c r="N922" s="121" t="s">
        <v>358</v>
      </c>
      <c r="O922" s="121" t="s">
        <v>1081</v>
      </c>
      <c r="P922" s="123">
        <v>7.85997100013E12</v>
      </c>
    </row>
    <row r="923" ht="15.75" hidden="1" customHeight="1">
      <c r="A923" s="122" t="s">
        <v>182</v>
      </c>
      <c r="B923" s="121" t="s">
        <v>1320</v>
      </c>
      <c r="C923" s="121" t="s">
        <v>922</v>
      </c>
      <c r="D923" s="121" t="s">
        <v>1321</v>
      </c>
      <c r="E923" s="121" t="s">
        <v>368</v>
      </c>
      <c r="F923" s="143">
        <v>1.0</v>
      </c>
      <c r="G923" s="143">
        <v>0.0118</v>
      </c>
      <c r="H923" s="121" t="s">
        <v>1319</v>
      </c>
      <c r="I923" s="144">
        <v>44593.0</v>
      </c>
      <c r="J923" s="144">
        <v>45633.0</v>
      </c>
      <c r="K923" s="145">
        <v>10.0</v>
      </c>
      <c r="L923" s="121" t="s">
        <v>370</v>
      </c>
      <c r="M923" s="146">
        <v>170.95055803081547</v>
      </c>
      <c r="N923" s="121" t="s">
        <v>358</v>
      </c>
      <c r="O923" s="121" t="s">
        <v>1081</v>
      </c>
      <c r="P923" s="123">
        <v>7.85997100013E12</v>
      </c>
    </row>
    <row r="924" ht="15.75" hidden="1" customHeight="1">
      <c r="A924" s="122" t="s">
        <v>182</v>
      </c>
      <c r="B924" s="121" t="s">
        <v>1322</v>
      </c>
      <c r="C924" s="121" t="s">
        <v>922</v>
      </c>
      <c r="D924" s="121" t="s">
        <v>1323</v>
      </c>
      <c r="E924" s="121" t="s">
        <v>368</v>
      </c>
      <c r="F924" s="143">
        <v>1.0</v>
      </c>
      <c r="G924" s="143">
        <v>0.019</v>
      </c>
      <c r="H924" s="121" t="s">
        <v>1324</v>
      </c>
      <c r="I924" s="144">
        <v>45251.0</v>
      </c>
      <c r="J924" s="144">
        <v>46858.0</v>
      </c>
      <c r="K924" s="145">
        <v>377.4223447721357</v>
      </c>
      <c r="L924" s="121" t="s">
        <v>370</v>
      </c>
      <c r="M924" s="146">
        <v>969.2429541083596</v>
      </c>
      <c r="N924" s="121" t="s">
        <v>358</v>
      </c>
      <c r="O924" s="121" t="s">
        <v>532</v>
      </c>
      <c r="P924" s="123">
        <v>2.600854000134E12</v>
      </c>
    </row>
    <row r="925" ht="15.75" hidden="1" customHeight="1">
      <c r="A925" s="122" t="s">
        <v>182</v>
      </c>
      <c r="B925" s="121" t="s">
        <v>1322</v>
      </c>
      <c r="C925" s="121" t="s">
        <v>922</v>
      </c>
      <c r="D925" s="121" t="s">
        <v>1323</v>
      </c>
      <c r="E925" s="121" t="s">
        <v>368</v>
      </c>
      <c r="F925" s="143">
        <v>1.0</v>
      </c>
      <c r="G925" s="143">
        <v>0.013300000000000001</v>
      </c>
      <c r="H925" s="121" t="s">
        <v>1324</v>
      </c>
      <c r="I925" s="144">
        <v>45372.0</v>
      </c>
      <c r="J925" s="144">
        <v>46858.0</v>
      </c>
      <c r="K925" s="145">
        <v>377.4223447721357</v>
      </c>
      <c r="L925" s="121" t="s">
        <v>370</v>
      </c>
      <c r="M925" s="146">
        <v>383.04481608461066</v>
      </c>
      <c r="N925" s="121" t="s">
        <v>358</v>
      </c>
      <c r="O925" s="121" t="s">
        <v>532</v>
      </c>
      <c r="P925" s="123">
        <v>2.600854000134E12</v>
      </c>
    </row>
    <row r="926" ht="15.75" hidden="1" customHeight="1">
      <c r="A926" s="122" t="s">
        <v>182</v>
      </c>
      <c r="B926" s="121" t="s">
        <v>1325</v>
      </c>
      <c r="C926" s="121" t="s">
        <v>922</v>
      </c>
      <c r="D926" s="121" t="s">
        <v>1326</v>
      </c>
      <c r="E926" s="121" t="s">
        <v>368</v>
      </c>
      <c r="F926" s="143">
        <v>1.0</v>
      </c>
      <c r="G926" s="143">
        <v>0.01</v>
      </c>
      <c r="H926" s="121" t="s">
        <v>1327</v>
      </c>
      <c r="I926" s="144">
        <v>43577.0</v>
      </c>
      <c r="J926" s="144">
        <v>46461.0</v>
      </c>
      <c r="K926" s="145">
        <v>374.4538525397821</v>
      </c>
      <c r="L926" s="121" t="s">
        <v>370</v>
      </c>
      <c r="M926" s="146">
        <v>109.20229544095302</v>
      </c>
      <c r="N926" s="121" t="s">
        <v>354</v>
      </c>
      <c r="O926" s="121" t="s">
        <v>532</v>
      </c>
      <c r="P926" s="123">
        <v>3.7663076000107E13</v>
      </c>
    </row>
    <row r="927" ht="15.75" hidden="1" customHeight="1">
      <c r="A927" s="122" t="s">
        <v>182</v>
      </c>
      <c r="B927" s="121" t="s">
        <v>1325</v>
      </c>
      <c r="C927" s="121" t="s">
        <v>922</v>
      </c>
      <c r="D927" s="121" t="s">
        <v>1326</v>
      </c>
      <c r="E927" s="121" t="s">
        <v>368</v>
      </c>
      <c r="F927" s="143">
        <v>1.0</v>
      </c>
      <c r="G927" s="143">
        <v>0.0168</v>
      </c>
      <c r="H927" s="121" t="s">
        <v>1327</v>
      </c>
      <c r="I927" s="144">
        <v>44274.0</v>
      </c>
      <c r="J927" s="144">
        <v>46461.0</v>
      </c>
      <c r="K927" s="145">
        <v>374.4538525397821</v>
      </c>
      <c r="L927" s="121" t="s">
        <v>370</v>
      </c>
      <c r="M927" s="146">
        <v>229.32481747293838</v>
      </c>
      <c r="N927" s="121" t="s">
        <v>354</v>
      </c>
      <c r="O927" s="121" t="s">
        <v>532</v>
      </c>
      <c r="P927" s="123">
        <v>3.7663076000107E13</v>
      </c>
    </row>
    <row r="928" ht="15.75" hidden="1" customHeight="1">
      <c r="A928" s="122" t="s">
        <v>182</v>
      </c>
      <c r="B928" s="121" t="s">
        <v>1325</v>
      </c>
      <c r="C928" s="121" t="s">
        <v>922</v>
      </c>
      <c r="D928" s="121" t="s">
        <v>1326</v>
      </c>
      <c r="E928" s="121" t="s">
        <v>368</v>
      </c>
      <c r="F928" s="143">
        <v>1.0</v>
      </c>
      <c r="G928" s="143">
        <v>0.0182</v>
      </c>
      <c r="H928" s="121" t="s">
        <v>1327</v>
      </c>
      <c r="I928" s="144">
        <v>45005.0</v>
      </c>
      <c r="J928" s="144">
        <v>46461.0</v>
      </c>
      <c r="K928" s="145">
        <v>374.4538525397821</v>
      </c>
      <c r="L928" s="121" t="s">
        <v>370</v>
      </c>
      <c r="M928" s="146">
        <v>447.7294083548444</v>
      </c>
      <c r="N928" s="121" t="s">
        <v>354</v>
      </c>
      <c r="O928" s="121" t="s">
        <v>532</v>
      </c>
      <c r="P928" s="123">
        <v>3.7663076000107E13</v>
      </c>
    </row>
    <row r="929" ht="15.75" hidden="1" customHeight="1">
      <c r="A929" s="122" t="s">
        <v>182</v>
      </c>
      <c r="B929" s="121" t="s">
        <v>1328</v>
      </c>
      <c r="C929" s="121" t="s">
        <v>922</v>
      </c>
      <c r="D929" s="121" t="s">
        <v>952</v>
      </c>
      <c r="E929" s="121" t="s">
        <v>368</v>
      </c>
      <c r="F929" s="143">
        <v>1.0</v>
      </c>
      <c r="G929" s="143">
        <v>0.015</v>
      </c>
      <c r="H929" s="121" t="s">
        <v>1329</v>
      </c>
      <c r="I929" s="144">
        <v>44907.0</v>
      </c>
      <c r="J929" s="144">
        <v>46733.0</v>
      </c>
      <c r="K929" s="145">
        <v>609.5501207181965</v>
      </c>
      <c r="L929" s="121" t="s">
        <v>370</v>
      </c>
      <c r="M929" s="146">
        <v>410.6597835785818</v>
      </c>
      <c r="N929" s="121" t="s">
        <v>354</v>
      </c>
      <c r="O929" s="121" t="s">
        <v>460</v>
      </c>
      <c r="P929" s="123">
        <v>1.94724000113E11</v>
      </c>
    </row>
    <row r="930" ht="15.75" hidden="1" customHeight="1">
      <c r="A930" s="122" t="s">
        <v>182</v>
      </c>
      <c r="B930" s="121" t="s">
        <v>1330</v>
      </c>
      <c r="C930" s="121" t="s">
        <v>922</v>
      </c>
      <c r="D930" s="121" t="s">
        <v>1331</v>
      </c>
      <c r="E930" s="121" t="s">
        <v>368</v>
      </c>
      <c r="F930" s="143">
        <v>1.0</v>
      </c>
      <c r="G930" s="143">
        <v>0.013500000000000002</v>
      </c>
      <c r="H930" s="121" t="s">
        <v>1332</v>
      </c>
      <c r="I930" s="144">
        <v>44756.0</v>
      </c>
      <c r="J930" s="144">
        <v>46580.0</v>
      </c>
      <c r="K930" s="145">
        <v>514.4228925231685</v>
      </c>
      <c r="L930" s="121" t="s">
        <v>370</v>
      </c>
      <c r="M930" s="146">
        <v>675.6270083701011</v>
      </c>
      <c r="N930" s="121" t="s">
        <v>358</v>
      </c>
      <c r="O930" s="121" t="s">
        <v>1333</v>
      </c>
      <c r="P930" s="123">
        <v>2.558157000162E12</v>
      </c>
    </row>
    <row r="931" ht="15.75" hidden="1" customHeight="1">
      <c r="A931" s="122" t="s">
        <v>182</v>
      </c>
      <c r="B931" s="121" t="s">
        <v>1334</v>
      </c>
      <c r="C931" s="121" t="s">
        <v>922</v>
      </c>
      <c r="D931" s="121" t="s">
        <v>1087</v>
      </c>
      <c r="E931" s="121" t="s">
        <v>368</v>
      </c>
      <c r="F931" s="143">
        <v>1.0</v>
      </c>
      <c r="G931" s="143">
        <v>0.0073</v>
      </c>
      <c r="H931" s="121" t="s">
        <v>1335</v>
      </c>
      <c r="I931" s="144">
        <v>45379.0</v>
      </c>
      <c r="J931" s="144">
        <v>47192.0</v>
      </c>
      <c r="K931" s="145">
        <v>780.6810913748811</v>
      </c>
      <c r="L931" s="121" t="s">
        <v>370</v>
      </c>
      <c r="M931" s="146">
        <v>869.8166408441601</v>
      </c>
      <c r="N931" s="121" t="s">
        <v>358</v>
      </c>
      <c r="O931" s="121" t="s">
        <v>1081</v>
      </c>
      <c r="P931" s="123">
        <v>2.998611000104E12</v>
      </c>
    </row>
    <row r="932" ht="15.75" hidden="1" customHeight="1">
      <c r="A932" s="122" t="s">
        <v>182</v>
      </c>
      <c r="B932" s="121" t="s">
        <v>1336</v>
      </c>
      <c r="C932" s="121" t="s">
        <v>922</v>
      </c>
      <c r="D932" s="121" t="s">
        <v>1030</v>
      </c>
      <c r="E932" s="121" t="s">
        <v>368</v>
      </c>
      <c r="F932" s="143">
        <v>1.0</v>
      </c>
      <c r="G932" s="143">
        <v>0.008</v>
      </c>
      <c r="H932" s="121" t="s">
        <v>1335</v>
      </c>
      <c r="I932" s="144">
        <v>45441.0</v>
      </c>
      <c r="J932" s="144">
        <v>47988.0</v>
      </c>
      <c r="K932" s="145">
        <v>991.3887892730282</v>
      </c>
      <c r="L932" s="121" t="s">
        <v>370</v>
      </c>
      <c r="M932" s="146">
        <v>393.2295949912449</v>
      </c>
      <c r="N932" s="121" t="s">
        <v>358</v>
      </c>
      <c r="O932" s="121" t="s">
        <v>1081</v>
      </c>
      <c r="P932" s="123">
        <v>2.998611000104E12</v>
      </c>
    </row>
    <row r="933" ht="15.75" hidden="1" customHeight="1">
      <c r="A933" s="122" t="s">
        <v>182</v>
      </c>
      <c r="B933" s="121" t="s">
        <v>1337</v>
      </c>
      <c r="C933" s="121" t="s">
        <v>922</v>
      </c>
      <c r="D933" s="121" t="s">
        <v>1338</v>
      </c>
      <c r="E933" s="121" t="s">
        <v>368</v>
      </c>
      <c r="F933" s="143">
        <v>1.0</v>
      </c>
      <c r="G933" s="143">
        <v>0.0087</v>
      </c>
      <c r="H933" s="121" t="s">
        <v>1339</v>
      </c>
      <c r="I933" s="144">
        <v>45490.0</v>
      </c>
      <c r="J933" s="144">
        <v>47316.0</v>
      </c>
      <c r="K933" s="145">
        <v>806.077250151944</v>
      </c>
      <c r="L933" s="121" t="s">
        <v>370</v>
      </c>
      <c r="M933" s="146">
        <v>420.69917264702656</v>
      </c>
      <c r="N933" s="121" t="s">
        <v>358</v>
      </c>
      <c r="O933" s="121" t="s">
        <v>1340</v>
      </c>
      <c r="P933" s="123">
        <v>8.46833740003E13</v>
      </c>
    </row>
    <row r="934" ht="15.75" hidden="1" customHeight="1">
      <c r="A934" s="122" t="s">
        <v>182</v>
      </c>
      <c r="B934" s="121" t="s">
        <v>1341</v>
      </c>
      <c r="C934" s="121" t="s">
        <v>922</v>
      </c>
      <c r="D934" s="121" t="s">
        <v>1342</v>
      </c>
      <c r="E934" s="121" t="s">
        <v>368</v>
      </c>
      <c r="F934" s="143">
        <v>1.0</v>
      </c>
      <c r="G934" s="143">
        <v>0.013000000000000001</v>
      </c>
      <c r="H934" s="121" t="s">
        <v>1343</v>
      </c>
      <c r="I934" s="144">
        <v>45456.0</v>
      </c>
      <c r="J934" s="144">
        <v>48012.0</v>
      </c>
      <c r="K934" s="145">
        <v>932.4595751317495</v>
      </c>
      <c r="L934" s="121" t="s">
        <v>370</v>
      </c>
      <c r="M934" s="146">
        <v>617.2030910642868</v>
      </c>
      <c r="N934" s="121" t="s">
        <v>354</v>
      </c>
      <c r="O934" s="121" t="s">
        <v>1133</v>
      </c>
      <c r="P934" s="123">
        <v>6.0665981000118E13</v>
      </c>
    </row>
    <row r="935" ht="15.75" hidden="1" customHeight="1">
      <c r="A935" s="122" t="s">
        <v>182</v>
      </c>
      <c r="B935" s="121" t="s">
        <v>1344</v>
      </c>
      <c r="C935" s="121" t="s">
        <v>922</v>
      </c>
      <c r="D935" s="121" t="s">
        <v>1345</v>
      </c>
      <c r="E935" s="121" t="s">
        <v>368</v>
      </c>
      <c r="F935" s="143">
        <v>1.0</v>
      </c>
      <c r="G935" s="143">
        <v>0.017</v>
      </c>
      <c r="H935" s="121" t="s">
        <v>1346</v>
      </c>
      <c r="I935" s="144">
        <v>44705.0</v>
      </c>
      <c r="J935" s="144">
        <v>47261.0</v>
      </c>
      <c r="K935" s="145">
        <v>740.4561596049408</v>
      </c>
      <c r="L935" s="121" t="s">
        <v>370</v>
      </c>
      <c r="M935" s="146">
        <v>427.8219163093319</v>
      </c>
      <c r="N935" s="121" t="s">
        <v>354</v>
      </c>
      <c r="O935" s="121" t="s">
        <v>1070</v>
      </c>
      <c r="P935" s="123">
        <v>6.0894730000105E13</v>
      </c>
    </row>
    <row r="936" ht="15.75" hidden="1" customHeight="1">
      <c r="A936" s="122" t="s">
        <v>182</v>
      </c>
      <c r="B936" s="121" t="s">
        <v>1347</v>
      </c>
      <c r="C936" s="121" t="s">
        <v>922</v>
      </c>
      <c r="D936" s="121" t="s">
        <v>1348</v>
      </c>
      <c r="E936" s="121" t="s">
        <v>368</v>
      </c>
      <c r="F936" s="143">
        <v>1.0</v>
      </c>
      <c r="G936" s="143">
        <v>0.0165</v>
      </c>
      <c r="H936" s="121" t="s">
        <v>1346</v>
      </c>
      <c r="I936" s="144">
        <v>44907.0</v>
      </c>
      <c r="J936" s="144">
        <v>47461.0</v>
      </c>
      <c r="K936" s="145">
        <v>814.6791007646841</v>
      </c>
      <c r="L936" s="121" t="s">
        <v>370</v>
      </c>
      <c r="M936" s="146">
        <v>838.3106015269705</v>
      </c>
      <c r="N936" s="121" t="s">
        <v>354</v>
      </c>
      <c r="O936" s="121" t="s">
        <v>1070</v>
      </c>
      <c r="P936" s="123">
        <v>6.0894730000105E13</v>
      </c>
    </row>
    <row r="937" ht="15.75" hidden="1" customHeight="1">
      <c r="A937" s="122" t="s">
        <v>182</v>
      </c>
      <c r="B937" s="121" t="s">
        <v>1347</v>
      </c>
      <c r="C937" s="121" t="s">
        <v>922</v>
      </c>
      <c r="D937" s="121" t="s">
        <v>1348</v>
      </c>
      <c r="E937" s="121" t="s">
        <v>368</v>
      </c>
      <c r="F937" s="143">
        <v>1.0</v>
      </c>
      <c r="G937" s="143">
        <v>0.022400000000000003</v>
      </c>
      <c r="H937" s="121" t="s">
        <v>1346</v>
      </c>
      <c r="I937" s="144">
        <v>45258.0</v>
      </c>
      <c r="J937" s="144">
        <v>47461.0</v>
      </c>
      <c r="K937" s="145">
        <v>814.6791007646841</v>
      </c>
      <c r="L937" s="121" t="s">
        <v>370</v>
      </c>
      <c r="M937" s="146">
        <v>85.28098118059599</v>
      </c>
      <c r="N937" s="121" t="s">
        <v>354</v>
      </c>
      <c r="O937" s="121" t="s">
        <v>1070</v>
      </c>
      <c r="P937" s="123">
        <v>6.0894730000105E13</v>
      </c>
    </row>
    <row r="938" ht="15.75" hidden="1" customHeight="1">
      <c r="A938" s="122" t="s">
        <v>182</v>
      </c>
      <c r="B938" s="121" t="s">
        <v>1349</v>
      </c>
      <c r="C938" s="121" t="s">
        <v>922</v>
      </c>
      <c r="D938" s="121" t="s">
        <v>1350</v>
      </c>
      <c r="E938" s="121" t="s">
        <v>368</v>
      </c>
      <c r="F938" s="143">
        <v>1.0</v>
      </c>
      <c r="G938" s="143">
        <v>0.014199999999999999</v>
      </c>
      <c r="H938" s="121" t="s">
        <v>1346</v>
      </c>
      <c r="I938" s="144">
        <v>45559.0</v>
      </c>
      <c r="J938" s="144">
        <v>47380.0</v>
      </c>
      <c r="K938" s="145">
        <v>835.6884938223826</v>
      </c>
      <c r="L938" s="121" t="s">
        <v>370</v>
      </c>
      <c r="M938" s="146">
        <v>1071.401361106455</v>
      </c>
      <c r="N938" s="121" t="s">
        <v>354</v>
      </c>
      <c r="O938" s="121" t="s">
        <v>1070</v>
      </c>
      <c r="P938" s="123">
        <v>6.0894730000105E13</v>
      </c>
    </row>
    <row r="939" ht="15.75" hidden="1" customHeight="1">
      <c r="A939" s="122" t="s">
        <v>182</v>
      </c>
      <c r="B939" s="121" t="s">
        <v>1351</v>
      </c>
      <c r="C939" s="121" t="s">
        <v>922</v>
      </c>
      <c r="D939" s="121" t="s">
        <v>1061</v>
      </c>
      <c r="E939" s="121" t="s">
        <v>368</v>
      </c>
      <c r="F939" s="143">
        <v>1.0</v>
      </c>
      <c r="G939" s="143">
        <v>0.0239</v>
      </c>
      <c r="H939" s="121" t="s">
        <v>1352</v>
      </c>
      <c r="I939" s="144">
        <v>45348.0</v>
      </c>
      <c r="J939" s="144">
        <v>47141.0</v>
      </c>
      <c r="K939" s="145">
        <v>674.1015875739262</v>
      </c>
      <c r="L939" s="121" t="s">
        <v>370</v>
      </c>
      <c r="M939" s="146">
        <v>433.83331900718116</v>
      </c>
      <c r="N939" s="121" t="s">
        <v>354</v>
      </c>
      <c r="O939" s="121" t="s">
        <v>1182</v>
      </c>
      <c r="P939" s="123">
        <v>2.3373000000132E13</v>
      </c>
    </row>
    <row r="940" ht="15.75" hidden="1" customHeight="1">
      <c r="A940" s="122" t="s">
        <v>182</v>
      </c>
      <c r="B940" s="121" t="s">
        <v>1353</v>
      </c>
      <c r="C940" s="121" t="s">
        <v>922</v>
      </c>
      <c r="D940" s="121" t="s">
        <v>1354</v>
      </c>
      <c r="E940" s="121" t="s">
        <v>368</v>
      </c>
      <c r="F940" s="143">
        <v>1.0</v>
      </c>
      <c r="G940" s="143">
        <v>0.015</v>
      </c>
      <c r="H940" s="121" t="s">
        <v>1355</v>
      </c>
      <c r="I940" s="144">
        <v>44845.0</v>
      </c>
      <c r="J940" s="144">
        <v>47394.0</v>
      </c>
      <c r="K940" s="145">
        <v>781.2153231575817</v>
      </c>
      <c r="L940" s="121" t="s">
        <v>370</v>
      </c>
      <c r="M940" s="146">
        <v>869.6228144447632</v>
      </c>
      <c r="N940" s="121" t="s">
        <v>358</v>
      </c>
      <c r="O940" s="121" t="s">
        <v>1356</v>
      </c>
      <c r="P940" s="123">
        <v>3.4274233000102E13</v>
      </c>
    </row>
    <row r="941" ht="15.75" hidden="1" customHeight="1">
      <c r="A941" s="122" t="s">
        <v>182</v>
      </c>
      <c r="B941" s="121" t="s">
        <v>1357</v>
      </c>
      <c r="C941" s="121" t="s">
        <v>922</v>
      </c>
      <c r="D941" s="121" t="s">
        <v>1358</v>
      </c>
      <c r="E941" s="121" t="s">
        <v>368</v>
      </c>
      <c r="F941" s="143">
        <v>1.0</v>
      </c>
      <c r="G941" s="143">
        <v>0.010700000000000001</v>
      </c>
      <c r="H941" s="121" t="s">
        <v>1355</v>
      </c>
      <c r="I941" s="144">
        <v>45418.0</v>
      </c>
      <c r="J941" s="144">
        <v>47943.0</v>
      </c>
      <c r="K941" s="145">
        <v>958.1687026614557</v>
      </c>
      <c r="L941" s="121" t="s">
        <v>370</v>
      </c>
      <c r="M941" s="146">
        <v>558.9700196735693</v>
      </c>
      <c r="N941" s="121" t="s">
        <v>358</v>
      </c>
      <c r="O941" s="121" t="s">
        <v>1356</v>
      </c>
      <c r="P941" s="123">
        <v>3.4274233000102E13</v>
      </c>
    </row>
    <row r="942" ht="15.75" hidden="1" customHeight="1">
      <c r="A942" s="122" t="s">
        <v>182</v>
      </c>
      <c r="B942" s="121" t="s">
        <v>1359</v>
      </c>
      <c r="C942" s="121" t="s">
        <v>922</v>
      </c>
      <c r="D942" s="121" t="s">
        <v>1135</v>
      </c>
      <c r="E942" s="121" t="s">
        <v>368</v>
      </c>
      <c r="F942" s="143">
        <v>1.0</v>
      </c>
      <c r="G942" s="143">
        <v>0.0105</v>
      </c>
      <c r="H942" s="121" t="s">
        <v>1355</v>
      </c>
      <c r="I942" s="144">
        <v>45610.0</v>
      </c>
      <c r="J942" s="144">
        <v>48221.0</v>
      </c>
      <c r="K942" s="145">
        <v>992.1467335992575</v>
      </c>
      <c r="L942" s="121" t="s">
        <v>370</v>
      </c>
      <c r="M942" s="146">
        <v>1041.3082316567074</v>
      </c>
      <c r="N942" s="121" t="s">
        <v>358</v>
      </c>
      <c r="O942" s="121" t="s">
        <v>1356</v>
      </c>
      <c r="P942" s="123">
        <v>3.4274233000102E13</v>
      </c>
    </row>
    <row r="943" ht="15.75" hidden="1" customHeight="1">
      <c r="A943" s="122" t="s">
        <v>182</v>
      </c>
      <c r="B943" s="121" t="s">
        <v>1360</v>
      </c>
      <c r="C943" s="121" t="s">
        <v>922</v>
      </c>
      <c r="D943" s="121" t="s">
        <v>1361</v>
      </c>
      <c r="E943" s="121" t="s">
        <v>368</v>
      </c>
      <c r="F943" s="143">
        <v>1.0</v>
      </c>
      <c r="G943" s="143">
        <v>0.0143</v>
      </c>
      <c r="H943" s="121" t="s">
        <v>1362</v>
      </c>
      <c r="I943" s="144">
        <v>45350.0</v>
      </c>
      <c r="J943" s="144">
        <v>47031.0</v>
      </c>
      <c r="K943" s="145">
        <v>717.4850481053428</v>
      </c>
      <c r="L943" s="121" t="s">
        <v>370</v>
      </c>
      <c r="M943" s="146">
        <v>413.61246689998615</v>
      </c>
      <c r="N943" s="121" t="s">
        <v>358</v>
      </c>
      <c r="O943" s="121" t="s">
        <v>1363</v>
      </c>
      <c r="P943" s="123">
        <v>1.637895000132E12</v>
      </c>
    </row>
    <row r="944" ht="15.75" hidden="1" customHeight="1">
      <c r="A944" s="122" t="s">
        <v>182</v>
      </c>
      <c r="B944" s="121" t="s">
        <v>1364</v>
      </c>
      <c r="C944" s="121" t="s">
        <v>922</v>
      </c>
      <c r="D944" s="121" t="s">
        <v>980</v>
      </c>
      <c r="E944" s="121" t="s">
        <v>368</v>
      </c>
      <c r="F944" s="143">
        <v>1.0</v>
      </c>
      <c r="G944" s="143">
        <v>0.0060999999999999995</v>
      </c>
      <c r="H944" s="121" t="s">
        <v>1362</v>
      </c>
      <c r="I944" s="144">
        <v>45547.0</v>
      </c>
      <c r="J944" s="144">
        <v>48096.0</v>
      </c>
      <c r="K944" s="145">
        <v>1060.7883228293651</v>
      </c>
      <c r="L944" s="121" t="s">
        <v>370</v>
      </c>
      <c r="M944" s="146">
        <v>1072.6615069155282</v>
      </c>
      <c r="N944" s="121" t="s">
        <v>358</v>
      </c>
      <c r="O944" s="121" t="s">
        <v>1363</v>
      </c>
      <c r="P944" s="123">
        <v>1.637895000132E12</v>
      </c>
    </row>
    <row r="945" ht="15.75" hidden="1" customHeight="1">
      <c r="A945" s="122" t="s">
        <v>182</v>
      </c>
      <c r="B945" s="121" t="s">
        <v>1365</v>
      </c>
      <c r="C945" s="121" t="s">
        <v>922</v>
      </c>
      <c r="D945" s="121" t="s">
        <v>1366</v>
      </c>
      <c r="E945" s="121" t="s">
        <v>368</v>
      </c>
      <c r="F945" s="143">
        <v>1.0</v>
      </c>
      <c r="G945" s="143">
        <v>0.013999999999999999</v>
      </c>
      <c r="H945" s="121" t="s">
        <v>1367</v>
      </c>
      <c r="I945" s="144">
        <v>44770.0</v>
      </c>
      <c r="J945" s="144">
        <v>45856.0</v>
      </c>
      <c r="K945" s="145">
        <v>121.3544495904637</v>
      </c>
      <c r="L945" s="121" t="s">
        <v>370</v>
      </c>
      <c r="M945" s="146">
        <v>407.97109987079955</v>
      </c>
      <c r="N945" s="121" t="s">
        <v>358</v>
      </c>
      <c r="O945" s="121" t="s">
        <v>1250</v>
      </c>
      <c r="P945" s="123">
        <v>4.2937550000181E13</v>
      </c>
    </row>
    <row r="946" ht="15.75" hidden="1" customHeight="1">
      <c r="A946" s="122" t="s">
        <v>182</v>
      </c>
      <c r="B946" s="121" t="s">
        <v>1368</v>
      </c>
      <c r="C946" s="121" t="s">
        <v>922</v>
      </c>
      <c r="D946" s="121" t="s">
        <v>1369</v>
      </c>
      <c r="E946" s="121" t="s">
        <v>368</v>
      </c>
      <c r="F946" s="143">
        <v>1.0</v>
      </c>
      <c r="G946" s="143">
        <v>0.0051</v>
      </c>
      <c r="H946" s="121" t="s">
        <v>1370</v>
      </c>
      <c r="I946" s="144">
        <v>45639.0</v>
      </c>
      <c r="J946" s="144">
        <v>47266.0</v>
      </c>
      <c r="K946" s="145">
        <v>494.5233278265127</v>
      </c>
      <c r="L946" s="121" t="s">
        <v>370</v>
      </c>
      <c r="M946" s="146">
        <v>847.2083343299238</v>
      </c>
      <c r="N946" s="121" t="s">
        <v>354</v>
      </c>
      <c r="O946" s="121" t="s">
        <v>942</v>
      </c>
      <c r="P946" s="123">
        <v>3.49779200014E12</v>
      </c>
    </row>
    <row r="947" ht="15.75" hidden="1" customHeight="1">
      <c r="A947" s="122" t="s">
        <v>182</v>
      </c>
      <c r="B947" s="121" t="s">
        <v>1371</v>
      </c>
      <c r="C947" s="121" t="s">
        <v>922</v>
      </c>
      <c r="D947" s="121" t="s">
        <v>1372</v>
      </c>
      <c r="E947" s="121" t="s">
        <v>368</v>
      </c>
      <c r="F947" s="143">
        <v>1.0</v>
      </c>
      <c r="G947" s="143">
        <v>0.011899999999999999</v>
      </c>
      <c r="H947" s="121" t="s">
        <v>1373</v>
      </c>
      <c r="I947" s="144">
        <v>44742.0</v>
      </c>
      <c r="J947" s="144">
        <v>46193.0</v>
      </c>
      <c r="K947" s="145">
        <v>228.9831130062717</v>
      </c>
      <c r="L947" s="121" t="s">
        <v>370</v>
      </c>
      <c r="M947" s="146">
        <v>638.8525844273961</v>
      </c>
      <c r="N947" s="121" t="s">
        <v>358</v>
      </c>
      <c r="O947" s="121" t="s">
        <v>524</v>
      </c>
      <c r="P947" s="123">
        <v>9.24429000175E11</v>
      </c>
    </row>
    <row r="948" ht="15.75" hidden="1" customHeight="1">
      <c r="A948" s="122" t="s">
        <v>182</v>
      </c>
      <c r="B948" s="121" t="s">
        <v>1374</v>
      </c>
      <c r="C948" s="121" t="s">
        <v>922</v>
      </c>
      <c r="D948" s="121" t="s">
        <v>1375</v>
      </c>
      <c r="E948" s="121" t="s">
        <v>368</v>
      </c>
      <c r="F948" s="143">
        <v>1.0</v>
      </c>
      <c r="G948" s="143">
        <v>0.0245</v>
      </c>
      <c r="H948" s="121" t="s">
        <v>1376</v>
      </c>
      <c r="I948" s="144">
        <v>45265.0</v>
      </c>
      <c r="J948" s="144">
        <v>47072.0</v>
      </c>
      <c r="K948" s="145">
        <v>579.3740649469191</v>
      </c>
      <c r="L948" s="121" t="s">
        <v>370</v>
      </c>
      <c r="M948" s="146">
        <v>428.59632755069657</v>
      </c>
      <c r="N948" s="121" t="s">
        <v>354</v>
      </c>
      <c r="O948" s="121" t="s">
        <v>532</v>
      </c>
      <c r="P948" s="123">
        <v>2.051270600014E13</v>
      </c>
    </row>
    <row r="949" ht="15.75" hidden="1" customHeight="1">
      <c r="A949" s="122" t="s">
        <v>182</v>
      </c>
      <c r="B949" s="121" t="s">
        <v>1377</v>
      </c>
      <c r="C949" s="121" t="s">
        <v>922</v>
      </c>
      <c r="D949" s="121" t="s">
        <v>1225</v>
      </c>
      <c r="E949" s="121" t="s">
        <v>368</v>
      </c>
      <c r="F949" s="143">
        <v>1.0</v>
      </c>
      <c r="G949" s="143">
        <v>0.016399999999999998</v>
      </c>
      <c r="H949" s="121" t="s">
        <v>1378</v>
      </c>
      <c r="I949" s="144">
        <v>44767.0</v>
      </c>
      <c r="J949" s="144">
        <v>46590.0</v>
      </c>
      <c r="K949" s="145">
        <v>438.67714332332775</v>
      </c>
      <c r="L949" s="121" t="s">
        <v>370</v>
      </c>
      <c r="M949" s="146">
        <v>112.43165334424546</v>
      </c>
      <c r="N949" s="121" t="s">
        <v>354</v>
      </c>
      <c r="O949" s="121" t="s">
        <v>1379</v>
      </c>
      <c r="P949" s="123">
        <v>1.2420164000157E13</v>
      </c>
    </row>
    <row r="950" ht="15.75" hidden="1" customHeight="1">
      <c r="A950" s="122" t="s">
        <v>182</v>
      </c>
      <c r="B950" s="121" t="s">
        <v>1380</v>
      </c>
      <c r="C950" s="121" t="s">
        <v>922</v>
      </c>
      <c r="D950" s="121" t="s">
        <v>1381</v>
      </c>
      <c r="E950" s="121" t="s">
        <v>368</v>
      </c>
      <c r="F950" s="143">
        <v>1.0</v>
      </c>
      <c r="G950" s="143">
        <v>0.0168</v>
      </c>
      <c r="H950" s="121" t="s">
        <v>1378</v>
      </c>
      <c r="I950" s="144">
        <v>44873.0</v>
      </c>
      <c r="J950" s="144">
        <v>46687.0</v>
      </c>
      <c r="K950" s="145">
        <v>501.2415295733036</v>
      </c>
      <c r="L950" s="121" t="s">
        <v>370</v>
      </c>
      <c r="M950" s="146">
        <v>307.1492913735407</v>
      </c>
      <c r="N950" s="121" t="s">
        <v>354</v>
      </c>
      <c r="O950" s="121" t="s">
        <v>1379</v>
      </c>
      <c r="P950" s="123">
        <v>1.2420164000157E13</v>
      </c>
    </row>
    <row r="951" ht="15.75" hidden="1" customHeight="1">
      <c r="A951" s="122" t="s">
        <v>65</v>
      </c>
      <c r="B951" s="121" t="s">
        <v>1382</v>
      </c>
      <c r="C951" s="121" t="s">
        <v>922</v>
      </c>
      <c r="D951" s="121" t="s">
        <v>1383</v>
      </c>
      <c r="E951" s="121" t="s">
        <v>368</v>
      </c>
      <c r="F951" s="143">
        <v>1.0</v>
      </c>
      <c r="G951" s="143">
        <v>0.0154</v>
      </c>
      <c r="H951" s="121" t="s">
        <v>996</v>
      </c>
      <c r="I951" s="144">
        <v>44498.0</v>
      </c>
      <c r="J951" s="144">
        <v>47041.0</v>
      </c>
      <c r="K951" s="145">
        <v>648.9837945886801</v>
      </c>
      <c r="L951" s="121" t="s">
        <v>370</v>
      </c>
      <c r="M951" s="146">
        <v>2953.7662581172926</v>
      </c>
      <c r="N951" s="121" t="s">
        <v>358</v>
      </c>
      <c r="O951" s="121" t="s">
        <v>882</v>
      </c>
      <c r="P951" s="123">
        <v>1.0835932000108E13</v>
      </c>
    </row>
    <row r="952" ht="15.75" hidden="1" customHeight="1">
      <c r="A952" s="122" t="s">
        <v>65</v>
      </c>
      <c r="B952" s="121" t="s">
        <v>1100</v>
      </c>
      <c r="C952" s="121" t="s">
        <v>922</v>
      </c>
      <c r="D952" s="121" t="s">
        <v>1087</v>
      </c>
      <c r="E952" s="121" t="s">
        <v>368</v>
      </c>
      <c r="F952" s="143">
        <v>1.0</v>
      </c>
      <c r="G952" s="143">
        <v>0.0129</v>
      </c>
      <c r="H952" s="121" t="s">
        <v>1101</v>
      </c>
      <c r="I952" s="144">
        <v>44498.0</v>
      </c>
      <c r="J952" s="144">
        <v>46310.0</v>
      </c>
      <c r="K952" s="145">
        <v>398.78211724132865</v>
      </c>
      <c r="L952" s="121" t="s">
        <v>370</v>
      </c>
      <c r="M952" s="146">
        <v>1247.805815961875</v>
      </c>
      <c r="N952" s="121" t="s">
        <v>358</v>
      </c>
      <c r="O952" s="121" t="s">
        <v>882</v>
      </c>
      <c r="P952" s="123">
        <v>2.328280000197E12</v>
      </c>
    </row>
    <row r="953" ht="15.75" hidden="1" customHeight="1">
      <c r="A953" s="122" t="s">
        <v>65</v>
      </c>
      <c r="B953" s="121" t="s">
        <v>1384</v>
      </c>
      <c r="C953" s="121" t="s">
        <v>922</v>
      </c>
      <c r="D953" s="121" t="s">
        <v>1385</v>
      </c>
      <c r="E953" s="121" t="s">
        <v>368</v>
      </c>
      <c r="F953" s="143">
        <v>1.0</v>
      </c>
      <c r="G953" s="143">
        <v>0.015700000000000002</v>
      </c>
      <c r="H953" s="121" t="s">
        <v>1386</v>
      </c>
      <c r="I953" s="144">
        <v>44657.0</v>
      </c>
      <c r="J953" s="144">
        <v>46096.0</v>
      </c>
      <c r="K953" s="145">
        <v>165.86518750862302</v>
      </c>
      <c r="L953" s="121" t="s">
        <v>370</v>
      </c>
      <c r="M953" s="146">
        <v>208.27984400955697</v>
      </c>
      <c r="N953" s="121" t="s">
        <v>354</v>
      </c>
      <c r="O953" s="121" t="s">
        <v>1064</v>
      </c>
      <c r="P953" s="123">
        <v>7.040108000157E12</v>
      </c>
    </row>
    <row r="954" ht="15.75" hidden="1" customHeight="1">
      <c r="A954" s="122" t="s">
        <v>65</v>
      </c>
      <c r="B954" s="121" t="s">
        <v>1387</v>
      </c>
      <c r="C954" s="121" t="s">
        <v>922</v>
      </c>
      <c r="D954" s="121" t="s">
        <v>1388</v>
      </c>
      <c r="E954" s="121" t="s">
        <v>368</v>
      </c>
      <c r="F954" s="143">
        <v>1.0</v>
      </c>
      <c r="G954" s="143">
        <v>0.013999999999999999</v>
      </c>
      <c r="H954" s="121" t="s">
        <v>990</v>
      </c>
      <c r="I954" s="144">
        <v>44664.0</v>
      </c>
      <c r="J954" s="144">
        <v>46249.0</v>
      </c>
      <c r="K954" s="145">
        <v>254.23701102843103</v>
      </c>
      <c r="L954" s="121" t="s">
        <v>370</v>
      </c>
      <c r="M954" s="146">
        <v>295.9249294865257</v>
      </c>
      <c r="N954" s="121" t="s">
        <v>354</v>
      </c>
      <c r="O954" s="121" t="s">
        <v>882</v>
      </c>
      <c r="P954" s="123">
        <v>8.4671150001E12</v>
      </c>
    </row>
    <row r="955" ht="15.75" hidden="1" customHeight="1">
      <c r="A955" s="122" t="s">
        <v>65</v>
      </c>
      <c r="B955" s="121" t="s">
        <v>1389</v>
      </c>
      <c r="C955" s="121" t="s">
        <v>922</v>
      </c>
      <c r="D955" s="121" t="s">
        <v>1390</v>
      </c>
      <c r="E955" s="121" t="s">
        <v>368</v>
      </c>
      <c r="F955" s="143">
        <v>1.0</v>
      </c>
      <c r="G955" s="143">
        <v>0.015</v>
      </c>
      <c r="H955" s="121" t="s">
        <v>1391</v>
      </c>
      <c r="I955" s="144">
        <v>44854.0</v>
      </c>
      <c r="J955" s="144">
        <v>46680.0</v>
      </c>
      <c r="K955" s="145">
        <v>489.29644773560244</v>
      </c>
      <c r="L955" s="121" t="s">
        <v>370</v>
      </c>
      <c r="M955" s="146">
        <v>13548.700387569843</v>
      </c>
      <c r="N955" s="121" t="s">
        <v>358</v>
      </c>
      <c r="O955" s="121" t="s">
        <v>532</v>
      </c>
      <c r="P955" s="123">
        <v>8.64214000106E11</v>
      </c>
    </row>
    <row r="956" ht="15.75" hidden="1" customHeight="1">
      <c r="A956" s="122" t="s">
        <v>65</v>
      </c>
      <c r="B956" s="121" t="s">
        <v>1095</v>
      </c>
      <c r="C956" s="121" t="s">
        <v>922</v>
      </c>
      <c r="D956" s="121" t="s">
        <v>1096</v>
      </c>
      <c r="E956" s="121" t="s">
        <v>368</v>
      </c>
      <c r="F956" s="143">
        <v>1.0</v>
      </c>
      <c r="G956" s="143">
        <v>0.0123</v>
      </c>
      <c r="H956" s="121" t="s">
        <v>1097</v>
      </c>
      <c r="I956" s="144">
        <v>44930.0</v>
      </c>
      <c r="J956" s="144">
        <v>46368.0</v>
      </c>
      <c r="K956" s="145">
        <v>436.65464194553033</v>
      </c>
      <c r="L956" s="121" t="s">
        <v>370</v>
      </c>
      <c r="M956" s="146">
        <v>4274.55408665968</v>
      </c>
      <c r="N956" s="121" t="s">
        <v>358</v>
      </c>
      <c r="O956" s="121" t="s">
        <v>1081</v>
      </c>
      <c r="P956" s="123">
        <v>9.2715812000131E13</v>
      </c>
    </row>
    <row r="957" ht="15.75" hidden="1" customHeight="1">
      <c r="A957" s="122" t="s">
        <v>65</v>
      </c>
      <c r="B957" s="121" t="s">
        <v>1392</v>
      </c>
      <c r="C957" s="121" t="s">
        <v>922</v>
      </c>
      <c r="D957" s="121" t="s">
        <v>1393</v>
      </c>
      <c r="E957" s="121" t="s">
        <v>368</v>
      </c>
      <c r="F957" s="143">
        <v>1.0</v>
      </c>
      <c r="G957" s="143">
        <v>0.021</v>
      </c>
      <c r="H957" s="121" t="s">
        <v>1040</v>
      </c>
      <c r="I957" s="144">
        <v>45097.0</v>
      </c>
      <c r="J957" s="144">
        <v>46553.0</v>
      </c>
      <c r="K957" s="145">
        <v>430.42672698611796</v>
      </c>
      <c r="L957" s="121" t="s">
        <v>370</v>
      </c>
      <c r="M957" s="146">
        <v>9526.389414698844</v>
      </c>
      <c r="N957" s="121" t="s">
        <v>358</v>
      </c>
      <c r="O957" s="121" t="s">
        <v>882</v>
      </c>
      <c r="P957" s="123">
        <v>4.368898000106E12</v>
      </c>
    </row>
    <row r="958" ht="15.75" hidden="1" customHeight="1">
      <c r="A958" s="122" t="s">
        <v>65</v>
      </c>
      <c r="B958" s="121" t="s">
        <v>1394</v>
      </c>
      <c r="C958" s="121" t="s">
        <v>922</v>
      </c>
      <c r="D958" s="121" t="s">
        <v>1395</v>
      </c>
      <c r="E958" s="121" t="s">
        <v>368</v>
      </c>
      <c r="F958" s="143">
        <v>1.0</v>
      </c>
      <c r="G958" s="143">
        <v>0.01</v>
      </c>
      <c r="H958" s="121" t="s">
        <v>1396</v>
      </c>
      <c r="I958" s="144">
        <v>45267.0</v>
      </c>
      <c r="J958" s="144">
        <v>47072.0</v>
      </c>
      <c r="K958" s="145">
        <v>672.0063067082931</v>
      </c>
      <c r="L958" s="121" t="s">
        <v>370</v>
      </c>
      <c r="M958" s="146">
        <v>3447.8419394169728</v>
      </c>
      <c r="N958" s="121" t="s">
        <v>358</v>
      </c>
      <c r="O958" s="121" t="s">
        <v>460</v>
      </c>
      <c r="P958" s="123">
        <v>2.474103000119E12</v>
      </c>
    </row>
    <row r="959" ht="15.75" hidden="1" customHeight="1">
      <c r="A959" s="122" t="s">
        <v>65</v>
      </c>
      <c r="B959" s="121" t="s">
        <v>1397</v>
      </c>
      <c r="C959" s="121" t="s">
        <v>922</v>
      </c>
      <c r="D959" s="121" t="s">
        <v>1398</v>
      </c>
      <c r="E959" s="121" t="s">
        <v>368</v>
      </c>
      <c r="F959" s="143">
        <v>1.0</v>
      </c>
      <c r="G959" s="143">
        <v>0.0173</v>
      </c>
      <c r="H959" s="121" t="s">
        <v>1051</v>
      </c>
      <c r="I959" s="144">
        <v>45384.0</v>
      </c>
      <c r="J959" s="144">
        <v>46863.0</v>
      </c>
      <c r="K959" s="145">
        <v>647.7728186256276</v>
      </c>
      <c r="L959" s="121" t="s">
        <v>370</v>
      </c>
      <c r="M959" s="146">
        <v>8495.300191124727</v>
      </c>
      <c r="N959" s="121" t="s">
        <v>358</v>
      </c>
      <c r="O959" s="121" t="s">
        <v>532</v>
      </c>
      <c r="P959" s="123">
        <v>5.0746577000115E13</v>
      </c>
    </row>
    <row r="960" ht="15.75" hidden="1" customHeight="1">
      <c r="A960" s="122" t="s">
        <v>65</v>
      </c>
      <c r="B960" s="121" t="s">
        <v>1399</v>
      </c>
      <c r="C960" s="121" t="s">
        <v>922</v>
      </c>
      <c r="D960" s="121" t="s">
        <v>1400</v>
      </c>
      <c r="E960" s="121" t="s">
        <v>368</v>
      </c>
      <c r="F960" s="143">
        <v>1.0</v>
      </c>
      <c r="G960" s="143">
        <v>0.014499999999999999</v>
      </c>
      <c r="H960" s="121" t="s">
        <v>1165</v>
      </c>
      <c r="I960" s="144">
        <v>44449.0</v>
      </c>
      <c r="J960" s="144">
        <v>46274.0</v>
      </c>
      <c r="K960" s="145">
        <v>374.4844015473506</v>
      </c>
      <c r="L960" s="121" t="s">
        <v>370</v>
      </c>
      <c r="M960" s="146">
        <v>17973.735361635423</v>
      </c>
      <c r="N960" s="121" t="s">
        <v>358</v>
      </c>
      <c r="O960" s="121" t="s">
        <v>1133</v>
      </c>
      <c r="P960" s="123">
        <v>2.932074000191E12</v>
      </c>
    </row>
    <row r="961" ht="15.75" hidden="1" customHeight="1">
      <c r="A961" s="122" t="s">
        <v>65</v>
      </c>
      <c r="B961" s="121" t="s">
        <v>1065</v>
      </c>
      <c r="C961" s="121" t="s">
        <v>922</v>
      </c>
      <c r="D961" s="121" t="s">
        <v>1066</v>
      </c>
      <c r="E961" s="121" t="s">
        <v>368</v>
      </c>
      <c r="F961" s="143">
        <v>1.0</v>
      </c>
      <c r="G961" s="143">
        <v>0.013000000000000001</v>
      </c>
      <c r="H961" s="121" t="s">
        <v>1063</v>
      </c>
      <c r="I961" s="144">
        <v>44468.0</v>
      </c>
      <c r="J961" s="144">
        <v>46280.0</v>
      </c>
      <c r="K961" s="145">
        <v>222.23445398170395</v>
      </c>
      <c r="L961" s="121" t="s">
        <v>370</v>
      </c>
      <c r="M961" s="146">
        <v>701.2182018251565</v>
      </c>
      <c r="N961" s="121" t="s">
        <v>354</v>
      </c>
      <c r="O961" s="121" t="s">
        <v>1064</v>
      </c>
      <c r="P961" s="123">
        <v>1.7281106000103E13</v>
      </c>
    </row>
    <row r="962" ht="15.75" hidden="1" customHeight="1">
      <c r="A962" s="122" t="s">
        <v>65</v>
      </c>
      <c r="B962" s="121" t="s">
        <v>982</v>
      </c>
      <c r="C962" s="121" t="s">
        <v>922</v>
      </c>
      <c r="D962" s="121" t="s">
        <v>983</v>
      </c>
      <c r="E962" s="121" t="s">
        <v>368</v>
      </c>
      <c r="F962" s="143">
        <v>1.0</v>
      </c>
      <c r="G962" s="143">
        <v>0.0134</v>
      </c>
      <c r="H962" s="121" t="s">
        <v>881</v>
      </c>
      <c r="I962" s="144">
        <v>44498.0</v>
      </c>
      <c r="J962" s="144">
        <v>46310.0</v>
      </c>
      <c r="K962" s="145">
        <v>398.5433095785797</v>
      </c>
      <c r="L962" s="121" t="s">
        <v>370</v>
      </c>
      <c r="M962" s="146">
        <v>2071.0101471887365</v>
      </c>
      <c r="N962" s="121" t="s">
        <v>358</v>
      </c>
      <c r="O962" s="121" t="s">
        <v>882</v>
      </c>
      <c r="P962" s="123">
        <v>1.5139629000194E13</v>
      </c>
    </row>
    <row r="963" ht="15.75" hidden="1" customHeight="1">
      <c r="A963" s="122" t="s">
        <v>65</v>
      </c>
      <c r="B963" s="121" t="s">
        <v>1190</v>
      </c>
      <c r="C963" s="121" t="s">
        <v>922</v>
      </c>
      <c r="D963" s="121" t="s">
        <v>1191</v>
      </c>
      <c r="E963" s="121" t="s">
        <v>368</v>
      </c>
      <c r="F963" s="143">
        <v>1.0</v>
      </c>
      <c r="G963" s="143">
        <v>0.0158</v>
      </c>
      <c r="H963" s="121" t="s">
        <v>1189</v>
      </c>
      <c r="I963" s="144">
        <v>44664.0</v>
      </c>
      <c r="J963" s="144">
        <v>46300.0</v>
      </c>
      <c r="K963" s="145">
        <v>390.91295243899066</v>
      </c>
      <c r="L963" s="121" t="s">
        <v>370</v>
      </c>
      <c r="M963" s="146">
        <v>421.31378092832455</v>
      </c>
      <c r="N963" s="121" t="s">
        <v>358</v>
      </c>
      <c r="O963" s="121" t="s">
        <v>1182</v>
      </c>
      <c r="P963" s="123">
        <v>1.6670085000155E13</v>
      </c>
    </row>
    <row r="964" ht="15.75" hidden="1" customHeight="1">
      <c r="A964" s="122" t="s">
        <v>65</v>
      </c>
      <c r="B964" s="121" t="s">
        <v>1401</v>
      </c>
      <c r="C964" s="121" t="s">
        <v>922</v>
      </c>
      <c r="D964" s="121" t="s">
        <v>1402</v>
      </c>
      <c r="E964" s="121" t="s">
        <v>368</v>
      </c>
      <c r="F964" s="143">
        <v>1.0</v>
      </c>
      <c r="G964" s="143">
        <v>0.0155</v>
      </c>
      <c r="H964" s="121" t="s">
        <v>1335</v>
      </c>
      <c r="I964" s="144">
        <v>44669.0</v>
      </c>
      <c r="J964" s="144">
        <v>47223.0</v>
      </c>
      <c r="K964" s="145">
        <v>644.2119725931562</v>
      </c>
      <c r="L964" s="121" t="s">
        <v>370</v>
      </c>
      <c r="M964" s="146">
        <v>14935.78196377303</v>
      </c>
      <c r="N964" s="121" t="s">
        <v>358</v>
      </c>
      <c r="O964" s="121" t="s">
        <v>1081</v>
      </c>
      <c r="P964" s="123">
        <v>2.998611000104E12</v>
      </c>
    </row>
    <row r="965" ht="15.75" hidden="1" customHeight="1">
      <c r="A965" s="122" t="s">
        <v>65</v>
      </c>
      <c r="B965" s="121" t="s">
        <v>1264</v>
      </c>
      <c r="C965" s="121" t="s">
        <v>922</v>
      </c>
      <c r="D965" s="121" t="s">
        <v>1265</v>
      </c>
      <c r="E965" s="121" t="s">
        <v>368</v>
      </c>
      <c r="F965" s="143">
        <v>1.0</v>
      </c>
      <c r="G965" s="143">
        <v>0.019</v>
      </c>
      <c r="H965" s="121" t="s">
        <v>1259</v>
      </c>
      <c r="I965" s="144">
        <v>44897.0</v>
      </c>
      <c r="J965" s="144">
        <v>48080.0</v>
      </c>
      <c r="K965" s="145">
        <v>915.0951349155721</v>
      </c>
      <c r="L965" s="121" t="s">
        <v>370</v>
      </c>
      <c r="M965" s="146">
        <v>3123.291867100354</v>
      </c>
      <c r="N965" s="121" t="s">
        <v>358</v>
      </c>
      <c r="O965" s="121" t="s">
        <v>1197</v>
      </c>
      <c r="P965" s="123">
        <v>6.047087000139E12</v>
      </c>
    </row>
    <row r="966" ht="15.75" hidden="1" customHeight="1">
      <c r="A966" s="122" t="s">
        <v>65</v>
      </c>
      <c r="B966" s="121" t="s">
        <v>1403</v>
      </c>
      <c r="C966" s="121" t="s">
        <v>922</v>
      </c>
      <c r="D966" s="121" t="s">
        <v>1404</v>
      </c>
      <c r="E966" s="121" t="s">
        <v>368</v>
      </c>
      <c r="F966" s="143">
        <v>1.0</v>
      </c>
      <c r="G966" s="143">
        <v>0.02</v>
      </c>
      <c r="H966" s="121" t="s">
        <v>1405</v>
      </c>
      <c r="I966" s="144">
        <v>45013.0</v>
      </c>
      <c r="J966" s="144">
        <v>45744.0</v>
      </c>
      <c r="K966" s="145">
        <v>60.0</v>
      </c>
      <c r="L966" s="121" t="s">
        <v>370</v>
      </c>
      <c r="M966" s="146">
        <v>3462.8642686619155</v>
      </c>
      <c r="N966" s="121" t="s">
        <v>358</v>
      </c>
      <c r="O966" s="121" t="s">
        <v>942</v>
      </c>
      <c r="P966" s="123">
        <v>2.509491000126E12</v>
      </c>
    </row>
    <row r="967" ht="15.75" hidden="1" customHeight="1">
      <c r="A967" s="122" t="s">
        <v>65</v>
      </c>
      <c r="B967" s="121" t="s">
        <v>1406</v>
      </c>
      <c r="C967" s="121" t="s">
        <v>922</v>
      </c>
      <c r="D967" s="121" t="s">
        <v>1407</v>
      </c>
      <c r="E967" s="121" t="s">
        <v>368</v>
      </c>
      <c r="F967" s="143">
        <v>1.0</v>
      </c>
      <c r="G967" s="143">
        <v>0.0172</v>
      </c>
      <c r="H967" s="121" t="s">
        <v>1159</v>
      </c>
      <c r="I967" s="144">
        <v>45384.0</v>
      </c>
      <c r="J967" s="144">
        <v>46667.0</v>
      </c>
      <c r="K967" s="145">
        <v>382.81883633393176</v>
      </c>
      <c r="L967" s="121" t="s">
        <v>370</v>
      </c>
      <c r="M967" s="146">
        <v>6620.2007591849115</v>
      </c>
      <c r="N967" s="121" t="s">
        <v>358</v>
      </c>
      <c r="O967" s="121" t="s">
        <v>532</v>
      </c>
      <c r="P967" s="123">
        <v>5.197443000138E12</v>
      </c>
    </row>
    <row r="968" ht="15.75" hidden="1" customHeight="1">
      <c r="A968" s="122" t="s">
        <v>65</v>
      </c>
      <c r="B968" s="121" t="s">
        <v>1408</v>
      </c>
      <c r="C968" s="121" t="s">
        <v>922</v>
      </c>
      <c r="D968" s="121" t="s">
        <v>1409</v>
      </c>
      <c r="E968" s="121" t="s">
        <v>368</v>
      </c>
      <c r="F968" s="143">
        <v>1.0</v>
      </c>
      <c r="G968" s="143">
        <v>0.0184</v>
      </c>
      <c r="H968" s="121" t="s">
        <v>1259</v>
      </c>
      <c r="I968" s="144">
        <v>45384.0</v>
      </c>
      <c r="J968" s="144">
        <v>48054.0</v>
      </c>
      <c r="K968" s="145">
        <v>895.6228791947034</v>
      </c>
      <c r="L968" s="121" t="s">
        <v>370</v>
      </c>
      <c r="M968" s="146">
        <v>9141.33819538798</v>
      </c>
      <c r="N968" s="121" t="s">
        <v>358</v>
      </c>
      <c r="O968" s="121" t="s">
        <v>1197</v>
      </c>
      <c r="P968" s="123">
        <v>6.047087000139E12</v>
      </c>
    </row>
    <row r="969" ht="15.75" hidden="1" customHeight="1">
      <c r="A969" s="122" t="s">
        <v>65</v>
      </c>
      <c r="B969" s="121" t="s">
        <v>1410</v>
      </c>
      <c r="C969" s="121" t="s">
        <v>922</v>
      </c>
      <c r="D969" s="121" t="s">
        <v>1411</v>
      </c>
      <c r="E969" s="121" t="s">
        <v>368</v>
      </c>
      <c r="F969" s="143">
        <v>1.0</v>
      </c>
      <c r="G969" s="143">
        <v>0.016</v>
      </c>
      <c r="H969" s="121" t="s">
        <v>1101</v>
      </c>
      <c r="I969" s="144">
        <v>44329.0</v>
      </c>
      <c r="J969" s="144">
        <v>46152.0</v>
      </c>
      <c r="K969" s="145">
        <v>201.21316478049116</v>
      </c>
      <c r="L969" s="121" t="s">
        <v>370</v>
      </c>
      <c r="M969" s="146">
        <v>8300.917375811825</v>
      </c>
      <c r="N969" s="121" t="s">
        <v>358</v>
      </c>
      <c r="O969" s="121" t="s">
        <v>882</v>
      </c>
      <c r="P969" s="123">
        <v>2.328280000197E12</v>
      </c>
    </row>
    <row r="970" ht="15.75" hidden="1" customHeight="1">
      <c r="A970" s="122" t="s">
        <v>65</v>
      </c>
      <c r="B970" s="121" t="s">
        <v>1190</v>
      </c>
      <c r="C970" s="121" t="s">
        <v>922</v>
      </c>
      <c r="D970" s="121" t="s">
        <v>1191</v>
      </c>
      <c r="E970" s="121" t="s">
        <v>368</v>
      </c>
      <c r="F970" s="143">
        <v>1.0</v>
      </c>
      <c r="G970" s="143">
        <v>0.0151</v>
      </c>
      <c r="H970" s="121" t="s">
        <v>1189</v>
      </c>
      <c r="I970" s="144">
        <v>44474.0</v>
      </c>
      <c r="J970" s="144">
        <v>46300.0</v>
      </c>
      <c r="K970" s="145">
        <v>390.91295243899066</v>
      </c>
      <c r="L970" s="121" t="s">
        <v>370</v>
      </c>
      <c r="M970" s="146">
        <v>2770.7360465719444</v>
      </c>
      <c r="N970" s="121" t="s">
        <v>358</v>
      </c>
      <c r="O970" s="121" t="s">
        <v>1182</v>
      </c>
      <c r="P970" s="123">
        <v>1.6670085000155E13</v>
      </c>
    </row>
    <row r="971" ht="15.75" hidden="1" customHeight="1">
      <c r="A971" s="122" t="s">
        <v>65</v>
      </c>
      <c r="B971" s="121" t="s">
        <v>1384</v>
      </c>
      <c r="C971" s="121" t="s">
        <v>922</v>
      </c>
      <c r="D971" s="121" t="s">
        <v>1385</v>
      </c>
      <c r="E971" s="121" t="s">
        <v>368</v>
      </c>
      <c r="F971" s="143">
        <v>1.0</v>
      </c>
      <c r="G971" s="143">
        <v>0.015700000000000002</v>
      </c>
      <c r="H971" s="121" t="s">
        <v>1386</v>
      </c>
      <c r="I971" s="144">
        <v>44650.0</v>
      </c>
      <c r="J971" s="144">
        <v>46096.0</v>
      </c>
      <c r="K971" s="145">
        <v>165.86518750862302</v>
      </c>
      <c r="L971" s="121" t="s">
        <v>370</v>
      </c>
      <c r="M971" s="146">
        <v>282.56631844564083</v>
      </c>
      <c r="N971" s="121" t="s">
        <v>354</v>
      </c>
      <c r="O971" s="121" t="s">
        <v>1064</v>
      </c>
      <c r="P971" s="123">
        <v>7.040108000157E12</v>
      </c>
    </row>
    <row r="972" ht="15.75" hidden="1" customHeight="1">
      <c r="A972" s="122" t="s">
        <v>65</v>
      </c>
      <c r="B972" s="121" t="s">
        <v>1384</v>
      </c>
      <c r="C972" s="121" t="s">
        <v>922</v>
      </c>
      <c r="D972" s="121" t="s">
        <v>1385</v>
      </c>
      <c r="E972" s="121" t="s">
        <v>368</v>
      </c>
      <c r="F972" s="143">
        <v>1.0</v>
      </c>
      <c r="G972" s="143">
        <v>0.0158</v>
      </c>
      <c r="H972" s="121" t="s">
        <v>1386</v>
      </c>
      <c r="I972" s="144">
        <v>44655.0</v>
      </c>
      <c r="J972" s="144">
        <v>46096.0</v>
      </c>
      <c r="K972" s="145">
        <v>165.86518750862302</v>
      </c>
      <c r="L972" s="121" t="s">
        <v>370</v>
      </c>
      <c r="M972" s="146">
        <v>291.5917816133798</v>
      </c>
      <c r="N972" s="121" t="s">
        <v>354</v>
      </c>
      <c r="O972" s="121" t="s">
        <v>1064</v>
      </c>
      <c r="P972" s="123">
        <v>7.040108000157E12</v>
      </c>
    </row>
    <row r="973" ht="15.75" hidden="1" customHeight="1">
      <c r="A973" s="122" t="s">
        <v>65</v>
      </c>
      <c r="B973" s="121" t="s">
        <v>1399</v>
      </c>
      <c r="C973" s="121" t="s">
        <v>922</v>
      </c>
      <c r="D973" s="121" t="s">
        <v>1400</v>
      </c>
      <c r="E973" s="121" t="s">
        <v>368</v>
      </c>
      <c r="F973" s="143">
        <v>1.0</v>
      </c>
      <c r="G973" s="143">
        <v>0.014499999999999999</v>
      </c>
      <c r="H973" s="121" t="s">
        <v>1165</v>
      </c>
      <c r="I973" s="144">
        <v>44664.0</v>
      </c>
      <c r="J973" s="144">
        <v>46274.0</v>
      </c>
      <c r="K973" s="145">
        <v>374.4844015473506</v>
      </c>
      <c r="L973" s="121" t="s">
        <v>370</v>
      </c>
      <c r="M973" s="146">
        <v>513.3761481508875</v>
      </c>
      <c r="N973" s="121" t="s">
        <v>358</v>
      </c>
      <c r="O973" s="121" t="s">
        <v>1133</v>
      </c>
      <c r="P973" s="123">
        <v>2.932074000191E12</v>
      </c>
    </row>
    <row r="974" ht="15.75" hidden="1" customHeight="1">
      <c r="A974" s="122" t="s">
        <v>65</v>
      </c>
      <c r="B974" s="121" t="s">
        <v>1192</v>
      </c>
      <c r="C974" s="121" t="s">
        <v>922</v>
      </c>
      <c r="D974" s="121" t="s">
        <v>1193</v>
      </c>
      <c r="E974" s="121" t="s">
        <v>368</v>
      </c>
      <c r="F974" s="143">
        <v>1.0</v>
      </c>
      <c r="G974" s="143">
        <v>0.018000000000000002</v>
      </c>
      <c r="H974" s="121" t="s">
        <v>1189</v>
      </c>
      <c r="I974" s="144">
        <v>44725.0</v>
      </c>
      <c r="J974" s="144">
        <v>46443.0</v>
      </c>
      <c r="K974" s="145">
        <v>455.691577751928</v>
      </c>
      <c r="L974" s="121" t="s">
        <v>370</v>
      </c>
      <c r="M974" s="146">
        <v>13087.850169372074</v>
      </c>
      <c r="N974" s="121" t="s">
        <v>358</v>
      </c>
      <c r="O974" s="121" t="s">
        <v>1182</v>
      </c>
      <c r="P974" s="123">
        <v>1.6670085000155E13</v>
      </c>
    </row>
    <row r="975" ht="15.75" hidden="1" customHeight="1">
      <c r="A975" s="122" t="s">
        <v>65</v>
      </c>
      <c r="B975" s="121" t="s">
        <v>1192</v>
      </c>
      <c r="C975" s="121" t="s">
        <v>922</v>
      </c>
      <c r="D975" s="121" t="s">
        <v>1193</v>
      </c>
      <c r="E975" s="121" t="s">
        <v>368</v>
      </c>
      <c r="F975" s="143">
        <v>1.0</v>
      </c>
      <c r="G975" s="143">
        <v>0.016200000000000003</v>
      </c>
      <c r="H975" s="121" t="s">
        <v>1189</v>
      </c>
      <c r="I975" s="144">
        <v>44774.0</v>
      </c>
      <c r="J975" s="144">
        <v>46443.0</v>
      </c>
      <c r="K975" s="145">
        <v>455.691577751928</v>
      </c>
      <c r="L975" s="121" t="s">
        <v>370</v>
      </c>
      <c r="M975" s="146">
        <v>20496.980021868632</v>
      </c>
      <c r="N975" s="121" t="s">
        <v>358</v>
      </c>
      <c r="O975" s="121" t="s">
        <v>1182</v>
      </c>
      <c r="P975" s="123">
        <v>1.6670085000155E13</v>
      </c>
    </row>
    <row r="976" ht="15.75" hidden="1" customHeight="1">
      <c r="A976" s="122" t="s">
        <v>65</v>
      </c>
      <c r="B976" s="121" t="s">
        <v>1412</v>
      </c>
      <c r="C976" s="121" t="s">
        <v>922</v>
      </c>
      <c r="D976" s="121" t="s">
        <v>1413</v>
      </c>
      <c r="E976" s="121" t="s">
        <v>368</v>
      </c>
      <c r="F976" s="143">
        <v>1.0</v>
      </c>
      <c r="G976" s="143">
        <v>0.0155</v>
      </c>
      <c r="H976" s="121" t="s">
        <v>1169</v>
      </c>
      <c r="I976" s="144">
        <v>44791.0</v>
      </c>
      <c r="J976" s="144">
        <v>46658.0</v>
      </c>
      <c r="K976" s="145">
        <v>472.4963962749357</v>
      </c>
      <c r="L976" s="121" t="s">
        <v>370</v>
      </c>
      <c r="M976" s="146">
        <v>2563.8828590634826</v>
      </c>
      <c r="N976" s="121" t="s">
        <v>358</v>
      </c>
      <c r="O976" s="121" t="s">
        <v>1170</v>
      </c>
      <c r="P976" s="123">
        <v>5.1218147000193E13</v>
      </c>
    </row>
    <row r="977" ht="15.75" hidden="1" customHeight="1">
      <c r="A977" s="122" t="s">
        <v>65</v>
      </c>
      <c r="B977" s="121" t="s">
        <v>949</v>
      </c>
      <c r="C977" s="121" t="s">
        <v>922</v>
      </c>
      <c r="D977" s="121" t="s">
        <v>950</v>
      </c>
      <c r="E977" s="121" t="s">
        <v>368</v>
      </c>
      <c r="F977" s="143">
        <v>1.0</v>
      </c>
      <c r="G977" s="143">
        <v>0.0171</v>
      </c>
      <c r="H977" s="121" t="s">
        <v>468</v>
      </c>
      <c r="I977" s="144">
        <v>44796.0</v>
      </c>
      <c r="J977" s="144">
        <v>46717.0</v>
      </c>
      <c r="K977" s="145">
        <v>510.1975440138733</v>
      </c>
      <c r="L977" s="121" t="s">
        <v>370</v>
      </c>
      <c r="M977" s="146">
        <v>11222.416128471812</v>
      </c>
      <c r="N977" s="121" t="s">
        <v>358</v>
      </c>
      <c r="O977" s="121" t="s">
        <v>469</v>
      </c>
      <c r="P977" s="123">
        <v>6.057223000171E12</v>
      </c>
    </row>
    <row r="978" ht="15.75" hidden="1" customHeight="1">
      <c r="A978" s="122" t="s">
        <v>65</v>
      </c>
      <c r="B978" s="121" t="s">
        <v>949</v>
      </c>
      <c r="C978" s="121" t="s">
        <v>922</v>
      </c>
      <c r="D978" s="121" t="s">
        <v>950</v>
      </c>
      <c r="E978" s="121" t="s">
        <v>368</v>
      </c>
      <c r="F978" s="143">
        <v>1.0</v>
      </c>
      <c r="G978" s="143">
        <v>0.0171</v>
      </c>
      <c r="H978" s="121" t="s">
        <v>468</v>
      </c>
      <c r="I978" s="144">
        <v>44797.0</v>
      </c>
      <c r="J978" s="144">
        <v>46717.0</v>
      </c>
      <c r="K978" s="145">
        <v>510.1975440138733</v>
      </c>
      <c r="L978" s="121" t="s">
        <v>370</v>
      </c>
      <c r="M978" s="146">
        <v>10659.094143932614</v>
      </c>
      <c r="N978" s="121" t="s">
        <v>358</v>
      </c>
      <c r="O978" s="121" t="s">
        <v>469</v>
      </c>
      <c r="P978" s="123">
        <v>6.057223000171E12</v>
      </c>
    </row>
    <row r="979" ht="15.75" hidden="1" customHeight="1">
      <c r="A979" s="122" t="s">
        <v>65</v>
      </c>
      <c r="B979" s="121" t="s">
        <v>1224</v>
      </c>
      <c r="C979" s="121" t="s">
        <v>922</v>
      </c>
      <c r="D979" s="121" t="s">
        <v>1225</v>
      </c>
      <c r="E979" s="121" t="s">
        <v>368</v>
      </c>
      <c r="F979" s="143">
        <v>1.0</v>
      </c>
      <c r="G979" s="143">
        <v>0.013000000000000001</v>
      </c>
      <c r="H979" s="121" t="s">
        <v>1226</v>
      </c>
      <c r="I979" s="144">
        <v>44840.0</v>
      </c>
      <c r="J979" s="144">
        <v>46643.0</v>
      </c>
      <c r="K979" s="145">
        <v>466.2523831852442</v>
      </c>
      <c r="L979" s="121" t="s">
        <v>370</v>
      </c>
      <c r="M979" s="146">
        <v>9728.773751671275</v>
      </c>
      <c r="N979" s="121" t="s">
        <v>358</v>
      </c>
      <c r="O979" s="121" t="s">
        <v>1227</v>
      </c>
      <c r="P979" s="123">
        <v>4.992714000184E12</v>
      </c>
    </row>
    <row r="980" ht="15.75" hidden="1" customHeight="1">
      <c r="A980" s="122" t="s">
        <v>65</v>
      </c>
      <c r="B980" s="121" t="s">
        <v>1414</v>
      </c>
      <c r="C980" s="121" t="s">
        <v>922</v>
      </c>
      <c r="D980" s="121" t="s">
        <v>1415</v>
      </c>
      <c r="E980" s="121" t="s">
        <v>368</v>
      </c>
      <c r="F980" s="143">
        <v>1.0</v>
      </c>
      <c r="G980" s="143">
        <v>0.016</v>
      </c>
      <c r="H980" s="121" t="s">
        <v>1226</v>
      </c>
      <c r="I980" s="144">
        <v>44840.0</v>
      </c>
      <c r="J980" s="144">
        <v>47374.0</v>
      </c>
      <c r="K980" s="145">
        <v>831.7475651578823</v>
      </c>
      <c r="L980" s="121" t="s">
        <v>370</v>
      </c>
      <c r="M980" s="146">
        <v>18602.90308830112</v>
      </c>
      <c r="N980" s="121" t="s">
        <v>358</v>
      </c>
      <c r="O980" s="121" t="s">
        <v>1227</v>
      </c>
      <c r="P980" s="123">
        <v>4.992714000184E12</v>
      </c>
    </row>
    <row r="981" ht="15.75" hidden="1" customHeight="1">
      <c r="A981" s="122" t="s">
        <v>65</v>
      </c>
      <c r="B981" s="121" t="s">
        <v>1416</v>
      </c>
      <c r="C981" s="121" t="s">
        <v>922</v>
      </c>
      <c r="D981" s="121" t="s">
        <v>1077</v>
      </c>
      <c r="E981" s="121" t="s">
        <v>368</v>
      </c>
      <c r="F981" s="143">
        <v>1.0</v>
      </c>
      <c r="G981" s="143">
        <v>0.0123</v>
      </c>
      <c r="H981" s="121" t="s">
        <v>1239</v>
      </c>
      <c r="I981" s="144">
        <v>44916.0</v>
      </c>
      <c r="J981" s="144">
        <v>46368.0</v>
      </c>
      <c r="K981" s="145">
        <v>436.6189833353174</v>
      </c>
      <c r="L981" s="121" t="s">
        <v>370</v>
      </c>
      <c r="M981" s="146">
        <v>40541.08658101842</v>
      </c>
      <c r="N981" s="121" t="s">
        <v>358</v>
      </c>
      <c r="O981" s="121" t="s">
        <v>882</v>
      </c>
      <c r="P981" s="123">
        <v>3.3050196000188E13</v>
      </c>
    </row>
    <row r="982" ht="15.75" hidden="1" customHeight="1">
      <c r="A982" s="122" t="s">
        <v>65</v>
      </c>
      <c r="B982" s="121" t="s">
        <v>1417</v>
      </c>
      <c r="C982" s="121" t="s">
        <v>922</v>
      </c>
      <c r="D982" s="121" t="s">
        <v>1418</v>
      </c>
      <c r="E982" s="121" t="s">
        <v>368</v>
      </c>
      <c r="F982" s="143">
        <v>1.0</v>
      </c>
      <c r="G982" s="143">
        <v>0.0123</v>
      </c>
      <c r="H982" s="121" t="s">
        <v>929</v>
      </c>
      <c r="I982" s="144">
        <v>44917.0</v>
      </c>
      <c r="J982" s="144">
        <v>46368.0</v>
      </c>
      <c r="K982" s="145">
        <v>436.6211934924619</v>
      </c>
      <c r="L982" s="121" t="s">
        <v>370</v>
      </c>
      <c r="M982" s="146">
        <v>7209.317338874227</v>
      </c>
      <c r="N982" s="121" t="s">
        <v>358</v>
      </c>
      <c r="O982" s="121" t="s">
        <v>882</v>
      </c>
      <c r="P982" s="123">
        <v>2.016440000162E12</v>
      </c>
    </row>
    <row r="983" ht="15.75" hidden="1" customHeight="1">
      <c r="A983" s="122" t="s">
        <v>65</v>
      </c>
      <c r="B983" s="121" t="s">
        <v>1419</v>
      </c>
      <c r="C983" s="121" t="s">
        <v>922</v>
      </c>
      <c r="D983" s="121" t="s">
        <v>1420</v>
      </c>
      <c r="E983" s="121" t="s">
        <v>368</v>
      </c>
      <c r="F983" s="143">
        <v>1.0</v>
      </c>
      <c r="G983" s="143">
        <v>0.0105</v>
      </c>
      <c r="H983" s="121" t="s">
        <v>1291</v>
      </c>
      <c r="I983" s="144">
        <v>45370.0</v>
      </c>
      <c r="J983" s="144">
        <v>47899.0</v>
      </c>
      <c r="K983" s="145">
        <v>935.5464070065598</v>
      </c>
      <c r="L983" s="121" t="s">
        <v>370</v>
      </c>
      <c r="M983" s="146">
        <v>251.049704020536</v>
      </c>
      <c r="N983" s="121" t="s">
        <v>358</v>
      </c>
      <c r="O983" s="121" t="s">
        <v>1064</v>
      </c>
      <c r="P983" s="123">
        <v>4.377651700018E13</v>
      </c>
    </row>
    <row r="984" ht="15.75" hidden="1" customHeight="1">
      <c r="A984" s="122" t="s">
        <v>65</v>
      </c>
      <c r="B984" s="121" t="s">
        <v>1190</v>
      </c>
      <c r="C984" s="121" t="s">
        <v>922</v>
      </c>
      <c r="D984" s="121" t="s">
        <v>1191</v>
      </c>
      <c r="E984" s="121" t="s">
        <v>368</v>
      </c>
      <c r="F984" s="143">
        <v>1.0</v>
      </c>
      <c r="G984" s="143">
        <v>0.0173</v>
      </c>
      <c r="H984" s="121" t="s">
        <v>1189</v>
      </c>
      <c r="I984" s="144">
        <v>45384.0</v>
      </c>
      <c r="J984" s="144">
        <v>46300.0</v>
      </c>
      <c r="K984" s="145">
        <v>390.91295243899066</v>
      </c>
      <c r="L984" s="121" t="s">
        <v>370</v>
      </c>
      <c r="M984" s="146">
        <v>8648.891195038635</v>
      </c>
      <c r="N984" s="121" t="s">
        <v>358</v>
      </c>
      <c r="O984" s="121" t="s">
        <v>1182</v>
      </c>
      <c r="P984" s="123">
        <v>1.6670085000155E13</v>
      </c>
    </row>
    <row r="985" ht="15.75" hidden="1" customHeight="1">
      <c r="A985" s="122" t="s">
        <v>65</v>
      </c>
      <c r="B985" s="121" t="s">
        <v>939</v>
      </c>
      <c r="C985" s="121" t="s">
        <v>922</v>
      </c>
      <c r="D985" s="121" t="s">
        <v>940</v>
      </c>
      <c r="E985" s="121" t="s">
        <v>368</v>
      </c>
      <c r="F985" s="143">
        <v>1.0</v>
      </c>
      <c r="G985" s="143">
        <v>0.0137</v>
      </c>
      <c r="H985" s="121" t="s">
        <v>941</v>
      </c>
      <c r="I985" s="144">
        <v>45384.0</v>
      </c>
      <c r="J985" s="144">
        <v>46918.0</v>
      </c>
      <c r="K985" s="145">
        <v>619.7219272603787</v>
      </c>
      <c r="L985" s="121" t="s">
        <v>370</v>
      </c>
      <c r="M985" s="146">
        <v>8515.080383785371</v>
      </c>
      <c r="N985" s="121" t="s">
        <v>358</v>
      </c>
      <c r="O985" s="121" t="s">
        <v>942</v>
      </c>
      <c r="P985" s="123">
        <v>2.451848000162E12</v>
      </c>
    </row>
    <row r="986" ht="15.75" hidden="1" customHeight="1">
      <c r="A986" s="122" t="s">
        <v>65</v>
      </c>
      <c r="B986" s="121" t="s">
        <v>1399</v>
      </c>
      <c r="C986" s="121" t="s">
        <v>922</v>
      </c>
      <c r="D986" s="121" t="s">
        <v>1400</v>
      </c>
      <c r="E986" s="121" t="s">
        <v>368</v>
      </c>
      <c r="F986" s="143">
        <v>1.0</v>
      </c>
      <c r="G986" s="143">
        <v>0.016399999999999998</v>
      </c>
      <c r="H986" s="121" t="s">
        <v>1165</v>
      </c>
      <c r="I986" s="144">
        <v>45384.0</v>
      </c>
      <c r="J986" s="144">
        <v>46274.0</v>
      </c>
      <c r="K986" s="145">
        <v>374.4844015473506</v>
      </c>
      <c r="L986" s="121" t="s">
        <v>370</v>
      </c>
      <c r="M986" s="146">
        <v>9260.266008282415</v>
      </c>
      <c r="N986" s="121" t="s">
        <v>358</v>
      </c>
      <c r="O986" s="121" t="s">
        <v>1133</v>
      </c>
      <c r="P986" s="123">
        <v>2.932074000191E12</v>
      </c>
    </row>
    <row r="987" ht="15.75" hidden="1" customHeight="1">
      <c r="A987" s="122" t="s">
        <v>65</v>
      </c>
      <c r="B987" s="121" t="s">
        <v>1060</v>
      </c>
      <c r="C987" s="121" t="s">
        <v>922</v>
      </c>
      <c r="D987" s="121" t="s">
        <v>1061</v>
      </c>
      <c r="E987" s="121" t="s">
        <v>368</v>
      </c>
      <c r="F987" s="143">
        <v>1.0</v>
      </c>
      <c r="G987" s="143">
        <v>0.01</v>
      </c>
      <c r="H987" s="121" t="s">
        <v>1051</v>
      </c>
      <c r="I987" s="144">
        <v>45471.0</v>
      </c>
      <c r="J987" s="144">
        <v>47297.0</v>
      </c>
      <c r="K987" s="145">
        <v>767.8917324401699</v>
      </c>
      <c r="L987" s="121" t="s">
        <v>370</v>
      </c>
      <c r="M987" s="146">
        <v>4156.247366890009</v>
      </c>
      <c r="N987" s="121" t="s">
        <v>354</v>
      </c>
      <c r="O987" s="121" t="s">
        <v>532</v>
      </c>
      <c r="P987" s="123">
        <v>5.0746577000115E13</v>
      </c>
    </row>
    <row r="988" ht="15.75" hidden="1" customHeight="1">
      <c r="A988" s="122" t="s">
        <v>65</v>
      </c>
      <c r="B988" s="121" t="s">
        <v>1421</v>
      </c>
      <c r="C988" s="121" t="s">
        <v>922</v>
      </c>
      <c r="D988" s="121" t="s">
        <v>1243</v>
      </c>
      <c r="E988" s="121" t="s">
        <v>368</v>
      </c>
      <c r="F988" s="143">
        <v>1.0</v>
      </c>
      <c r="G988" s="143">
        <v>0.0165</v>
      </c>
      <c r="H988" s="121" t="s">
        <v>1422</v>
      </c>
      <c r="I988" s="144">
        <v>45478.0</v>
      </c>
      <c r="J988" s="144">
        <v>47253.0</v>
      </c>
      <c r="K988" s="145">
        <v>659.6927002864744</v>
      </c>
      <c r="L988" s="121" t="s">
        <v>370</v>
      </c>
      <c r="M988" s="146">
        <v>17018.116711604456</v>
      </c>
      <c r="N988" s="121" t="s">
        <v>354</v>
      </c>
      <c r="O988" s="121" t="s">
        <v>1423</v>
      </c>
      <c r="P988" s="123">
        <v>3.5822503000127E13</v>
      </c>
    </row>
    <row r="989" ht="15.75" hidden="1" customHeight="1">
      <c r="A989" s="122" t="s">
        <v>65</v>
      </c>
      <c r="B989" s="121" t="s">
        <v>1424</v>
      </c>
      <c r="C989" s="121" t="s">
        <v>922</v>
      </c>
      <c r="D989" s="121" t="s">
        <v>1425</v>
      </c>
      <c r="E989" s="121" t="s">
        <v>368</v>
      </c>
      <c r="F989" s="143">
        <v>1.0</v>
      </c>
      <c r="G989" s="143">
        <v>0.013000000000000001</v>
      </c>
      <c r="H989" s="121" t="s">
        <v>1391</v>
      </c>
      <c r="I989" s="144">
        <v>45547.0</v>
      </c>
      <c r="J989" s="144">
        <v>47365.0</v>
      </c>
      <c r="K989" s="145">
        <v>838.6581879436354</v>
      </c>
      <c r="L989" s="121" t="s">
        <v>370</v>
      </c>
      <c r="M989" s="146">
        <v>11548.011395859177</v>
      </c>
      <c r="N989" s="121" t="s">
        <v>358</v>
      </c>
      <c r="O989" s="121" t="s">
        <v>532</v>
      </c>
      <c r="P989" s="123">
        <v>8.64214000106E11</v>
      </c>
    </row>
    <row r="990" ht="15.75" hidden="1" customHeight="1">
      <c r="A990" s="122" t="s">
        <v>65</v>
      </c>
      <c r="B990" s="121" t="s">
        <v>1426</v>
      </c>
      <c r="C990" s="121" t="s">
        <v>922</v>
      </c>
      <c r="D990" s="121" t="s">
        <v>1427</v>
      </c>
      <c r="E990" s="121" t="s">
        <v>368</v>
      </c>
      <c r="F990" s="143">
        <v>1.0</v>
      </c>
      <c r="G990" s="143">
        <v>0.0085</v>
      </c>
      <c r="H990" s="121" t="s">
        <v>1428</v>
      </c>
      <c r="I990" s="144">
        <v>45572.0</v>
      </c>
      <c r="J990" s="144">
        <v>48106.0</v>
      </c>
      <c r="K990" s="145">
        <v>1058.6015139370495</v>
      </c>
      <c r="L990" s="121" t="s">
        <v>370</v>
      </c>
      <c r="M990" s="146">
        <v>1298.4040477929957</v>
      </c>
      <c r="N990" s="121" t="s">
        <v>354</v>
      </c>
      <c r="O990" s="121" t="s">
        <v>460</v>
      </c>
      <c r="P990" s="123">
        <v>3.3541368000116E13</v>
      </c>
    </row>
    <row r="991" ht="15.75" hidden="1" customHeight="1">
      <c r="A991" s="122" t="s">
        <v>65</v>
      </c>
      <c r="B991" s="121" t="s">
        <v>1429</v>
      </c>
      <c r="C991" s="121" t="s">
        <v>922</v>
      </c>
      <c r="D991" s="121" t="s">
        <v>1430</v>
      </c>
      <c r="E991" s="121" t="s">
        <v>368</v>
      </c>
      <c r="F991" s="143">
        <v>1.0</v>
      </c>
      <c r="G991" s="143">
        <v>0.011000000000000001</v>
      </c>
      <c r="H991" s="121" t="s">
        <v>1259</v>
      </c>
      <c r="I991" s="144">
        <v>45576.0</v>
      </c>
      <c r="J991" s="144">
        <v>48116.0</v>
      </c>
      <c r="K991" s="145">
        <v>1050.9649070508262</v>
      </c>
      <c r="L991" s="121" t="s">
        <v>370</v>
      </c>
      <c r="M991" s="146">
        <v>582.876640441253</v>
      </c>
      <c r="N991" s="121" t="s">
        <v>358</v>
      </c>
      <c r="O991" s="121" t="s">
        <v>1197</v>
      </c>
      <c r="P991" s="123">
        <v>6.047087000139E12</v>
      </c>
    </row>
    <row r="992" ht="15.75" hidden="1" customHeight="1">
      <c r="A992" s="122" t="s">
        <v>65</v>
      </c>
      <c r="B992" s="121" t="s">
        <v>1262</v>
      </c>
      <c r="C992" s="121" t="s">
        <v>922</v>
      </c>
      <c r="D992" s="121" t="s">
        <v>1263</v>
      </c>
      <c r="E992" s="121" t="s">
        <v>368</v>
      </c>
      <c r="F992" s="143">
        <v>1.0</v>
      </c>
      <c r="G992" s="143">
        <v>0.006500000000000001</v>
      </c>
      <c r="H992" s="121" t="s">
        <v>1259</v>
      </c>
      <c r="I992" s="144">
        <v>45576.0</v>
      </c>
      <c r="J992" s="144">
        <v>46655.0</v>
      </c>
      <c r="K992" s="145">
        <v>564.0786319060879</v>
      </c>
      <c r="L992" s="121" t="s">
        <v>370</v>
      </c>
      <c r="M992" s="146">
        <v>2068.058649841794</v>
      </c>
      <c r="N992" s="121" t="s">
        <v>358</v>
      </c>
      <c r="O992" s="121" t="s">
        <v>1197</v>
      </c>
      <c r="P992" s="123">
        <v>6.047087000139E12</v>
      </c>
    </row>
    <row r="993" ht="15.75" hidden="1" customHeight="1">
      <c r="A993" s="122" t="s">
        <v>65</v>
      </c>
      <c r="B993" s="121" t="s">
        <v>1431</v>
      </c>
      <c r="C993" s="121" t="s">
        <v>922</v>
      </c>
      <c r="D993" s="121" t="s">
        <v>1432</v>
      </c>
      <c r="E993" s="121" t="s">
        <v>368</v>
      </c>
      <c r="F993" s="143">
        <v>1.0</v>
      </c>
      <c r="G993" s="143">
        <v>0.011000000000000001</v>
      </c>
      <c r="H993" s="121" t="s">
        <v>1433</v>
      </c>
      <c r="I993" s="144">
        <v>45397.0</v>
      </c>
      <c r="J993" s="144">
        <v>47011.0</v>
      </c>
      <c r="K993" s="145">
        <v>630.5869355803492</v>
      </c>
      <c r="L993" s="121" t="s">
        <v>370</v>
      </c>
      <c r="M993" s="146">
        <v>1575.642018076576</v>
      </c>
      <c r="N993" s="121" t="s">
        <v>354</v>
      </c>
      <c r="O993" s="121" t="s">
        <v>532</v>
      </c>
      <c r="P993" s="123">
        <v>1.180000126E9</v>
      </c>
    </row>
    <row r="994" ht="15.75" hidden="1" customHeight="1">
      <c r="A994" s="122" t="s">
        <v>65</v>
      </c>
      <c r="B994" s="121" t="s">
        <v>1138</v>
      </c>
      <c r="C994" s="121" t="s">
        <v>922</v>
      </c>
      <c r="D994" s="121" t="s">
        <v>1139</v>
      </c>
      <c r="E994" s="121" t="s">
        <v>368</v>
      </c>
      <c r="F994" s="143">
        <v>1.0</v>
      </c>
      <c r="G994" s="143">
        <v>0.0079</v>
      </c>
      <c r="H994" s="121" t="s">
        <v>1140</v>
      </c>
      <c r="I994" s="144">
        <v>45397.0</v>
      </c>
      <c r="J994" s="144">
        <v>47929.0</v>
      </c>
      <c r="K994" s="145">
        <v>1023.8900941492128</v>
      </c>
      <c r="L994" s="121" t="s">
        <v>370</v>
      </c>
      <c r="M994" s="146">
        <v>6054.065621094739</v>
      </c>
      <c r="N994" s="121" t="s">
        <v>358</v>
      </c>
      <c r="O994" s="121" t="s">
        <v>524</v>
      </c>
      <c r="P994" s="123">
        <v>9.257877000137E12</v>
      </c>
    </row>
    <row r="995" ht="15.75" hidden="1" customHeight="1">
      <c r="A995" s="122" t="s">
        <v>65</v>
      </c>
      <c r="B995" s="121" t="s">
        <v>1434</v>
      </c>
      <c r="C995" s="121" t="s">
        <v>922</v>
      </c>
      <c r="D995" s="121" t="s">
        <v>1435</v>
      </c>
      <c r="E995" s="121" t="s">
        <v>368</v>
      </c>
      <c r="F995" s="143">
        <v>1.0</v>
      </c>
      <c r="G995" s="143">
        <v>0.0115</v>
      </c>
      <c r="H995" s="121" t="s">
        <v>1436</v>
      </c>
      <c r="I995" s="144">
        <v>45583.0</v>
      </c>
      <c r="J995" s="144">
        <v>46747.0</v>
      </c>
      <c r="K995" s="145">
        <v>596.1802161455124</v>
      </c>
      <c r="L995" s="121" t="s">
        <v>370</v>
      </c>
      <c r="M995" s="146">
        <v>9288.452749698512</v>
      </c>
      <c r="N995" s="121" t="s">
        <v>374</v>
      </c>
      <c r="O995" s="121" t="s">
        <v>942</v>
      </c>
      <c r="P995" s="123">
        <v>3.025305000146E12</v>
      </c>
    </row>
    <row r="996" ht="15.75" hidden="1" customHeight="1">
      <c r="A996" s="122" t="s">
        <v>65</v>
      </c>
      <c r="B996" s="121" t="s">
        <v>1437</v>
      </c>
      <c r="C996" s="121" t="s">
        <v>922</v>
      </c>
      <c r="D996" s="121" t="s">
        <v>1438</v>
      </c>
      <c r="E996" s="121" t="s">
        <v>368</v>
      </c>
      <c r="F996" s="143">
        <v>1.0</v>
      </c>
      <c r="G996" s="143">
        <v>0.0109</v>
      </c>
      <c r="H996" s="121" t="s">
        <v>1439</v>
      </c>
      <c r="I996" s="144">
        <v>45602.0</v>
      </c>
      <c r="J996" s="144">
        <v>47054.0</v>
      </c>
      <c r="K996" s="145">
        <v>736.9582542825</v>
      </c>
      <c r="L996" s="121" t="s">
        <v>370</v>
      </c>
      <c r="M996" s="146">
        <v>1251.0421199395018</v>
      </c>
      <c r="N996" s="121" t="s">
        <v>358</v>
      </c>
      <c r="O996" s="121" t="s">
        <v>1440</v>
      </c>
      <c r="P996" s="123">
        <v>2.8594234000123E13</v>
      </c>
    </row>
    <row r="997" ht="15.75" hidden="1" customHeight="1">
      <c r="A997" s="122" t="s">
        <v>65</v>
      </c>
      <c r="B997" s="121" t="s">
        <v>1441</v>
      </c>
      <c r="C997" s="121" t="s">
        <v>922</v>
      </c>
      <c r="D997" s="121" t="s">
        <v>1442</v>
      </c>
      <c r="E997" s="121" t="s">
        <v>368</v>
      </c>
      <c r="F997" s="143">
        <v>1.0</v>
      </c>
      <c r="G997" s="143">
        <v>0.006500000000000001</v>
      </c>
      <c r="H997" s="121" t="s">
        <v>1439</v>
      </c>
      <c r="I997" s="144">
        <v>45602.0</v>
      </c>
      <c r="J997" s="144">
        <v>48131.0</v>
      </c>
      <c r="K997" s="145">
        <v>970.3870459128194</v>
      </c>
      <c r="L997" s="121" t="s">
        <v>370</v>
      </c>
      <c r="M997" s="146">
        <v>332.97118732120606</v>
      </c>
      <c r="N997" s="121" t="s">
        <v>358</v>
      </c>
      <c r="O997" s="121" t="s">
        <v>1440</v>
      </c>
      <c r="P997" s="123">
        <v>2.8594234000123E13</v>
      </c>
    </row>
    <row r="998" ht="15.75" hidden="1" customHeight="1">
      <c r="A998" s="122" t="s">
        <v>65</v>
      </c>
      <c r="B998" s="121" t="s">
        <v>1443</v>
      </c>
      <c r="C998" s="121" t="s">
        <v>922</v>
      </c>
      <c r="D998" s="121" t="s">
        <v>1444</v>
      </c>
      <c r="E998" s="121" t="s">
        <v>368</v>
      </c>
      <c r="F998" s="143">
        <v>1.0</v>
      </c>
      <c r="G998" s="143">
        <v>0.0095</v>
      </c>
      <c r="H998" s="121" t="s">
        <v>1445</v>
      </c>
      <c r="I998" s="144">
        <v>45644.0</v>
      </c>
      <c r="J998" s="144">
        <v>48197.0</v>
      </c>
      <c r="K998" s="145" t="s">
        <v>352</v>
      </c>
      <c r="L998" s="121" t="s">
        <v>370</v>
      </c>
      <c r="M998" s="146">
        <v>3524.2122233935957</v>
      </c>
      <c r="N998" s="121" t="s">
        <v>358</v>
      </c>
      <c r="O998" s="121" t="s">
        <v>882</v>
      </c>
      <c r="P998" s="123">
        <v>3.467321000199E12</v>
      </c>
    </row>
    <row r="999" ht="15.75" hidden="1" customHeight="1">
      <c r="A999" s="122" t="s">
        <v>65</v>
      </c>
      <c r="B999" s="121" t="s">
        <v>1446</v>
      </c>
      <c r="C999" s="121" t="s">
        <v>922</v>
      </c>
      <c r="D999" s="121" t="s">
        <v>1447</v>
      </c>
      <c r="E999" s="121" t="s">
        <v>368</v>
      </c>
      <c r="F999" s="143">
        <v>1.0</v>
      </c>
      <c r="G999" s="143">
        <v>0.0085</v>
      </c>
      <c r="H999" s="121" t="s">
        <v>1433</v>
      </c>
      <c r="I999" s="144">
        <v>45401.0</v>
      </c>
      <c r="J999" s="144">
        <v>47223.0</v>
      </c>
      <c r="K999" s="145">
        <v>796.5428163705343</v>
      </c>
      <c r="L999" s="121" t="s">
        <v>370</v>
      </c>
      <c r="M999" s="146">
        <v>16470.573638672955</v>
      </c>
      <c r="N999" s="121" t="s">
        <v>354</v>
      </c>
      <c r="O999" s="121" t="s">
        <v>532</v>
      </c>
      <c r="P999" s="123">
        <v>1.180000126E9</v>
      </c>
    </row>
    <row r="1000" ht="15.75" hidden="1" customHeight="1">
      <c r="A1000" s="122" t="s">
        <v>65</v>
      </c>
      <c r="B1000" s="121" t="s">
        <v>1448</v>
      </c>
      <c r="C1000" s="121" t="s">
        <v>922</v>
      </c>
      <c r="D1000" s="121" t="s">
        <v>1017</v>
      </c>
      <c r="E1000" s="121" t="s">
        <v>368</v>
      </c>
      <c r="F1000" s="143">
        <v>1.0</v>
      </c>
      <c r="G1000" s="143">
        <v>0.006500000000000001</v>
      </c>
      <c r="H1000" s="121" t="s">
        <v>1255</v>
      </c>
      <c r="I1000" s="144">
        <v>45415.0</v>
      </c>
      <c r="J1000" s="144">
        <v>47958.0</v>
      </c>
      <c r="K1000" s="145">
        <v>977.7424927530417</v>
      </c>
      <c r="L1000" s="121" t="s">
        <v>370</v>
      </c>
      <c r="M1000" s="146">
        <v>13588.84355624711</v>
      </c>
      <c r="N1000" s="121" t="s">
        <v>358</v>
      </c>
      <c r="O1000" s="121" t="s">
        <v>1256</v>
      </c>
      <c r="P1000" s="123">
        <v>6.1585865000151E13</v>
      </c>
    </row>
    <row r="1001" ht="15.75" hidden="1" customHeight="1">
      <c r="A1001" s="122" t="s">
        <v>65</v>
      </c>
      <c r="B1001" s="121" t="s">
        <v>1449</v>
      </c>
      <c r="C1001" s="121" t="s">
        <v>922</v>
      </c>
      <c r="D1001" s="121" t="s">
        <v>1450</v>
      </c>
      <c r="E1001" s="121" t="s">
        <v>368</v>
      </c>
      <c r="F1001" s="143">
        <v>1.0</v>
      </c>
      <c r="G1001" s="143">
        <v>0.0175</v>
      </c>
      <c r="H1001" s="121" t="s">
        <v>1063</v>
      </c>
      <c r="I1001" s="144">
        <v>44183.0</v>
      </c>
      <c r="J1001" s="144">
        <v>46007.0</v>
      </c>
      <c r="K1001" s="145">
        <v>140.65245271815573</v>
      </c>
      <c r="L1001" s="121" t="s">
        <v>370</v>
      </c>
      <c r="M1001" s="146">
        <v>660.346516158928</v>
      </c>
      <c r="N1001" s="121" t="s">
        <v>354</v>
      </c>
      <c r="O1001" s="121" t="s">
        <v>1064</v>
      </c>
      <c r="P1001" s="123">
        <v>1.7281106000103E13</v>
      </c>
    </row>
    <row r="1002" ht="15.75" hidden="1" customHeight="1">
      <c r="A1002" s="122" t="s">
        <v>65</v>
      </c>
      <c r="B1002" s="121" t="s">
        <v>1384</v>
      </c>
      <c r="C1002" s="121" t="s">
        <v>922</v>
      </c>
      <c r="D1002" s="121" t="s">
        <v>1385</v>
      </c>
      <c r="E1002" s="121" t="s">
        <v>368</v>
      </c>
      <c r="F1002" s="143">
        <v>1.0</v>
      </c>
      <c r="G1002" s="143">
        <v>0.021</v>
      </c>
      <c r="H1002" s="121" t="s">
        <v>1386</v>
      </c>
      <c r="I1002" s="144">
        <v>44293.0</v>
      </c>
      <c r="J1002" s="144">
        <v>46096.0</v>
      </c>
      <c r="K1002" s="145">
        <v>165.86518750862302</v>
      </c>
      <c r="L1002" s="121" t="s">
        <v>370</v>
      </c>
      <c r="M1002" s="146">
        <v>2843.0198662841008</v>
      </c>
      <c r="N1002" s="121" t="s">
        <v>354</v>
      </c>
      <c r="O1002" s="121" t="s">
        <v>1064</v>
      </c>
      <c r="P1002" s="123">
        <v>7.040108000157E12</v>
      </c>
    </row>
    <row r="1003" ht="15.75" hidden="1" customHeight="1">
      <c r="A1003" s="122" t="s">
        <v>65</v>
      </c>
      <c r="B1003" s="121" t="s">
        <v>1451</v>
      </c>
      <c r="C1003" s="121" t="s">
        <v>922</v>
      </c>
      <c r="D1003" s="121" t="s">
        <v>1452</v>
      </c>
      <c r="E1003" s="121" t="s">
        <v>368</v>
      </c>
      <c r="F1003" s="143">
        <v>1.0</v>
      </c>
      <c r="G1003" s="143">
        <v>0.0159</v>
      </c>
      <c r="H1003" s="121" t="s">
        <v>1259</v>
      </c>
      <c r="I1003" s="144">
        <v>44330.0</v>
      </c>
      <c r="J1003" s="144">
        <v>46188.0</v>
      </c>
      <c r="K1003" s="145">
        <v>337.3092806590012</v>
      </c>
      <c r="L1003" s="121" t="s">
        <v>370</v>
      </c>
      <c r="M1003" s="146">
        <v>4648.578788765596</v>
      </c>
      <c r="N1003" s="121" t="s">
        <v>358</v>
      </c>
      <c r="O1003" s="121" t="s">
        <v>1197</v>
      </c>
      <c r="P1003" s="123">
        <v>6.047087000139E12</v>
      </c>
    </row>
    <row r="1004" ht="15.75" hidden="1" customHeight="1">
      <c r="A1004" s="122" t="s">
        <v>65</v>
      </c>
      <c r="B1004" s="121" t="s">
        <v>1049</v>
      </c>
      <c r="C1004" s="121" t="s">
        <v>922</v>
      </c>
      <c r="D1004" s="121" t="s">
        <v>1050</v>
      </c>
      <c r="E1004" s="121" t="s">
        <v>368</v>
      </c>
      <c r="F1004" s="143">
        <v>1.0</v>
      </c>
      <c r="G1004" s="143">
        <v>0.0165</v>
      </c>
      <c r="H1004" s="121" t="s">
        <v>1051</v>
      </c>
      <c r="I1004" s="144">
        <v>44419.0</v>
      </c>
      <c r="J1004" s="144">
        <v>46980.0</v>
      </c>
      <c r="K1004" s="145">
        <v>609.7116714016975</v>
      </c>
      <c r="L1004" s="121" t="s">
        <v>370</v>
      </c>
      <c r="M1004" s="146">
        <v>2887.107793987755</v>
      </c>
      <c r="N1004" s="121" t="s">
        <v>358</v>
      </c>
      <c r="O1004" s="121" t="s">
        <v>532</v>
      </c>
      <c r="P1004" s="123">
        <v>5.0746577000115E13</v>
      </c>
    </row>
    <row r="1005" ht="15.75" hidden="1" customHeight="1">
      <c r="A1005" s="122" t="s">
        <v>65</v>
      </c>
      <c r="B1005" s="121" t="s">
        <v>1387</v>
      </c>
      <c r="C1005" s="121" t="s">
        <v>922</v>
      </c>
      <c r="D1005" s="121" t="s">
        <v>1388</v>
      </c>
      <c r="E1005" s="121" t="s">
        <v>368</v>
      </c>
      <c r="F1005" s="143">
        <v>1.0</v>
      </c>
      <c r="G1005" s="143">
        <v>0.014499999999999999</v>
      </c>
      <c r="H1005" s="121" t="s">
        <v>990</v>
      </c>
      <c r="I1005" s="144">
        <v>44433.0</v>
      </c>
      <c r="J1005" s="144">
        <v>46249.0</v>
      </c>
      <c r="K1005" s="145">
        <v>254.23701102843103</v>
      </c>
      <c r="L1005" s="121" t="s">
        <v>370</v>
      </c>
      <c r="M1005" s="146">
        <v>7407.458353176513</v>
      </c>
      <c r="N1005" s="121" t="s">
        <v>354</v>
      </c>
      <c r="O1005" s="121" t="s">
        <v>882</v>
      </c>
      <c r="P1005" s="123">
        <v>8.4671150001E12</v>
      </c>
    </row>
    <row r="1006" ht="15.75" hidden="1" customHeight="1">
      <c r="A1006" s="122" t="s">
        <v>65</v>
      </c>
      <c r="B1006" s="121" t="s">
        <v>994</v>
      </c>
      <c r="C1006" s="121" t="s">
        <v>922</v>
      </c>
      <c r="D1006" s="121" t="s">
        <v>995</v>
      </c>
      <c r="E1006" s="121" t="s">
        <v>368</v>
      </c>
      <c r="F1006" s="143">
        <v>1.0</v>
      </c>
      <c r="G1006" s="143">
        <v>0.0139</v>
      </c>
      <c r="H1006" s="121" t="s">
        <v>996</v>
      </c>
      <c r="I1006" s="144">
        <v>44498.0</v>
      </c>
      <c r="J1006" s="144">
        <v>46310.0</v>
      </c>
      <c r="K1006" s="145">
        <v>398.45978006352397</v>
      </c>
      <c r="L1006" s="121" t="s">
        <v>370</v>
      </c>
      <c r="M1006" s="146">
        <v>1472.0844614706864</v>
      </c>
      <c r="N1006" s="121" t="s">
        <v>358</v>
      </c>
      <c r="O1006" s="121" t="s">
        <v>882</v>
      </c>
      <c r="P1006" s="123">
        <v>1.0835932000108E13</v>
      </c>
    </row>
    <row r="1007" ht="15.75" hidden="1" customHeight="1">
      <c r="A1007" s="122" t="s">
        <v>65</v>
      </c>
      <c r="B1007" s="121" t="s">
        <v>1453</v>
      </c>
      <c r="C1007" s="121" t="s">
        <v>922</v>
      </c>
      <c r="D1007" s="121" t="s">
        <v>1454</v>
      </c>
      <c r="E1007" s="121" t="s">
        <v>368</v>
      </c>
      <c r="F1007" s="143">
        <v>1.0</v>
      </c>
      <c r="G1007" s="143">
        <v>0.0144</v>
      </c>
      <c r="H1007" s="121" t="s">
        <v>1101</v>
      </c>
      <c r="I1007" s="144">
        <v>44498.0</v>
      </c>
      <c r="J1007" s="144">
        <v>47041.0</v>
      </c>
      <c r="K1007" s="145">
        <v>650.0654593063132</v>
      </c>
      <c r="L1007" s="121" t="s">
        <v>370</v>
      </c>
      <c r="M1007" s="146">
        <v>3844.969424067974</v>
      </c>
      <c r="N1007" s="121" t="s">
        <v>358</v>
      </c>
      <c r="O1007" s="121" t="s">
        <v>882</v>
      </c>
      <c r="P1007" s="123">
        <v>2.328280000197E12</v>
      </c>
    </row>
    <row r="1008" ht="15.75" hidden="1" customHeight="1">
      <c r="A1008" s="122" t="s">
        <v>65</v>
      </c>
      <c r="B1008" s="121" t="s">
        <v>1387</v>
      </c>
      <c r="C1008" s="121" t="s">
        <v>922</v>
      </c>
      <c r="D1008" s="121" t="s">
        <v>1388</v>
      </c>
      <c r="E1008" s="121" t="s">
        <v>368</v>
      </c>
      <c r="F1008" s="143">
        <v>1.0</v>
      </c>
      <c r="G1008" s="143">
        <v>0.013999999999999999</v>
      </c>
      <c r="H1008" s="121" t="s">
        <v>990</v>
      </c>
      <c r="I1008" s="144">
        <v>44650.0</v>
      </c>
      <c r="J1008" s="144">
        <v>46249.0</v>
      </c>
      <c r="K1008" s="145">
        <v>254.23701102843103</v>
      </c>
      <c r="L1008" s="121" t="s">
        <v>370</v>
      </c>
      <c r="M1008" s="146">
        <v>87.28385494819607</v>
      </c>
      <c r="N1008" s="121" t="s">
        <v>354</v>
      </c>
      <c r="O1008" s="121" t="s">
        <v>882</v>
      </c>
      <c r="P1008" s="123">
        <v>8.4671150001E12</v>
      </c>
    </row>
    <row r="1009" ht="15.75" hidden="1" customHeight="1">
      <c r="A1009" s="122" t="s">
        <v>65</v>
      </c>
      <c r="B1009" s="121" t="s">
        <v>1033</v>
      </c>
      <c r="C1009" s="121" t="s">
        <v>922</v>
      </c>
      <c r="D1009" s="121" t="s">
        <v>1007</v>
      </c>
      <c r="E1009" s="121" t="s">
        <v>368</v>
      </c>
      <c r="F1009" s="143">
        <v>1.0</v>
      </c>
      <c r="G1009" s="143">
        <v>0.015</v>
      </c>
      <c r="H1009" s="121" t="s">
        <v>459</v>
      </c>
      <c r="I1009" s="144">
        <v>44602.0</v>
      </c>
      <c r="J1009" s="144">
        <v>46310.0</v>
      </c>
      <c r="K1009" s="145">
        <v>294.923030161611</v>
      </c>
      <c r="L1009" s="121" t="s">
        <v>370</v>
      </c>
      <c r="M1009" s="146">
        <v>19001.620339429795</v>
      </c>
      <c r="N1009" s="121" t="s">
        <v>358</v>
      </c>
      <c r="O1009" s="121" t="s">
        <v>460</v>
      </c>
      <c r="P1009" s="123">
        <v>4.37028200017E12</v>
      </c>
    </row>
    <row r="1010" ht="15.75" hidden="1" customHeight="1">
      <c r="A1010" s="122" t="s">
        <v>65</v>
      </c>
      <c r="B1010" s="121" t="s">
        <v>1455</v>
      </c>
      <c r="C1010" s="121" t="s">
        <v>922</v>
      </c>
      <c r="D1010" s="121" t="s">
        <v>1456</v>
      </c>
      <c r="E1010" s="121" t="s">
        <v>368</v>
      </c>
      <c r="F1010" s="143">
        <v>1.0</v>
      </c>
      <c r="G1010" s="143">
        <v>0.0155</v>
      </c>
      <c r="H1010" s="121" t="s">
        <v>996</v>
      </c>
      <c r="I1010" s="144">
        <v>44671.0</v>
      </c>
      <c r="J1010" s="144">
        <v>46492.0</v>
      </c>
      <c r="K1010" s="145">
        <v>487.4919161137699</v>
      </c>
      <c r="L1010" s="121" t="s">
        <v>370</v>
      </c>
      <c r="M1010" s="146">
        <v>15788.746022361238</v>
      </c>
      <c r="N1010" s="121" t="s">
        <v>358</v>
      </c>
      <c r="O1010" s="121" t="s">
        <v>882</v>
      </c>
      <c r="P1010" s="123">
        <v>1.0835932000108E13</v>
      </c>
    </row>
    <row r="1011" ht="15.75" hidden="1" customHeight="1">
      <c r="A1011" s="122" t="s">
        <v>65</v>
      </c>
      <c r="B1011" s="121" t="s">
        <v>1457</v>
      </c>
      <c r="C1011" s="121" t="s">
        <v>922</v>
      </c>
      <c r="D1011" s="121" t="s">
        <v>1458</v>
      </c>
      <c r="E1011" s="121" t="s">
        <v>368</v>
      </c>
      <c r="F1011" s="143">
        <v>1.0</v>
      </c>
      <c r="G1011" s="143">
        <v>0.0155</v>
      </c>
      <c r="H1011" s="121" t="s">
        <v>881</v>
      </c>
      <c r="I1011" s="144">
        <v>44671.0</v>
      </c>
      <c r="J1011" s="144">
        <v>46492.0</v>
      </c>
      <c r="K1011" s="145">
        <v>487.4919161137699</v>
      </c>
      <c r="L1011" s="121" t="s">
        <v>370</v>
      </c>
      <c r="M1011" s="146">
        <v>15827.836712843191</v>
      </c>
      <c r="N1011" s="121" t="s">
        <v>358</v>
      </c>
      <c r="O1011" s="121" t="s">
        <v>882</v>
      </c>
      <c r="P1011" s="123">
        <v>1.5139629000194E13</v>
      </c>
    </row>
    <row r="1012" ht="15.75" hidden="1" customHeight="1">
      <c r="A1012" s="122" t="s">
        <v>65</v>
      </c>
      <c r="B1012" s="121" t="s">
        <v>1013</v>
      </c>
      <c r="C1012" s="121" t="s">
        <v>922</v>
      </c>
      <c r="D1012" s="121" t="s">
        <v>1014</v>
      </c>
      <c r="E1012" s="121" t="s">
        <v>350</v>
      </c>
      <c r="F1012" s="143">
        <v>1.0</v>
      </c>
      <c r="G1012" s="143">
        <v>0.0137</v>
      </c>
      <c r="H1012" s="121" t="s">
        <v>1015</v>
      </c>
      <c r="I1012" s="144">
        <v>44741.0</v>
      </c>
      <c r="J1012" s="144">
        <v>46553.0</v>
      </c>
      <c r="K1012" s="145">
        <v>604.8368778693302</v>
      </c>
      <c r="L1012" s="121" t="s">
        <v>370</v>
      </c>
      <c r="M1012" s="146">
        <v>3455.2809353002144</v>
      </c>
      <c r="N1012" s="121" t="s">
        <v>358</v>
      </c>
      <c r="O1012" s="121" t="s">
        <v>882</v>
      </c>
      <c r="P1012" s="123">
        <v>6.981180000116E12</v>
      </c>
    </row>
    <row r="1013" ht="15.75" hidden="1" customHeight="1">
      <c r="A1013" s="122" t="s">
        <v>65</v>
      </c>
      <c r="B1013" s="121" t="s">
        <v>1330</v>
      </c>
      <c r="C1013" s="121" t="s">
        <v>922</v>
      </c>
      <c r="D1013" s="121" t="s">
        <v>1331</v>
      </c>
      <c r="E1013" s="121" t="s">
        <v>368</v>
      </c>
      <c r="F1013" s="143">
        <v>1.0</v>
      </c>
      <c r="G1013" s="143">
        <v>0.013500000000000002</v>
      </c>
      <c r="H1013" s="121" t="s">
        <v>1332</v>
      </c>
      <c r="I1013" s="144">
        <v>44756.0</v>
      </c>
      <c r="J1013" s="144">
        <v>46580.0</v>
      </c>
      <c r="K1013" s="145">
        <v>514.4228925231685</v>
      </c>
      <c r="L1013" s="121" t="s">
        <v>370</v>
      </c>
      <c r="M1013" s="146">
        <v>6443.010804306801</v>
      </c>
      <c r="N1013" s="121" t="s">
        <v>358</v>
      </c>
      <c r="O1013" s="121" t="s">
        <v>1333</v>
      </c>
      <c r="P1013" s="123">
        <v>2.558157000162E12</v>
      </c>
    </row>
    <row r="1014" ht="15.75" hidden="1" customHeight="1">
      <c r="A1014" s="122" t="s">
        <v>65</v>
      </c>
      <c r="B1014" s="121" t="s">
        <v>1459</v>
      </c>
      <c r="C1014" s="121" t="s">
        <v>922</v>
      </c>
      <c r="D1014" s="121" t="s">
        <v>1460</v>
      </c>
      <c r="E1014" s="121" t="s">
        <v>368</v>
      </c>
      <c r="F1014" s="143">
        <v>1.0</v>
      </c>
      <c r="G1014" s="143">
        <v>0.0154</v>
      </c>
      <c r="H1014" s="121" t="s">
        <v>1165</v>
      </c>
      <c r="I1014" s="144">
        <v>44596.0</v>
      </c>
      <c r="J1014" s="144">
        <v>46422.0</v>
      </c>
      <c r="K1014" s="145">
        <v>443.6467203950971</v>
      </c>
      <c r="L1014" s="121" t="s">
        <v>370</v>
      </c>
      <c r="M1014" s="146">
        <v>10766.446341828838</v>
      </c>
      <c r="N1014" s="121" t="s">
        <v>358</v>
      </c>
      <c r="O1014" s="121" t="s">
        <v>1133</v>
      </c>
      <c r="P1014" s="123">
        <v>2.932074000191E12</v>
      </c>
    </row>
    <row r="1015" ht="15.75" hidden="1" customHeight="1">
      <c r="A1015" s="122" t="s">
        <v>65</v>
      </c>
      <c r="B1015" s="121" t="s">
        <v>949</v>
      </c>
      <c r="C1015" s="121" t="s">
        <v>922</v>
      </c>
      <c r="D1015" s="121" t="s">
        <v>950</v>
      </c>
      <c r="E1015" s="121" t="s">
        <v>368</v>
      </c>
      <c r="F1015" s="143">
        <v>1.0</v>
      </c>
      <c r="G1015" s="143">
        <v>0.0171</v>
      </c>
      <c r="H1015" s="121" t="s">
        <v>468</v>
      </c>
      <c r="I1015" s="144">
        <v>44792.0</v>
      </c>
      <c r="J1015" s="144">
        <v>46717.0</v>
      </c>
      <c r="K1015" s="145">
        <v>510.1975440138733</v>
      </c>
      <c r="L1015" s="121" t="s">
        <v>370</v>
      </c>
      <c r="M1015" s="146">
        <v>13714.689154751235</v>
      </c>
      <c r="N1015" s="121" t="s">
        <v>358</v>
      </c>
      <c r="O1015" s="121" t="s">
        <v>469</v>
      </c>
      <c r="P1015" s="123">
        <v>6.057223000171E12</v>
      </c>
    </row>
    <row r="1016" ht="15.75" hidden="1" customHeight="1">
      <c r="A1016" s="122" t="s">
        <v>65</v>
      </c>
      <c r="B1016" s="121" t="s">
        <v>1264</v>
      </c>
      <c r="C1016" s="121" t="s">
        <v>922</v>
      </c>
      <c r="D1016" s="121" t="s">
        <v>1265</v>
      </c>
      <c r="E1016" s="121" t="s">
        <v>368</v>
      </c>
      <c r="F1016" s="143">
        <v>1.0</v>
      </c>
      <c r="G1016" s="143">
        <v>0.019</v>
      </c>
      <c r="H1016" s="121" t="s">
        <v>1259</v>
      </c>
      <c r="I1016" s="144">
        <v>44806.0</v>
      </c>
      <c r="J1016" s="144">
        <v>48080.0</v>
      </c>
      <c r="K1016" s="145">
        <v>915.0951349155721</v>
      </c>
      <c r="L1016" s="121" t="s">
        <v>370</v>
      </c>
      <c r="M1016" s="146">
        <v>13661.121168851882</v>
      </c>
      <c r="N1016" s="121" t="s">
        <v>358</v>
      </c>
      <c r="O1016" s="121" t="s">
        <v>1197</v>
      </c>
      <c r="P1016" s="123">
        <v>6.047087000139E12</v>
      </c>
    </row>
    <row r="1017" ht="15.75" hidden="1" customHeight="1">
      <c r="A1017" s="122" t="s">
        <v>65</v>
      </c>
      <c r="B1017" s="121" t="s">
        <v>1179</v>
      </c>
      <c r="C1017" s="121" t="s">
        <v>922</v>
      </c>
      <c r="D1017" s="121" t="s">
        <v>1180</v>
      </c>
      <c r="E1017" s="121" t="s">
        <v>368</v>
      </c>
      <c r="F1017" s="143">
        <v>1.0</v>
      </c>
      <c r="G1017" s="143">
        <v>0.017</v>
      </c>
      <c r="H1017" s="121" t="s">
        <v>1181</v>
      </c>
      <c r="I1017" s="144">
        <v>44833.0</v>
      </c>
      <c r="J1017" s="144">
        <v>46655.0</v>
      </c>
      <c r="K1017" s="145">
        <v>559.8728858204728</v>
      </c>
      <c r="L1017" s="121" t="s">
        <v>370</v>
      </c>
      <c r="M1017" s="146">
        <v>7893.228506838067</v>
      </c>
      <c r="N1017" s="121" t="s">
        <v>354</v>
      </c>
      <c r="O1017" s="121" t="s">
        <v>1182</v>
      </c>
      <c r="P1017" s="123">
        <v>3.89481000179E11</v>
      </c>
    </row>
    <row r="1018" ht="15.75" hidden="1" customHeight="1">
      <c r="A1018" s="122" t="s">
        <v>65</v>
      </c>
      <c r="B1018" s="121" t="s">
        <v>1461</v>
      </c>
      <c r="C1018" s="121" t="s">
        <v>922</v>
      </c>
      <c r="D1018" s="121" t="s">
        <v>1462</v>
      </c>
      <c r="E1018" s="121" t="s">
        <v>368</v>
      </c>
      <c r="F1018" s="143">
        <v>1.0</v>
      </c>
      <c r="G1018" s="143">
        <v>0.0123</v>
      </c>
      <c r="H1018" s="121" t="s">
        <v>1463</v>
      </c>
      <c r="I1018" s="144">
        <v>44837.0</v>
      </c>
      <c r="J1018" s="144">
        <v>45920.0</v>
      </c>
      <c r="K1018" s="145">
        <v>174.46935441955267</v>
      </c>
      <c r="L1018" s="121" t="s">
        <v>370</v>
      </c>
      <c r="M1018" s="146">
        <v>39990.25044197972</v>
      </c>
      <c r="N1018" s="121" t="s">
        <v>358</v>
      </c>
      <c r="O1018" s="121" t="s">
        <v>1464</v>
      </c>
      <c r="P1018" s="123">
        <v>1.027058000191E12</v>
      </c>
    </row>
    <row r="1019" ht="15.75" hidden="1" customHeight="1">
      <c r="A1019" s="122" t="s">
        <v>65</v>
      </c>
      <c r="B1019" s="121" t="s">
        <v>1100</v>
      </c>
      <c r="C1019" s="121" t="s">
        <v>922</v>
      </c>
      <c r="D1019" s="121" t="s">
        <v>1087</v>
      </c>
      <c r="E1019" s="121" t="s">
        <v>368</v>
      </c>
      <c r="F1019" s="143">
        <v>1.0</v>
      </c>
      <c r="G1019" s="143">
        <v>0.0103</v>
      </c>
      <c r="H1019" s="121" t="s">
        <v>1101</v>
      </c>
      <c r="I1019" s="144">
        <v>44874.0</v>
      </c>
      <c r="J1019" s="144">
        <v>46310.0</v>
      </c>
      <c r="K1019" s="145">
        <v>398.78211724132865</v>
      </c>
      <c r="L1019" s="121" t="s">
        <v>370</v>
      </c>
      <c r="M1019" s="146">
        <v>407.9894067978007</v>
      </c>
      <c r="N1019" s="121" t="s">
        <v>358</v>
      </c>
      <c r="O1019" s="121" t="s">
        <v>882</v>
      </c>
      <c r="P1019" s="123">
        <v>2.328280000197E12</v>
      </c>
    </row>
    <row r="1020" ht="15.75" hidden="1" customHeight="1">
      <c r="A1020" s="122" t="s">
        <v>65</v>
      </c>
      <c r="B1020" s="121" t="s">
        <v>1157</v>
      </c>
      <c r="C1020" s="121" t="s">
        <v>922</v>
      </c>
      <c r="D1020" s="121" t="s">
        <v>1158</v>
      </c>
      <c r="E1020" s="121" t="s">
        <v>368</v>
      </c>
      <c r="F1020" s="143">
        <v>1.0</v>
      </c>
      <c r="G1020" s="143">
        <v>0.0141</v>
      </c>
      <c r="H1020" s="121" t="s">
        <v>1159</v>
      </c>
      <c r="I1020" s="144">
        <v>44630.0</v>
      </c>
      <c r="J1020" s="144">
        <v>46507.0</v>
      </c>
      <c r="K1020" s="145">
        <v>402.8328480816237</v>
      </c>
      <c r="L1020" s="121" t="s">
        <v>370</v>
      </c>
      <c r="M1020" s="146">
        <v>6966.609969393632</v>
      </c>
      <c r="N1020" s="121" t="s">
        <v>358</v>
      </c>
      <c r="O1020" s="121" t="s">
        <v>532</v>
      </c>
      <c r="P1020" s="123">
        <v>5.197443000138E12</v>
      </c>
    </row>
    <row r="1021" ht="15.75" hidden="1" customHeight="1">
      <c r="A1021" s="122" t="s">
        <v>65</v>
      </c>
      <c r="B1021" s="121" t="s">
        <v>1465</v>
      </c>
      <c r="C1021" s="121" t="s">
        <v>922</v>
      </c>
      <c r="D1021" s="121" t="s">
        <v>1107</v>
      </c>
      <c r="E1021" s="121" t="s">
        <v>1466</v>
      </c>
      <c r="F1021" s="143">
        <v>1.0</v>
      </c>
      <c r="G1021" s="143">
        <v>0.0143</v>
      </c>
      <c r="H1021" s="121" t="s">
        <v>1165</v>
      </c>
      <c r="I1021" s="144">
        <v>44918.0</v>
      </c>
      <c r="J1021" s="144">
        <v>46735.0</v>
      </c>
      <c r="K1021" s="145">
        <v>523.9508320924266</v>
      </c>
      <c r="L1021" s="121" t="s">
        <v>370</v>
      </c>
      <c r="M1021" s="146">
        <v>2737.5822586641916</v>
      </c>
      <c r="N1021" s="121" t="s">
        <v>358</v>
      </c>
      <c r="O1021" s="121" t="s">
        <v>1133</v>
      </c>
      <c r="P1021" s="123">
        <v>2.932074000191E12</v>
      </c>
    </row>
    <row r="1022" ht="15.75" hidden="1" customHeight="1">
      <c r="A1022" s="122" t="s">
        <v>65</v>
      </c>
      <c r="B1022" s="121" t="s">
        <v>1397</v>
      </c>
      <c r="C1022" s="121" t="s">
        <v>922</v>
      </c>
      <c r="D1022" s="121" t="s">
        <v>1398</v>
      </c>
      <c r="E1022" s="121" t="s">
        <v>368</v>
      </c>
      <c r="F1022" s="143">
        <v>1.0</v>
      </c>
      <c r="G1022" s="143">
        <v>0.0241</v>
      </c>
      <c r="H1022" s="121" t="s">
        <v>1051</v>
      </c>
      <c r="I1022" s="144">
        <v>45044.0</v>
      </c>
      <c r="J1022" s="144">
        <v>46863.0</v>
      </c>
      <c r="K1022" s="145">
        <v>647.7728186256276</v>
      </c>
      <c r="L1022" s="121" t="s">
        <v>370</v>
      </c>
      <c r="M1022" s="146">
        <v>5100.321046180712</v>
      </c>
      <c r="N1022" s="121" t="s">
        <v>358</v>
      </c>
      <c r="O1022" s="121" t="s">
        <v>532</v>
      </c>
      <c r="P1022" s="123">
        <v>5.0746577000115E13</v>
      </c>
    </row>
    <row r="1023" ht="15.75" hidden="1" customHeight="1">
      <c r="A1023" s="122" t="s">
        <v>65</v>
      </c>
      <c r="B1023" s="121" t="s">
        <v>1414</v>
      </c>
      <c r="C1023" s="121" t="s">
        <v>922</v>
      </c>
      <c r="D1023" s="121" t="s">
        <v>1415</v>
      </c>
      <c r="E1023" s="121" t="s">
        <v>368</v>
      </c>
      <c r="F1023" s="143">
        <v>1.0</v>
      </c>
      <c r="G1023" s="143">
        <v>0.0182</v>
      </c>
      <c r="H1023" s="121" t="s">
        <v>1226</v>
      </c>
      <c r="I1023" s="144">
        <v>45063.0</v>
      </c>
      <c r="J1023" s="144">
        <v>47374.0</v>
      </c>
      <c r="K1023" s="145">
        <v>831.7475651578823</v>
      </c>
      <c r="L1023" s="121" t="s">
        <v>370</v>
      </c>
      <c r="M1023" s="146">
        <v>10557.8770136263</v>
      </c>
      <c r="N1023" s="121" t="s">
        <v>358</v>
      </c>
      <c r="O1023" s="121" t="s">
        <v>1227</v>
      </c>
      <c r="P1023" s="123">
        <v>4.992714000184E12</v>
      </c>
    </row>
    <row r="1024" ht="15.75" hidden="1" customHeight="1">
      <c r="A1024" s="122" t="s">
        <v>65</v>
      </c>
      <c r="B1024" s="121" t="s">
        <v>1016</v>
      </c>
      <c r="C1024" s="121" t="s">
        <v>922</v>
      </c>
      <c r="D1024" s="121" t="s">
        <v>1017</v>
      </c>
      <c r="E1024" s="121" t="s">
        <v>368</v>
      </c>
      <c r="F1024" s="143">
        <v>1.0</v>
      </c>
      <c r="G1024" s="143">
        <v>0.020499999999999997</v>
      </c>
      <c r="H1024" s="121" t="s">
        <v>1015</v>
      </c>
      <c r="I1024" s="144">
        <v>45083.0</v>
      </c>
      <c r="J1024" s="144">
        <v>46157.0</v>
      </c>
      <c r="K1024" s="145">
        <v>204.19671911646253</v>
      </c>
      <c r="L1024" s="121" t="s">
        <v>370</v>
      </c>
      <c r="M1024" s="146">
        <v>7423.10776922871</v>
      </c>
      <c r="N1024" s="121" t="s">
        <v>358</v>
      </c>
      <c r="O1024" s="121" t="s">
        <v>882</v>
      </c>
      <c r="P1024" s="123">
        <v>6.981180000116E12</v>
      </c>
    </row>
    <row r="1025" ht="15.75" hidden="1" customHeight="1">
      <c r="A1025" s="122" t="s">
        <v>65</v>
      </c>
      <c r="B1025" s="121" t="s">
        <v>939</v>
      </c>
      <c r="C1025" s="121" t="s">
        <v>922</v>
      </c>
      <c r="D1025" s="121" t="s">
        <v>940</v>
      </c>
      <c r="E1025" s="121" t="s">
        <v>368</v>
      </c>
      <c r="F1025" s="143">
        <v>1.0</v>
      </c>
      <c r="G1025" s="143">
        <v>0.0219</v>
      </c>
      <c r="H1025" s="121" t="s">
        <v>941</v>
      </c>
      <c r="I1025" s="144">
        <v>45093.0</v>
      </c>
      <c r="J1025" s="144">
        <v>46918.0</v>
      </c>
      <c r="K1025" s="145">
        <v>619.7219272603787</v>
      </c>
      <c r="L1025" s="121" t="s">
        <v>370</v>
      </c>
      <c r="M1025" s="146">
        <v>30914.866097320642</v>
      </c>
      <c r="N1025" s="121" t="s">
        <v>358</v>
      </c>
      <c r="O1025" s="121" t="s">
        <v>942</v>
      </c>
      <c r="P1025" s="123">
        <v>2.451848000162E12</v>
      </c>
    </row>
    <row r="1026" ht="15.75" hidden="1" customHeight="1">
      <c r="A1026" s="122" t="s">
        <v>65</v>
      </c>
      <c r="B1026" s="121" t="s">
        <v>1403</v>
      </c>
      <c r="C1026" s="121" t="s">
        <v>922</v>
      </c>
      <c r="D1026" s="121" t="s">
        <v>1404</v>
      </c>
      <c r="E1026" s="121" t="s">
        <v>368</v>
      </c>
      <c r="F1026" s="143">
        <v>1.0</v>
      </c>
      <c r="G1026" s="143">
        <v>0.0159</v>
      </c>
      <c r="H1026" s="121" t="s">
        <v>1405</v>
      </c>
      <c r="I1026" s="144">
        <v>45105.0</v>
      </c>
      <c r="J1026" s="144">
        <v>45744.0</v>
      </c>
      <c r="K1026" s="145">
        <v>60.0</v>
      </c>
      <c r="L1026" s="121" t="s">
        <v>370</v>
      </c>
      <c r="M1026" s="146">
        <v>8320.250727882387</v>
      </c>
      <c r="N1026" s="121" t="s">
        <v>358</v>
      </c>
      <c r="O1026" s="121" t="s">
        <v>942</v>
      </c>
      <c r="P1026" s="123">
        <v>2.509491000126E12</v>
      </c>
    </row>
    <row r="1027" ht="15.75" hidden="1" customHeight="1">
      <c r="A1027" s="122" t="s">
        <v>65</v>
      </c>
      <c r="B1027" s="121" t="s">
        <v>1052</v>
      </c>
      <c r="C1027" s="121" t="s">
        <v>922</v>
      </c>
      <c r="D1027" s="121" t="s">
        <v>1053</v>
      </c>
      <c r="E1027" s="121" t="s">
        <v>368</v>
      </c>
      <c r="F1027" s="143">
        <v>1.0</v>
      </c>
      <c r="G1027" s="143">
        <v>0.0241</v>
      </c>
      <c r="H1027" s="121" t="s">
        <v>1051</v>
      </c>
      <c r="I1027" s="144">
        <v>45107.0</v>
      </c>
      <c r="J1027" s="144">
        <v>46924.0</v>
      </c>
      <c r="K1027" s="145">
        <v>684.4103437396814</v>
      </c>
      <c r="L1027" s="121" t="s">
        <v>370</v>
      </c>
      <c r="M1027" s="146">
        <v>4338.48651016653</v>
      </c>
      <c r="N1027" s="121" t="s">
        <v>358</v>
      </c>
      <c r="O1027" s="121" t="s">
        <v>532</v>
      </c>
      <c r="P1027" s="123">
        <v>5.0746577000115E13</v>
      </c>
    </row>
    <row r="1028" ht="15.75" hidden="1" customHeight="1">
      <c r="A1028" s="122" t="s">
        <v>65</v>
      </c>
      <c r="B1028" s="121" t="s">
        <v>1431</v>
      </c>
      <c r="C1028" s="121" t="s">
        <v>922</v>
      </c>
      <c r="D1028" s="121" t="s">
        <v>1432</v>
      </c>
      <c r="E1028" s="121" t="s">
        <v>368</v>
      </c>
      <c r="F1028" s="143">
        <v>1.0</v>
      </c>
      <c r="G1028" s="143">
        <v>0.0155</v>
      </c>
      <c r="H1028" s="121" t="s">
        <v>1433</v>
      </c>
      <c r="I1028" s="144">
        <v>45190.0</v>
      </c>
      <c r="J1028" s="144">
        <v>47011.0</v>
      </c>
      <c r="K1028" s="145">
        <v>630.5869355803492</v>
      </c>
      <c r="L1028" s="121" t="s">
        <v>370</v>
      </c>
      <c r="M1028" s="146">
        <v>21199.547104605794</v>
      </c>
      <c r="N1028" s="121" t="s">
        <v>354</v>
      </c>
      <c r="O1028" s="121" t="s">
        <v>532</v>
      </c>
      <c r="P1028" s="123">
        <v>1.180000126E9</v>
      </c>
    </row>
    <row r="1029" ht="15.75" hidden="1" customHeight="1">
      <c r="A1029" s="122" t="s">
        <v>65</v>
      </c>
      <c r="B1029" s="121" t="s">
        <v>997</v>
      </c>
      <c r="C1029" s="121" t="s">
        <v>922</v>
      </c>
      <c r="D1029" s="121" t="s">
        <v>998</v>
      </c>
      <c r="E1029" s="121" t="s">
        <v>368</v>
      </c>
      <c r="F1029" s="143">
        <v>1.0</v>
      </c>
      <c r="G1029" s="143">
        <v>0.0128</v>
      </c>
      <c r="H1029" s="121" t="s">
        <v>996</v>
      </c>
      <c r="I1029" s="144">
        <v>45281.0</v>
      </c>
      <c r="J1029" s="144">
        <v>47072.0</v>
      </c>
      <c r="K1029" s="145">
        <v>746.778014211504</v>
      </c>
      <c r="L1029" s="121" t="s">
        <v>370</v>
      </c>
      <c r="M1029" s="146">
        <v>6285.90305610224</v>
      </c>
      <c r="N1029" s="121" t="s">
        <v>358</v>
      </c>
      <c r="O1029" s="121" t="s">
        <v>882</v>
      </c>
      <c r="P1029" s="123">
        <v>1.0835932000108E13</v>
      </c>
    </row>
    <row r="1030" ht="15.75" hidden="1" customHeight="1">
      <c r="A1030" s="122" t="s">
        <v>65</v>
      </c>
      <c r="B1030" s="121" t="s">
        <v>986</v>
      </c>
      <c r="C1030" s="121" t="s">
        <v>922</v>
      </c>
      <c r="D1030" s="121" t="s">
        <v>987</v>
      </c>
      <c r="E1030" s="121" t="s">
        <v>368</v>
      </c>
      <c r="F1030" s="143">
        <v>1.0</v>
      </c>
      <c r="G1030" s="143">
        <v>0.0128</v>
      </c>
      <c r="H1030" s="121" t="s">
        <v>881</v>
      </c>
      <c r="I1030" s="144">
        <v>45281.0</v>
      </c>
      <c r="J1030" s="144">
        <v>47072.0</v>
      </c>
      <c r="K1030" s="145">
        <v>746.756555986981</v>
      </c>
      <c r="L1030" s="121" t="s">
        <v>370</v>
      </c>
      <c r="M1030" s="146">
        <v>7182.667425668957</v>
      </c>
      <c r="N1030" s="121" t="s">
        <v>358</v>
      </c>
      <c r="O1030" s="121" t="s">
        <v>882</v>
      </c>
      <c r="P1030" s="123">
        <v>1.5139629000194E13</v>
      </c>
    </row>
    <row r="1031" ht="15.75" hidden="1" customHeight="1">
      <c r="A1031" s="122" t="s">
        <v>65</v>
      </c>
      <c r="B1031" s="121" t="s">
        <v>1414</v>
      </c>
      <c r="C1031" s="121" t="s">
        <v>922</v>
      </c>
      <c r="D1031" s="121" t="s">
        <v>1415</v>
      </c>
      <c r="E1031" s="121" t="s">
        <v>368</v>
      </c>
      <c r="F1031" s="143">
        <v>1.0</v>
      </c>
      <c r="G1031" s="143">
        <v>0.0126</v>
      </c>
      <c r="H1031" s="121" t="s">
        <v>1226</v>
      </c>
      <c r="I1031" s="144">
        <v>45288.0</v>
      </c>
      <c r="J1031" s="144">
        <v>47374.0</v>
      </c>
      <c r="K1031" s="145">
        <v>831.7475651578823</v>
      </c>
      <c r="L1031" s="121" t="s">
        <v>370</v>
      </c>
      <c r="M1031" s="146">
        <v>4357.528857391727</v>
      </c>
      <c r="N1031" s="121" t="s">
        <v>358</v>
      </c>
      <c r="O1031" s="121" t="s">
        <v>1227</v>
      </c>
      <c r="P1031" s="123">
        <v>4.992714000184E12</v>
      </c>
    </row>
    <row r="1032" ht="15.75" hidden="1" customHeight="1">
      <c r="A1032" s="122" t="s">
        <v>65</v>
      </c>
      <c r="B1032" s="121" t="s">
        <v>1034</v>
      </c>
      <c r="C1032" s="121" t="s">
        <v>922</v>
      </c>
      <c r="D1032" s="121" t="s">
        <v>1035</v>
      </c>
      <c r="E1032" s="121" t="s">
        <v>368</v>
      </c>
      <c r="F1032" s="143">
        <v>1.0</v>
      </c>
      <c r="G1032" s="143">
        <v>0.013500000000000002</v>
      </c>
      <c r="H1032" s="121" t="s">
        <v>459</v>
      </c>
      <c r="I1032" s="144">
        <v>45299.0</v>
      </c>
      <c r="J1032" s="144">
        <v>47498.0</v>
      </c>
      <c r="K1032" s="145">
        <v>794.4190769933805</v>
      </c>
      <c r="L1032" s="121" t="s">
        <v>370</v>
      </c>
      <c r="M1032" s="146">
        <v>4190.827206594987</v>
      </c>
      <c r="N1032" s="121" t="s">
        <v>358</v>
      </c>
      <c r="O1032" s="121" t="s">
        <v>460</v>
      </c>
      <c r="P1032" s="123">
        <v>4.37028200017E12</v>
      </c>
    </row>
    <row r="1033" ht="15.75" hidden="1" customHeight="1">
      <c r="A1033" s="122" t="s">
        <v>65</v>
      </c>
      <c r="B1033" s="121" t="s">
        <v>1043</v>
      </c>
      <c r="C1033" s="121" t="s">
        <v>922</v>
      </c>
      <c r="D1033" s="121" t="s">
        <v>1044</v>
      </c>
      <c r="E1033" s="121" t="s">
        <v>368</v>
      </c>
      <c r="F1033" s="143">
        <v>1.0</v>
      </c>
      <c r="G1033" s="143">
        <v>0.012</v>
      </c>
      <c r="H1033" s="121" t="s">
        <v>1045</v>
      </c>
      <c r="I1033" s="144">
        <v>45301.0</v>
      </c>
      <c r="J1033" s="144">
        <v>46034.0</v>
      </c>
      <c r="K1033" s="145">
        <v>236.28828157996068</v>
      </c>
      <c r="L1033" s="121" t="s">
        <v>370</v>
      </c>
      <c r="M1033" s="146">
        <v>8488.027515484207</v>
      </c>
      <c r="N1033" s="121" t="s">
        <v>358</v>
      </c>
      <c r="O1033" s="121" t="s">
        <v>1046</v>
      </c>
      <c r="P1033" s="123">
        <v>7.5315333000109E13</v>
      </c>
    </row>
    <row r="1034" ht="15.75" hidden="1" customHeight="1">
      <c r="A1034" s="122" t="s">
        <v>65</v>
      </c>
      <c r="B1034" s="121" t="s">
        <v>1403</v>
      </c>
      <c r="C1034" s="121" t="s">
        <v>922</v>
      </c>
      <c r="D1034" s="121" t="s">
        <v>1404</v>
      </c>
      <c r="E1034" s="121" t="s">
        <v>368</v>
      </c>
      <c r="F1034" s="143">
        <v>1.0</v>
      </c>
      <c r="G1034" s="143">
        <v>0.0096</v>
      </c>
      <c r="H1034" s="121" t="s">
        <v>1405</v>
      </c>
      <c r="I1034" s="144">
        <v>45322.0</v>
      </c>
      <c r="J1034" s="144">
        <v>45744.0</v>
      </c>
      <c r="K1034" s="145">
        <v>60.0</v>
      </c>
      <c r="L1034" s="121" t="s">
        <v>370</v>
      </c>
      <c r="M1034" s="146">
        <v>6733.602539107592</v>
      </c>
      <c r="N1034" s="121" t="s">
        <v>358</v>
      </c>
      <c r="O1034" s="121" t="s">
        <v>942</v>
      </c>
      <c r="P1034" s="123">
        <v>2.509491000126E12</v>
      </c>
    </row>
    <row r="1035" ht="15.75" hidden="1" customHeight="1">
      <c r="A1035" s="122" t="s">
        <v>65</v>
      </c>
      <c r="B1035" s="121" t="s">
        <v>1467</v>
      </c>
      <c r="C1035" s="121" t="s">
        <v>922</v>
      </c>
      <c r="D1035" s="121" t="s">
        <v>1468</v>
      </c>
      <c r="E1035" s="121" t="s">
        <v>368</v>
      </c>
      <c r="F1035" s="143">
        <v>1.0</v>
      </c>
      <c r="G1035" s="143">
        <v>0.013999999999999999</v>
      </c>
      <c r="H1035" s="121" t="s">
        <v>1226</v>
      </c>
      <c r="I1035" s="144">
        <v>45338.0</v>
      </c>
      <c r="J1035" s="144">
        <v>47894.0</v>
      </c>
      <c r="K1035" s="145">
        <v>926.5702045719788</v>
      </c>
      <c r="L1035" s="121" t="s">
        <v>370</v>
      </c>
      <c r="M1035" s="146">
        <v>37182.8200574408</v>
      </c>
      <c r="N1035" s="121" t="s">
        <v>358</v>
      </c>
      <c r="O1035" s="121" t="s">
        <v>1227</v>
      </c>
      <c r="P1035" s="123">
        <v>4.992714000184E12</v>
      </c>
    </row>
    <row r="1036" ht="15.75" hidden="1" customHeight="1">
      <c r="A1036" s="122" t="s">
        <v>65</v>
      </c>
      <c r="B1036" s="121" t="s">
        <v>1469</v>
      </c>
      <c r="C1036" s="121" t="s">
        <v>922</v>
      </c>
      <c r="D1036" s="121" t="s">
        <v>1470</v>
      </c>
      <c r="E1036" s="121" t="s">
        <v>368</v>
      </c>
      <c r="F1036" s="143">
        <v>1.0</v>
      </c>
      <c r="G1036" s="143">
        <v>0.017</v>
      </c>
      <c r="H1036" s="121" t="s">
        <v>1226</v>
      </c>
      <c r="I1036" s="144">
        <v>45338.0</v>
      </c>
      <c r="J1036" s="144">
        <v>48990.0</v>
      </c>
      <c r="K1036" s="145">
        <v>1133.1663545613176</v>
      </c>
      <c r="L1036" s="121" t="s">
        <v>370</v>
      </c>
      <c r="M1036" s="146">
        <v>36063.03493313004</v>
      </c>
      <c r="N1036" s="121" t="s">
        <v>358</v>
      </c>
      <c r="O1036" s="121" t="s">
        <v>1227</v>
      </c>
      <c r="P1036" s="123">
        <v>4.992714000184E12</v>
      </c>
    </row>
    <row r="1037" ht="15.75" hidden="1" customHeight="1">
      <c r="A1037" s="122" t="s">
        <v>65</v>
      </c>
      <c r="B1037" s="121" t="s">
        <v>1419</v>
      </c>
      <c r="C1037" s="121" t="s">
        <v>922</v>
      </c>
      <c r="D1037" s="121" t="s">
        <v>1420</v>
      </c>
      <c r="E1037" s="121" t="s">
        <v>368</v>
      </c>
      <c r="F1037" s="143">
        <v>1.0</v>
      </c>
      <c r="G1037" s="143">
        <v>0.011000000000000001</v>
      </c>
      <c r="H1037" s="121" t="s">
        <v>1291</v>
      </c>
      <c r="I1037" s="144">
        <v>45356.0</v>
      </c>
      <c r="J1037" s="144">
        <v>47899.0</v>
      </c>
      <c r="K1037" s="145">
        <v>935.5464070065598</v>
      </c>
      <c r="L1037" s="121" t="s">
        <v>370</v>
      </c>
      <c r="M1037" s="146">
        <v>6239.050013234566</v>
      </c>
      <c r="N1037" s="121" t="s">
        <v>358</v>
      </c>
      <c r="O1037" s="121" t="s">
        <v>1064</v>
      </c>
      <c r="P1037" s="123">
        <v>4.377651700018E13</v>
      </c>
    </row>
    <row r="1038" ht="15.75" hidden="1" customHeight="1">
      <c r="A1038" s="122" t="s">
        <v>65</v>
      </c>
      <c r="B1038" s="121" t="s">
        <v>999</v>
      </c>
      <c r="C1038" s="121" t="s">
        <v>922</v>
      </c>
      <c r="D1038" s="121" t="s">
        <v>1000</v>
      </c>
      <c r="E1038" s="121" t="s">
        <v>368</v>
      </c>
      <c r="F1038" s="143">
        <v>1.0</v>
      </c>
      <c r="G1038" s="143">
        <v>0.008</v>
      </c>
      <c r="H1038" s="121" t="s">
        <v>1001</v>
      </c>
      <c r="I1038" s="144">
        <v>45364.0</v>
      </c>
      <c r="J1038" s="144">
        <v>47192.0</v>
      </c>
      <c r="K1038" s="145">
        <v>779.1934901892155</v>
      </c>
      <c r="L1038" s="121" t="s">
        <v>370</v>
      </c>
      <c r="M1038" s="146">
        <v>3353.6379067217126</v>
      </c>
      <c r="N1038" s="121" t="s">
        <v>358</v>
      </c>
      <c r="O1038" s="121" t="s">
        <v>1002</v>
      </c>
      <c r="P1038" s="123">
        <v>6.1856571000117E13</v>
      </c>
    </row>
    <row r="1039" ht="15.75" hidden="1" customHeight="1">
      <c r="A1039" s="122" t="s">
        <v>65</v>
      </c>
      <c r="B1039" s="121" t="s">
        <v>1471</v>
      </c>
      <c r="C1039" s="121" t="s">
        <v>922</v>
      </c>
      <c r="D1039" s="121" t="s">
        <v>1472</v>
      </c>
      <c r="E1039" s="121" t="s">
        <v>368</v>
      </c>
      <c r="F1039" s="143">
        <v>1.0</v>
      </c>
      <c r="G1039" s="143">
        <v>0.012</v>
      </c>
      <c r="H1039" s="121" t="s">
        <v>1101</v>
      </c>
      <c r="I1039" s="144">
        <v>45376.0</v>
      </c>
      <c r="J1039" s="144">
        <v>47195.0</v>
      </c>
      <c r="K1039" s="145">
        <v>776.6153359764382</v>
      </c>
      <c r="L1039" s="121" t="s">
        <v>370</v>
      </c>
      <c r="M1039" s="146">
        <v>11526.141186550609</v>
      </c>
      <c r="N1039" s="121" t="s">
        <v>358</v>
      </c>
      <c r="O1039" s="121" t="s">
        <v>882</v>
      </c>
      <c r="P1039" s="123">
        <v>2.328280000197E12</v>
      </c>
    </row>
    <row r="1040" ht="15.75" hidden="1" customHeight="1">
      <c r="A1040" s="122" t="s">
        <v>65</v>
      </c>
      <c r="B1040" s="121" t="s">
        <v>1469</v>
      </c>
      <c r="C1040" s="121" t="s">
        <v>922</v>
      </c>
      <c r="D1040" s="121" t="s">
        <v>1470</v>
      </c>
      <c r="E1040" s="121" t="s">
        <v>368</v>
      </c>
      <c r="F1040" s="143">
        <v>1.0</v>
      </c>
      <c r="G1040" s="143">
        <v>0.015600000000000001</v>
      </c>
      <c r="H1040" s="121" t="s">
        <v>1226</v>
      </c>
      <c r="I1040" s="144">
        <v>45384.0</v>
      </c>
      <c r="J1040" s="144">
        <v>48990.0</v>
      </c>
      <c r="K1040" s="145">
        <v>1133.1663545613176</v>
      </c>
      <c r="L1040" s="121" t="s">
        <v>370</v>
      </c>
      <c r="M1040" s="146">
        <v>9160.373935334112</v>
      </c>
      <c r="N1040" s="121" t="s">
        <v>358</v>
      </c>
      <c r="O1040" s="121" t="s">
        <v>1227</v>
      </c>
      <c r="P1040" s="123">
        <v>4.992714000184E12</v>
      </c>
    </row>
    <row r="1041" ht="15.75" hidden="1" customHeight="1">
      <c r="A1041" s="122" t="s">
        <v>65</v>
      </c>
      <c r="B1041" s="121" t="s">
        <v>951</v>
      </c>
      <c r="C1041" s="121" t="s">
        <v>922</v>
      </c>
      <c r="D1041" s="121" t="s">
        <v>952</v>
      </c>
      <c r="E1041" s="121" t="s">
        <v>368</v>
      </c>
      <c r="F1041" s="143">
        <v>1.0</v>
      </c>
      <c r="G1041" s="143">
        <v>0.0129</v>
      </c>
      <c r="H1041" s="121" t="s">
        <v>468</v>
      </c>
      <c r="I1041" s="144">
        <v>45468.0</v>
      </c>
      <c r="J1041" s="144">
        <v>47270.0</v>
      </c>
      <c r="K1041" s="145">
        <v>759.543057299747</v>
      </c>
      <c r="L1041" s="121" t="s">
        <v>370</v>
      </c>
      <c r="M1041" s="146">
        <v>10553.814310666892</v>
      </c>
      <c r="N1041" s="121" t="s">
        <v>358</v>
      </c>
      <c r="O1041" s="121" t="s">
        <v>469</v>
      </c>
      <c r="P1041" s="123">
        <v>6.057223000171E12</v>
      </c>
    </row>
    <row r="1042" ht="15.75" hidden="1" customHeight="1">
      <c r="A1042" s="122" t="s">
        <v>65</v>
      </c>
      <c r="B1042" s="121" t="s">
        <v>979</v>
      </c>
      <c r="C1042" s="121" t="s">
        <v>922</v>
      </c>
      <c r="D1042" s="121" t="s">
        <v>980</v>
      </c>
      <c r="E1042" s="121" t="s">
        <v>368</v>
      </c>
      <c r="F1042" s="143">
        <v>1.0</v>
      </c>
      <c r="G1042" s="143">
        <v>0.0075</v>
      </c>
      <c r="H1042" s="121" t="s">
        <v>981</v>
      </c>
      <c r="I1042" s="144">
        <v>45489.0</v>
      </c>
      <c r="J1042" s="144">
        <v>47289.0</v>
      </c>
      <c r="K1042" s="145">
        <v>665.7263617538808</v>
      </c>
      <c r="L1042" s="121" t="s">
        <v>370</v>
      </c>
      <c r="M1042" s="146">
        <v>17322.35922723572</v>
      </c>
      <c r="N1042" s="121" t="s">
        <v>354</v>
      </c>
      <c r="O1042" s="121" t="s">
        <v>532</v>
      </c>
      <c r="P1042" s="123">
        <v>2.846056000197E12</v>
      </c>
    </row>
    <row r="1043" ht="15.75" hidden="1" customHeight="1">
      <c r="A1043" s="122" t="s">
        <v>65</v>
      </c>
      <c r="B1043" s="121" t="s">
        <v>1006</v>
      </c>
      <c r="C1043" s="121" t="s">
        <v>922</v>
      </c>
      <c r="D1043" s="121" t="s">
        <v>1007</v>
      </c>
      <c r="E1043" s="121" t="s">
        <v>368</v>
      </c>
      <c r="F1043" s="143">
        <v>1.0</v>
      </c>
      <c r="G1043" s="143">
        <v>0.01</v>
      </c>
      <c r="H1043" s="121" t="s">
        <v>1005</v>
      </c>
      <c r="I1043" s="144">
        <v>45513.0</v>
      </c>
      <c r="J1043" s="144">
        <v>47700.0</v>
      </c>
      <c r="K1043" s="145">
        <v>811.5588085524371</v>
      </c>
      <c r="L1043" s="121" t="s">
        <v>370</v>
      </c>
      <c r="M1043" s="146">
        <v>4196.196781332744</v>
      </c>
      <c r="N1043" s="121" t="s">
        <v>354</v>
      </c>
      <c r="O1043" s="121" t="s">
        <v>882</v>
      </c>
      <c r="P1043" s="123">
        <v>1.543032000104E12</v>
      </c>
    </row>
    <row r="1044" ht="15.75" hidden="1" customHeight="1">
      <c r="A1044" s="122" t="s">
        <v>65</v>
      </c>
      <c r="B1044" s="121" t="s">
        <v>1473</v>
      </c>
      <c r="C1044" s="121" t="s">
        <v>922</v>
      </c>
      <c r="D1044" s="121" t="s">
        <v>972</v>
      </c>
      <c r="E1044" s="121" t="s">
        <v>368</v>
      </c>
      <c r="F1044" s="143">
        <v>1.0</v>
      </c>
      <c r="G1044" s="143">
        <v>0.0095</v>
      </c>
      <c r="H1044" s="121" t="s">
        <v>993</v>
      </c>
      <c r="I1044" s="144">
        <v>45513.0</v>
      </c>
      <c r="J1044" s="144">
        <v>47700.0</v>
      </c>
      <c r="K1044" s="145">
        <v>812.2590695640371</v>
      </c>
      <c r="L1044" s="121" t="s">
        <v>370</v>
      </c>
      <c r="M1044" s="146">
        <v>7328.01949940492</v>
      </c>
      <c r="N1044" s="121" t="s">
        <v>354</v>
      </c>
      <c r="O1044" s="121" t="s">
        <v>882</v>
      </c>
      <c r="P1044" s="123">
        <v>4.89572800018E12</v>
      </c>
    </row>
    <row r="1045" ht="15.75" hidden="1" customHeight="1">
      <c r="A1045" s="122" t="s">
        <v>65</v>
      </c>
      <c r="B1045" s="121" t="s">
        <v>1474</v>
      </c>
      <c r="C1045" s="121" t="s">
        <v>922</v>
      </c>
      <c r="D1045" s="121" t="s">
        <v>1475</v>
      </c>
      <c r="E1045" s="121" t="s">
        <v>368</v>
      </c>
      <c r="F1045" s="143">
        <v>1.0</v>
      </c>
      <c r="G1045" s="143">
        <v>0.005</v>
      </c>
      <c r="H1045" s="121" t="s">
        <v>1028</v>
      </c>
      <c r="I1045" s="144">
        <v>45553.0</v>
      </c>
      <c r="J1045" s="144">
        <v>47371.0</v>
      </c>
      <c r="K1045" s="145">
        <v>787.0255339304783</v>
      </c>
      <c r="L1045" s="121" t="s">
        <v>370</v>
      </c>
      <c r="M1045" s="146">
        <v>6298.565110532302</v>
      </c>
      <c r="N1045" s="121" t="s">
        <v>358</v>
      </c>
      <c r="O1045" s="121" t="s">
        <v>882</v>
      </c>
      <c r="P1045" s="123">
        <v>4.172213000151E12</v>
      </c>
    </row>
    <row r="1046" ht="15.75" hidden="1" customHeight="1">
      <c r="A1046" s="122" t="s">
        <v>65</v>
      </c>
      <c r="B1046" s="121" t="s">
        <v>1031</v>
      </c>
      <c r="C1046" s="121" t="s">
        <v>922</v>
      </c>
      <c r="D1046" s="121" t="s">
        <v>1032</v>
      </c>
      <c r="E1046" s="121" t="s">
        <v>368</v>
      </c>
      <c r="F1046" s="143">
        <v>1.0</v>
      </c>
      <c r="G1046" s="143">
        <v>0.006</v>
      </c>
      <c r="H1046" s="121" t="s">
        <v>1028</v>
      </c>
      <c r="I1046" s="144">
        <v>45553.0</v>
      </c>
      <c r="J1046" s="144">
        <v>48101.0</v>
      </c>
      <c r="K1046" s="145">
        <v>1019.3483075840741</v>
      </c>
      <c r="L1046" s="121" t="s">
        <v>370</v>
      </c>
      <c r="M1046" s="146">
        <v>9476.503941985215</v>
      </c>
      <c r="N1046" s="121" t="s">
        <v>358</v>
      </c>
      <c r="O1046" s="121" t="s">
        <v>882</v>
      </c>
      <c r="P1046" s="123">
        <v>4.172213000151E12</v>
      </c>
    </row>
    <row r="1047" ht="15.75" hidden="1" customHeight="1">
      <c r="A1047" s="122" t="s">
        <v>65</v>
      </c>
      <c r="B1047" s="121" t="s">
        <v>1476</v>
      </c>
      <c r="C1047" s="121" t="s">
        <v>922</v>
      </c>
      <c r="D1047" s="121" t="s">
        <v>1229</v>
      </c>
      <c r="E1047" s="121" t="s">
        <v>368</v>
      </c>
      <c r="F1047" s="143">
        <v>1.0</v>
      </c>
      <c r="G1047" s="143">
        <v>0.0085</v>
      </c>
      <c r="H1047" s="121" t="s">
        <v>1477</v>
      </c>
      <c r="I1047" s="144">
        <v>45572.0</v>
      </c>
      <c r="J1047" s="144">
        <v>48106.0</v>
      </c>
      <c r="K1047" s="145">
        <v>1057.5345087074654</v>
      </c>
      <c r="L1047" s="121" t="s">
        <v>370</v>
      </c>
      <c r="M1047" s="146">
        <v>1294.3098468760577</v>
      </c>
      <c r="N1047" s="121" t="s">
        <v>358</v>
      </c>
      <c r="O1047" s="121" t="s">
        <v>460</v>
      </c>
      <c r="P1047" s="123">
        <v>3.57038000116E11</v>
      </c>
    </row>
    <row r="1048" ht="15.75" hidden="1" customHeight="1">
      <c r="A1048" s="122" t="s">
        <v>65</v>
      </c>
      <c r="B1048" s="121" t="s">
        <v>1008</v>
      </c>
      <c r="C1048" s="121" t="s">
        <v>922</v>
      </c>
      <c r="D1048" s="121" t="s">
        <v>1009</v>
      </c>
      <c r="E1048" s="121" t="s">
        <v>368</v>
      </c>
      <c r="F1048" s="143">
        <v>1.0</v>
      </c>
      <c r="G1048" s="143">
        <v>0.01</v>
      </c>
      <c r="H1048" s="121" t="s">
        <v>1005</v>
      </c>
      <c r="I1048" s="144">
        <v>45573.0</v>
      </c>
      <c r="J1048" s="144">
        <v>47741.0</v>
      </c>
      <c r="K1048" s="145">
        <v>840.8654500798152</v>
      </c>
      <c r="L1048" s="121" t="s">
        <v>370</v>
      </c>
      <c r="M1048" s="146">
        <v>3445.189334743833</v>
      </c>
      <c r="N1048" s="121" t="s">
        <v>354</v>
      </c>
      <c r="O1048" s="121" t="s">
        <v>882</v>
      </c>
      <c r="P1048" s="123">
        <v>1.543032000104E12</v>
      </c>
    </row>
    <row r="1049" ht="15.75" hidden="1" customHeight="1">
      <c r="A1049" s="122" t="s">
        <v>65</v>
      </c>
      <c r="B1049" s="121" t="s">
        <v>1478</v>
      </c>
      <c r="C1049" s="121" t="s">
        <v>922</v>
      </c>
      <c r="D1049" s="121" t="s">
        <v>1479</v>
      </c>
      <c r="E1049" s="121" t="s">
        <v>368</v>
      </c>
      <c r="F1049" s="143">
        <v>1.0</v>
      </c>
      <c r="G1049" s="143">
        <v>0.0055000000000000005</v>
      </c>
      <c r="H1049" s="121" t="s">
        <v>1219</v>
      </c>
      <c r="I1049" s="144">
        <v>45587.0</v>
      </c>
      <c r="J1049" s="144">
        <v>48136.0</v>
      </c>
      <c r="K1049" s="145">
        <v>976.4516537116298</v>
      </c>
      <c r="L1049" s="121" t="s">
        <v>370</v>
      </c>
      <c r="M1049" s="146">
        <v>11355.588594754572</v>
      </c>
      <c r="N1049" s="121" t="s">
        <v>358</v>
      </c>
      <c r="O1049" s="121" t="s">
        <v>1186</v>
      </c>
      <c r="P1049" s="123">
        <v>7.816890000153E12</v>
      </c>
    </row>
    <row r="1050" ht="15.75" hidden="1" customHeight="1">
      <c r="A1050" s="122" t="s">
        <v>65</v>
      </c>
      <c r="B1050" s="121" t="s">
        <v>1437</v>
      </c>
      <c r="C1050" s="121" t="s">
        <v>922</v>
      </c>
      <c r="D1050" s="121" t="s">
        <v>1438</v>
      </c>
      <c r="E1050" s="121" t="s">
        <v>368</v>
      </c>
      <c r="F1050" s="143">
        <v>1.0</v>
      </c>
      <c r="G1050" s="143">
        <v>0.0109</v>
      </c>
      <c r="H1050" s="121" t="s">
        <v>1439</v>
      </c>
      <c r="I1050" s="144">
        <v>45607.0</v>
      </c>
      <c r="J1050" s="144">
        <v>47054.0</v>
      </c>
      <c r="K1050" s="145">
        <v>736.9582542825</v>
      </c>
      <c r="L1050" s="121" t="s">
        <v>370</v>
      </c>
      <c r="M1050" s="146">
        <v>783.046133879853</v>
      </c>
      <c r="N1050" s="121" t="s">
        <v>358</v>
      </c>
      <c r="O1050" s="121" t="s">
        <v>1440</v>
      </c>
      <c r="P1050" s="123">
        <v>2.8594234000123E13</v>
      </c>
    </row>
    <row r="1051" ht="15.75" hidden="1" customHeight="1">
      <c r="A1051" s="122" t="s">
        <v>65</v>
      </c>
      <c r="B1051" s="121" t="s">
        <v>1441</v>
      </c>
      <c r="C1051" s="121" t="s">
        <v>922</v>
      </c>
      <c r="D1051" s="121" t="s">
        <v>1442</v>
      </c>
      <c r="E1051" s="121" t="s">
        <v>368</v>
      </c>
      <c r="F1051" s="143">
        <v>1.0</v>
      </c>
      <c r="G1051" s="143">
        <v>0.0072</v>
      </c>
      <c r="H1051" s="121" t="s">
        <v>1439</v>
      </c>
      <c r="I1051" s="144">
        <v>45607.0</v>
      </c>
      <c r="J1051" s="144">
        <v>48131.0</v>
      </c>
      <c r="K1051" s="145">
        <v>970.3870459128194</v>
      </c>
      <c r="L1051" s="121" t="s">
        <v>370</v>
      </c>
      <c r="M1051" s="146">
        <v>208.5545307431002</v>
      </c>
      <c r="N1051" s="121" t="s">
        <v>358</v>
      </c>
      <c r="O1051" s="121" t="s">
        <v>1440</v>
      </c>
      <c r="P1051" s="123">
        <v>2.8594234000123E13</v>
      </c>
    </row>
    <row r="1052" ht="15.75" hidden="1" customHeight="1">
      <c r="A1052" s="122" t="s">
        <v>65</v>
      </c>
      <c r="B1052" s="121" t="s">
        <v>1441</v>
      </c>
      <c r="C1052" s="121" t="s">
        <v>922</v>
      </c>
      <c r="D1052" s="121" t="s">
        <v>1442</v>
      </c>
      <c r="E1052" s="121" t="s">
        <v>368</v>
      </c>
      <c r="F1052" s="143">
        <v>1.0</v>
      </c>
      <c r="G1052" s="143">
        <v>0.0069</v>
      </c>
      <c r="H1052" s="121" t="s">
        <v>1439</v>
      </c>
      <c r="I1052" s="144">
        <v>45614.0</v>
      </c>
      <c r="J1052" s="144">
        <v>48131.0</v>
      </c>
      <c r="K1052" s="145">
        <v>970.3870459128194</v>
      </c>
      <c r="L1052" s="121" t="s">
        <v>370</v>
      </c>
      <c r="M1052" s="146">
        <v>324.02035172535017</v>
      </c>
      <c r="N1052" s="121" t="s">
        <v>358</v>
      </c>
      <c r="O1052" s="121" t="s">
        <v>1440</v>
      </c>
      <c r="P1052" s="123">
        <v>2.8594234000123E13</v>
      </c>
    </row>
    <row r="1053" ht="15.75" hidden="1" customHeight="1">
      <c r="A1053" s="122" t="s">
        <v>65</v>
      </c>
      <c r="B1053" s="121" t="s">
        <v>1437</v>
      </c>
      <c r="C1053" s="121" t="s">
        <v>922</v>
      </c>
      <c r="D1053" s="121" t="s">
        <v>1438</v>
      </c>
      <c r="E1053" s="121" t="s">
        <v>368</v>
      </c>
      <c r="F1053" s="143">
        <v>1.0</v>
      </c>
      <c r="G1053" s="143">
        <v>0.011000000000000001</v>
      </c>
      <c r="H1053" s="121" t="s">
        <v>1439</v>
      </c>
      <c r="I1053" s="144">
        <v>45614.0</v>
      </c>
      <c r="J1053" s="144">
        <v>47054.0</v>
      </c>
      <c r="K1053" s="145">
        <v>736.9582542825</v>
      </c>
      <c r="L1053" s="121" t="s">
        <v>370</v>
      </c>
      <c r="M1053" s="146">
        <v>2042.330838898641</v>
      </c>
      <c r="N1053" s="121" t="s">
        <v>358</v>
      </c>
      <c r="O1053" s="121" t="s">
        <v>1440</v>
      </c>
      <c r="P1053" s="123">
        <v>2.8594234000123E13</v>
      </c>
    </row>
    <row r="1054" ht="15.75" hidden="1" customHeight="1">
      <c r="A1054" s="122" t="s">
        <v>65</v>
      </c>
      <c r="B1054" s="121" t="s">
        <v>1437</v>
      </c>
      <c r="C1054" s="121" t="s">
        <v>922</v>
      </c>
      <c r="D1054" s="121" t="s">
        <v>1438</v>
      </c>
      <c r="E1054" s="121" t="s">
        <v>368</v>
      </c>
      <c r="F1054" s="143">
        <v>1.0</v>
      </c>
      <c r="G1054" s="143">
        <v>0.0109</v>
      </c>
      <c r="H1054" s="121" t="s">
        <v>1439</v>
      </c>
      <c r="I1054" s="144">
        <v>45621.0</v>
      </c>
      <c r="J1054" s="144">
        <v>47054.0</v>
      </c>
      <c r="K1054" s="145">
        <v>736.9582542825</v>
      </c>
      <c r="L1054" s="121" t="s">
        <v>370</v>
      </c>
      <c r="M1054" s="146">
        <v>333.36701046849936</v>
      </c>
      <c r="N1054" s="121" t="s">
        <v>358</v>
      </c>
      <c r="O1054" s="121" t="s">
        <v>1440</v>
      </c>
      <c r="P1054" s="123">
        <v>2.8594234000123E13</v>
      </c>
    </row>
    <row r="1055" ht="15.75" hidden="1" customHeight="1">
      <c r="A1055" s="122" t="s">
        <v>65</v>
      </c>
      <c r="B1055" s="121" t="s">
        <v>1480</v>
      </c>
      <c r="C1055" s="121" t="s">
        <v>922</v>
      </c>
      <c r="D1055" s="121" t="s">
        <v>1481</v>
      </c>
      <c r="E1055" s="121" t="s">
        <v>368</v>
      </c>
      <c r="F1055" s="143">
        <v>1.0</v>
      </c>
      <c r="G1055" s="143">
        <v>0.008</v>
      </c>
      <c r="H1055" s="121" t="s">
        <v>1445</v>
      </c>
      <c r="I1055" s="144">
        <v>45644.0</v>
      </c>
      <c r="J1055" s="144">
        <v>47467.0</v>
      </c>
      <c r="K1055" s="145" t="s">
        <v>352</v>
      </c>
      <c r="L1055" s="121" t="s">
        <v>370</v>
      </c>
      <c r="M1055" s="146">
        <v>3519.7690283085753</v>
      </c>
      <c r="N1055" s="121" t="s">
        <v>358</v>
      </c>
      <c r="O1055" s="121" t="s">
        <v>882</v>
      </c>
      <c r="P1055" s="123">
        <v>3.467321000199E12</v>
      </c>
    </row>
    <row r="1056" ht="15.75" hidden="1" customHeight="1">
      <c r="A1056" s="122" t="s">
        <v>65</v>
      </c>
      <c r="B1056" s="121" t="s">
        <v>1482</v>
      </c>
      <c r="C1056" s="121" t="s">
        <v>922</v>
      </c>
      <c r="D1056" s="121" t="s">
        <v>972</v>
      </c>
      <c r="E1056" s="121" t="s">
        <v>368</v>
      </c>
      <c r="F1056" s="143">
        <v>1.0</v>
      </c>
      <c r="G1056" s="143">
        <v>0.0054</v>
      </c>
      <c r="H1056" s="121" t="s">
        <v>1463</v>
      </c>
      <c r="I1056" s="144">
        <v>45649.0</v>
      </c>
      <c r="J1056" s="144">
        <v>46738.0</v>
      </c>
      <c r="K1056" s="145" t="s">
        <v>352</v>
      </c>
      <c r="L1056" s="121" t="s">
        <v>370</v>
      </c>
      <c r="M1056" s="146">
        <v>71249.47100132519</v>
      </c>
      <c r="N1056" s="121" t="s">
        <v>358</v>
      </c>
      <c r="O1056" s="121" t="s">
        <v>1464</v>
      </c>
      <c r="P1056" s="123">
        <v>1.027058000191E12</v>
      </c>
    </row>
    <row r="1057" ht="15.75" hidden="1" customHeight="1">
      <c r="A1057" s="122" t="s">
        <v>65</v>
      </c>
      <c r="B1057" s="121" t="s">
        <v>1483</v>
      </c>
      <c r="C1057" s="121" t="s">
        <v>922</v>
      </c>
      <c r="D1057" s="121" t="s">
        <v>1484</v>
      </c>
      <c r="E1057" s="121" t="s">
        <v>368</v>
      </c>
      <c r="F1057" s="143">
        <v>1.0</v>
      </c>
      <c r="G1057" s="143">
        <v>0.0085</v>
      </c>
      <c r="H1057" s="121" t="s">
        <v>1428</v>
      </c>
      <c r="I1057" s="144">
        <v>45401.0</v>
      </c>
      <c r="J1057" s="144">
        <v>47223.0</v>
      </c>
      <c r="K1057" s="145">
        <v>797.4706748258026</v>
      </c>
      <c r="L1057" s="121" t="s">
        <v>370</v>
      </c>
      <c r="M1057" s="146">
        <v>5077.44585460884</v>
      </c>
      <c r="N1057" s="121" t="s">
        <v>354</v>
      </c>
      <c r="O1057" s="121" t="s">
        <v>460</v>
      </c>
      <c r="P1057" s="123">
        <v>3.3541368000116E13</v>
      </c>
    </row>
    <row r="1058" ht="15.75" hidden="1" customHeight="1">
      <c r="A1058" s="122" t="s">
        <v>65</v>
      </c>
      <c r="B1058" s="121" t="s">
        <v>1485</v>
      </c>
      <c r="C1058" s="121" t="s">
        <v>922</v>
      </c>
      <c r="D1058" s="121" t="s">
        <v>1486</v>
      </c>
      <c r="E1058" s="121" t="s">
        <v>368</v>
      </c>
      <c r="F1058" s="143">
        <v>1.0</v>
      </c>
      <c r="G1058" s="143">
        <v>0.0063</v>
      </c>
      <c r="H1058" s="121" t="s">
        <v>1319</v>
      </c>
      <c r="I1058" s="144">
        <v>45404.0</v>
      </c>
      <c r="J1058" s="144">
        <v>47192.0</v>
      </c>
      <c r="K1058" s="145">
        <v>1034.4512210262549</v>
      </c>
      <c r="L1058" s="121" t="s">
        <v>370</v>
      </c>
      <c r="M1058" s="146">
        <v>19814.198494092627</v>
      </c>
      <c r="N1058" s="121" t="s">
        <v>358</v>
      </c>
      <c r="O1058" s="121" t="s">
        <v>1081</v>
      </c>
      <c r="P1058" s="123">
        <v>7.85997100013E12</v>
      </c>
    </row>
    <row r="1059" ht="15.75" hidden="1" customHeight="1">
      <c r="A1059" s="122" t="s">
        <v>65</v>
      </c>
      <c r="B1059" s="121" t="s">
        <v>1487</v>
      </c>
      <c r="C1059" s="121" t="s">
        <v>922</v>
      </c>
      <c r="D1059" s="121" t="s">
        <v>1488</v>
      </c>
      <c r="E1059" s="121" t="s">
        <v>368</v>
      </c>
      <c r="F1059" s="143">
        <v>1.0</v>
      </c>
      <c r="G1059" s="143">
        <v>0.0075</v>
      </c>
      <c r="H1059" s="121" t="s">
        <v>1445</v>
      </c>
      <c r="I1059" s="144">
        <v>45418.0</v>
      </c>
      <c r="J1059" s="144">
        <v>47223.0</v>
      </c>
      <c r="K1059" s="145">
        <v>797.1608936168178</v>
      </c>
      <c r="L1059" s="121" t="s">
        <v>370</v>
      </c>
      <c r="M1059" s="146">
        <v>764.2511816796543</v>
      </c>
      <c r="N1059" s="121" t="s">
        <v>358</v>
      </c>
      <c r="O1059" s="121" t="s">
        <v>882</v>
      </c>
      <c r="P1059" s="123">
        <v>3.467321000199E12</v>
      </c>
    </row>
    <row r="1060" ht="15.75" hidden="1" customHeight="1">
      <c r="A1060" s="122" t="s">
        <v>65</v>
      </c>
      <c r="B1060" s="121" t="s">
        <v>1412</v>
      </c>
      <c r="C1060" s="121" t="s">
        <v>922</v>
      </c>
      <c r="D1060" s="121" t="s">
        <v>1413</v>
      </c>
      <c r="E1060" s="121" t="s">
        <v>368</v>
      </c>
      <c r="F1060" s="143">
        <v>1.0</v>
      </c>
      <c r="G1060" s="143">
        <v>0.0163</v>
      </c>
      <c r="H1060" s="121" t="s">
        <v>1169</v>
      </c>
      <c r="I1060" s="144">
        <v>44426.0</v>
      </c>
      <c r="J1060" s="144">
        <v>46658.0</v>
      </c>
      <c r="K1060" s="145">
        <v>472.4963962749357</v>
      </c>
      <c r="L1060" s="121" t="s">
        <v>370</v>
      </c>
      <c r="M1060" s="146">
        <v>474.6173422745411</v>
      </c>
      <c r="N1060" s="121" t="s">
        <v>358</v>
      </c>
      <c r="O1060" s="121" t="s">
        <v>1170</v>
      </c>
      <c r="P1060" s="123">
        <v>5.1218147000193E13</v>
      </c>
    </row>
    <row r="1061" ht="15.75" hidden="1" customHeight="1">
      <c r="A1061" s="122" t="s">
        <v>65</v>
      </c>
      <c r="B1061" s="121" t="s">
        <v>1353</v>
      </c>
      <c r="C1061" s="121" t="s">
        <v>922</v>
      </c>
      <c r="D1061" s="121" t="s">
        <v>1354</v>
      </c>
      <c r="E1061" s="121" t="s">
        <v>368</v>
      </c>
      <c r="F1061" s="143">
        <v>1.0</v>
      </c>
      <c r="G1061" s="143">
        <v>0.015</v>
      </c>
      <c r="H1061" s="121" t="s">
        <v>1355</v>
      </c>
      <c r="I1061" s="144">
        <v>44845.0</v>
      </c>
      <c r="J1061" s="144">
        <v>47394.0</v>
      </c>
      <c r="K1061" s="145">
        <v>781.2153231575817</v>
      </c>
      <c r="L1061" s="121" t="s">
        <v>370</v>
      </c>
      <c r="M1061" s="146">
        <v>27563.55451306998</v>
      </c>
      <c r="N1061" s="121" t="s">
        <v>358</v>
      </c>
      <c r="O1061" s="121" t="s">
        <v>1356</v>
      </c>
      <c r="P1061" s="123">
        <v>3.4274233000102E13</v>
      </c>
    </row>
    <row r="1062" ht="15.75" hidden="1" customHeight="1">
      <c r="A1062" s="122" t="s">
        <v>65</v>
      </c>
      <c r="B1062" s="121" t="s">
        <v>1489</v>
      </c>
      <c r="C1062" s="121" t="s">
        <v>922</v>
      </c>
      <c r="D1062" s="121" t="s">
        <v>1490</v>
      </c>
      <c r="E1062" s="121" t="s">
        <v>368</v>
      </c>
      <c r="F1062" s="143">
        <v>1.1055</v>
      </c>
      <c r="G1062" s="143">
        <v>0.0027</v>
      </c>
      <c r="H1062" s="121" t="s">
        <v>1159</v>
      </c>
      <c r="I1062" s="144">
        <v>44967.0</v>
      </c>
      <c r="J1062" s="144">
        <v>46213.0</v>
      </c>
      <c r="K1062" s="145">
        <v>228.81202992075538</v>
      </c>
      <c r="L1062" s="121" t="s">
        <v>370</v>
      </c>
      <c r="M1062" s="146">
        <v>2246.380601474295</v>
      </c>
      <c r="N1062" s="121" t="s">
        <v>358</v>
      </c>
      <c r="O1062" s="121" t="s">
        <v>532</v>
      </c>
      <c r="P1062" s="123">
        <v>5.197443000138E12</v>
      </c>
    </row>
    <row r="1063" ht="15.75" hidden="1" customHeight="1">
      <c r="A1063" s="122" t="s">
        <v>65</v>
      </c>
      <c r="B1063" s="121" t="s">
        <v>1408</v>
      </c>
      <c r="C1063" s="121" t="s">
        <v>922</v>
      </c>
      <c r="D1063" s="121" t="s">
        <v>1409</v>
      </c>
      <c r="E1063" s="121" t="s">
        <v>368</v>
      </c>
      <c r="F1063" s="143">
        <v>1.0</v>
      </c>
      <c r="G1063" s="143">
        <v>0.0226</v>
      </c>
      <c r="H1063" s="121" t="s">
        <v>1259</v>
      </c>
      <c r="I1063" s="144">
        <v>45163.0</v>
      </c>
      <c r="J1063" s="144">
        <v>48054.0</v>
      </c>
      <c r="K1063" s="145">
        <v>895.6228791947034</v>
      </c>
      <c r="L1063" s="121" t="s">
        <v>370</v>
      </c>
      <c r="M1063" s="146">
        <v>21635.362502496933</v>
      </c>
      <c r="N1063" s="121" t="s">
        <v>358</v>
      </c>
      <c r="O1063" s="121" t="s">
        <v>1197</v>
      </c>
      <c r="P1063" s="123">
        <v>6.047087000139E12</v>
      </c>
    </row>
    <row r="1064" ht="15.75" hidden="1" customHeight="1">
      <c r="A1064" s="122" t="s">
        <v>65</v>
      </c>
      <c r="B1064" s="121" t="s">
        <v>1491</v>
      </c>
      <c r="C1064" s="121" t="s">
        <v>922</v>
      </c>
      <c r="D1064" s="121" t="s">
        <v>1492</v>
      </c>
      <c r="E1064" s="121" t="s">
        <v>368</v>
      </c>
      <c r="F1064" s="143">
        <v>1.0</v>
      </c>
      <c r="G1064" s="143">
        <v>0.015700000000000002</v>
      </c>
      <c r="H1064" s="121" t="s">
        <v>1391</v>
      </c>
      <c r="I1064" s="144">
        <v>45205.0</v>
      </c>
      <c r="J1064" s="144">
        <v>47041.0</v>
      </c>
      <c r="K1064" s="145">
        <v>722.9315664454291</v>
      </c>
      <c r="L1064" s="121" t="s">
        <v>370</v>
      </c>
      <c r="M1064" s="146">
        <v>47.62296428641292</v>
      </c>
      <c r="N1064" s="121" t="s">
        <v>354</v>
      </c>
      <c r="O1064" s="121" t="s">
        <v>532</v>
      </c>
      <c r="P1064" s="123">
        <v>8.64214000106E11</v>
      </c>
    </row>
    <row r="1065" ht="15.75" hidden="1" customHeight="1">
      <c r="A1065" s="122" t="s">
        <v>65</v>
      </c>
      <c r="B1065" s="121" t="s">
        <v>1224</v>
      </c>
      <c r="C1065" s="121" t="s">
        <v>922</v>
      </c>
      <c r="D1065" s="121" t="s">
        <v>1225</v>
      </c>
      <c r="E1065" s="121" t="s">
        <v>368</v>
      </c>
      <c r="F1065" s="143">
        <v>1.0</v>
      </c>
      <c r="G1065" s="143">
        <v>0.011699999999999999</v>
      </c>
      <c r="H1065" s="121" t="s">
        <v>1226</v>
      </c>
      <c r="I1065" s="144">
        <v>45224.0</v>
      </c>
      <c r="J1065" s="144">
        <v>46643.0</v>
      </c>
      <c r="K1065" s="145">
        <v>466.2523831852442</v>
      </c>
      <c r="L1065" s="121" t="s">
        <v>370</v>
      </c>
      <c r="M1065" s="146">
        <v>342.6079794247289</v>
      </c>
      <c r="N1065" s="121" t="s">
        <v>358</v>
      </c>
      <c r="O1065" s="121" t="s">
        <v>1227</v>
      </c>
      <c r="P1065" s="123">
        <v>4.992714000184E12</v>
      </c>
    </row>
    <row r="1066" ht="15.75" hidden="1" customHeight="1">
      <c r="A1066" s="122" t="s">
        <v>65</v>
      </c>
      <c r="B1066" s="121" t="s">
        <v>1130</v>
      </c>
      <c r="C1066" s="121" t="s">
        <v>922</v>
      </c>
      <c r="D1066" s="121" t="s">
        <v>1131</v>
      </c>
      <c r="E1066" s="121" t="s">
        <v>368</v>
      </c>
      <c r="F1066" s="143">
        <v>1.0</v>
      </c>
      <c r="G1066" s="143">
        <v>0.0138</v>
      </c>
      <c r="H1066" s="121" t="s">
        <v>1132</v>
      </c>
      <c r="I1066" s="144">
        <v>45372.0</v>
      </c>
      <c r="J1066" s="144">
        <v>47925.0</v>
      </c>
      <c r="K1066" s="145">
        <v>885.9772817860847</v>
      </c>
      <c r="L1066" s="121" t="s">
        <v>370</v>
      </c>
      <c r="M1066" s="146">
        <v>15706.451641304164</v>
      </c>
      <c r="N1066" s="121" t="s">
        <v>358</v>
      </c>
      <c r="O1066" s="121" t="s">
        <v>1133</v>
      </c>
      <c r="P1066" s="123">
        <v>6.1190096000192E13</v>
      </c>
    </row>
    <row r="1067" ht="15.75" hidden="1" customHeight="1">
      <c r="A1067" s="122" t="s">
        <v>65</v>
      </c>
      <c r="B1067" s="121" t="s">
        <v>1493</v>
      </c>
      <c r="C1067" s="121" t="s">
        <v>922</v>
      </c>
      <c r="D1067" s="121" t="s">
        <v>1494</v>
      </c>
      <c r="E1067" s="121" t="s">
        <v>368</v>
      </c>
      <c r="F1067" s="143">
        <v>1.0</v>
      </c>
      <c r="G1067" s="143">
        <v>0.0171</v>
      </c>
      <c r="H1067" s="121" t="s">
        <v>1259</v>
      </c>
      <c r="I1067" s="144">
        <v>45453.0</v>
      </c>
      <c r="J1067" s="144">
        <v>49069.0</v>
      </c>
      <c r="K1067" s="145">
        <v>1239.1696916470416</v>
      </c>
      <c r="L1067" s="121" t="s">
        <v>370</v>
      </c>
      <c r="M1067" s="146">
        <v>1839.5256902807064</v>
      </c>
      <c r="N1067" s="121" t="s">
        <v>358</v>
      </c>
      <c r="O1067" s="121" t="s">
        <v>1197</v>
      </c>
      <c r="P1067" s="123">
        <v>6.047087000139E12</v>
      </c>
    </row>
    <row r="1068" ht="15.75" hidden="1" customHeight="1">
      <c r="A1068" s="122" t="s">
        <v>65</v>
      </c>
      <c r="B1068" s="121" t="s">
        <v>1245</v>
      </c>
      <c r="C1068" s="121" t="s">
        <v>922</v>
      </c>
      <c r="D1068" s="121" t="s">
        <v>1246</v>
      </c>
      <c r="E1068" s="121" t="s">
        <v>368</v>
      </c>
      <c r="F1068" s="143">
        <v>1.0</v>
      </c>
      <c r="G1068" s="143">
        <v>0.009399999999999999</v>
      </c>
      <c r="H1068" s="121" t="s">
        <v>1244</v>
      </c>
      <c r="I1068" s="144">
        <v>45453.0</v>
      </c>
      <c r="J1068" s="144">
        <v>47192.0</v>
      </c>
      <c r="K1068" s="145">
        <v>776.1648188667375</v>
      </c>
      <c r="L1068" s="121" t="s">
        <v>370</v>
      </c>
      <c r="M1068" s="146">
        <v>5973.42078327156</v>
      </c>
      <c r="N1068" s="121" t="s">
        <v>358</v>
      </c>
      <c r="O1068" s="121" t="s">
        <v>532</v>
      </c>
      <c r="P1068" s="123">
        <v>2.1389501000181E13</v>
      </c>
    </row>
    <row r="1069" ht="15.75" hidden="1" customHeight="1">
      <c r="A1069" s="122" t="s">
        <v>65</v>
      </c>
      <c r="B1069" s="121" t="s">
        <v>1043</v>
      </c>
      <c r="C1069" s="121" t="s">
        <v>922</v>
      </c>
      <c r="D1069" s="121" t="s">
        <v>1044</v>
      </c>
      <c r="E1069" s="121" t="s">
        <v>368</v>
      </c>
      <c r="F1069" s="143">
        <v>1.0</v>
      </c>
      <c r="G1069" s="143">
        <v>0.0077</v>
      </c>
      <c r="H1069" s="121" t="s">
        <v>1045</v>
      </c>
      <c r="I1069" s="144">
        <v>45519.0</v>
      </c>
      <c r="J1069" s="144">
        <v>46034.0</v>
      </c>
      <c r="K1069" s="145">
        <v>236.28828157996068</v>
      </c>
      <c r="L1069" s="121" t="s">
        <v>370</v>
      </c>
      <c r="M1069" s="146">
        <v>46138.62655922189</v>
      </c>
      <c r="N1069" s="121" t="s">
        <v>358</v>
      </c>
      <c r="O1069" s="121" t="s">
        <v>1046</v>
      </c>
      <c r="P1069" s="123">
        <v>7.5315333000109E13</v>
      </c>
    </row>
    <row r="1070" ht="15.75" hidden="1" customHeight="1">
      <c r="A1070" s="122" t="s">
        <v>65</v>
      </c>
      <c r="B1070" s="121" t="s">
        <v>1461</v>
      </c>
      <c r="C1070" s="121" t="s">
        <v>922</v>
      </c>
      <c r="D1070" s="121" t="s">
        <v>1462</v>
      </c>
      <c r="E1070" s="121" t="s">
        <v>368</v>
      </c>
      <c r="F1070" s="143">
        <v>1.0</v>
      </c>
      <c r="G1070" s="143">
        <v>0.0052</v>
      </c>
      <c r="H1070" s="121" t="s">
        <v>1463</v>
      </c>
      <c r="I1070" s="144">
        <v>45519.0</v>
      </c>
      <c r="J1070" s="144">
        <v>45920.0</v>
      </c>
      <c r="K1070" s="145">
        <v>174.46935441955267</v>
      </c>
      <c r="L1070" s="121" t="s">
        <v>370</v>
      </c>
      <c r="M1070" s="146">
        <v>21856.627437301686</v>
      </c>
      <c r="N1070" s="121" t="s">
        <v>358</v>
      </c>
      <c r="O1070" s="121" t="s">
        <v>1464</v>
      </c>
      <c r="P1070" s="123">
        <v>1.027058000191E12</v>
      </c>
    </row>
    <row r="1071" ht="15.75" hidden="1" customHeight="1">
      <c r="A1071" s="122" t="s">
        <v>65</v>
      </c>
      <c r="B1071" s="121" t="s">
        <v>1495</v>
      </c>
      <c r="C1071" s="121" t="s">
        <v>922</v>
      </c>
      <c r="D1071" s="121" t="s">
        <v>1019</v>
      </c>
      <c r="E1071" s="121" t="s">
        <v>368</v>
      </c>
      <c r="F1071" s="143">
        <v>1.0</v>
      </c>
      <c r="G1071" s="143">
        <v>0.0063</v>
      </c>
      <c r="H1071" s="121" t="s">
        <v>966</v>
      </c>
      <c r="I1071" s="144">
        <v>45532.0</v>
      </c>
      <c r="J1071" s="144">
        <v>48080.0</v>
      </c>
      <c r="K1071" s="145">
        <v>996.2193558882042</v>
      </c>
      <c r="L1071" s="121" t="s">
        <v>370</v>
      </c>
      <c r="M1071" s="146">
        <v>12221.595102078712</v>
      </c>
      <c r="N1071" s="121" t="s">
        <v>358</v>
      </c>
      <c r="O1071" s="121" t="s">
        <v>532</v>
      </c>
      <c r="P1071" s="123">
        <v>6.977745000191E12</v>
      </c>
    </row>
    <row r="1072" ht="15.75" hidden="1" customHeight="1">
      <c r="A1072" s="122" t="s">
        <v>65</v>
      </c>
      <c r="B1072" s="121" t="s">
        <v>1240</v>
      </c>
      <c r="C1072" s="121" t="s">
        <v>922</v>
      </c>
      <c r="D1072" s="121" t="s">
        <v>1241</v>
      </c>
      <c r="E1072" s="121" t="s">
        <v>368</v>
      </c>
      <c r="F1072" s="143">
        <v>1.0</v>
      </c>
      <c r="G1072" s="143">
        <v>0.005</v>
      </c>
      <c r="H1072" s="121" t="s">
        <v>1239</v>
      </c>
      <c r="I1072" s="144">
        <v>45555.0</v>
      </c>
      <c r="J1072" s="144">
        <v>47356.0</v>
      </c>
      <c r="K1072" s="145">
        <v>784.6592742227747</v>
      </c>
      <c r="L1072" s="121" t="s">
        <v>370</v>
      </c>
      <c r="M1072" s="146">
        <v>18655.0036802224</v>
      </c>
      <c r="N1072" s="121" t="s">
        <v>358</v>
      </c>
      <c r="O1072" s="121" t="s">
        <v>882</v>
      </c>
      <c r="P1072" s="123">
        <v>3.3050196000188E13</v>
      </c>
    </row>
    <row r="1073" ht="15.75" hidden="1" customHeight="1">
      <c r="A1073" s="122" t="s">
        <v>65</v>
      </c>
      <c r="B1073" s="121" t="s">
        <v>1023</v>
      </c>
      <c r="C1073" s="121" t="s">
        <v>922</v>
      </c>
      <c r="D1073" s="121" t="s">
        <v>1024</v>
      </c>
      <c r="E1073" s="121" t="s">
        <v>368</v>
      </c>
      <c r="F1073" s="143">
        <v>1.0</v>
      </c>
      <c r="G1073" s="143">
        <v>0.006</v>
      </c>
      <c r="H1073" s="121" t="s">
        <v>1025</v>
      </c>
      <c r="I1073" s="144">
        <v>45555.0</v>
      </c>
      <c r="J1073" s="144">
        <v>48086.0</v>
      </c>
      <c r="K1073" s="145">
        <v>1019.3483075840741</v>
      </c>
      <c r="L1073" s="121" t="s">
        <v>370</v>
      </c>
      <c r="M1073" s="146">
        <v>5623.00304445614</v>
      </c>
      <c r="N1073" s="121" t="s">
        <v>358</v>
      </c>
      <c r="O1073" s="121" t="s">
        <v>460</v>
      </c>
      <c r="P1073" s="123">
        <v>3.953509000147E12</v>
      </c>
    </row>
    <row r="1074" ht="15.75" hidden="1" customHeight="1">
      <c r="A1074" s="122" t="s">
        <v>65</v>
      </c>
      <c r="B1074" s="121" t="s">
        <v>1496</v>
      </c>
      <c r="C1074" s="121" t="s">
        <v>922</v>
      </c>
      <c r="D1074" s="121" t="s">
        <v>1497</v>
      </c>
      <c r="E1074" s="121" t="s">
        <v>368</v>
      </c>
      <c r="F1074" s="143">
        <v>1.0</v>
      </c>
      <c r="G1074" s="143">
        <v>0.005</v>
      </c>
      <c r="H1074" s="121" t="s">
        <v>1097</v>
      </c>
      <c r="I1074" s="144">
        <v>45575.0</v>
      </c>
      <c r="J1074" s="144">
        <v>47356.0</v>
      </c>
      <c r="K1074" s="145">
        <v>787.0255339304783</v>
      </c>
      <c r="L1074" s="121" t="s">
        <v>370</v>
      </c>
      <c r="M1074" s="146">
        <v>4248.30081473047</v>
      </c>
      <c r="N1074" s="121" t="s">
        <v>358</v>
      </c>
      <c r="O1074" s="121" t="s">
        <v>1081</v>
      </c>
      <c r="P1074" s="123">
        <v>9.2715812000131E13</v>
      </c>
    </row>
    <row r="1075" ht="15.75" hidden="1" customHeight="1">
      <c r="A1075" s="122" t="s">
        <v>65</v>
      </c>
      <c r="B1075" s="121" t="s">
        <v>927</v>
      </c>
      <c r="C1075" s="121" t="s">
        <v>922</v>
      </c>
      <c r="D1075" s="121" t="s">
        <v>928</v>
      </c>
      <c r="E1075" s="121" t="s">
        <v>368</v>
      </c>
      <c r="F1075" s="143">
        <v>1.0</v>
      </c>
      <c r="G1075" s="143">
        <v>0.005</v>
      </c>
      <c r="H1075" s="121" t="s">
        <v>929</v>
      </c>
      <c r="I1075" s="144">
        <v>45581.0</v>
      </c>
      <c r="J1075" s="144">
        <v>47356.0</v>
      </c>
      <c r="K1075" s="145">
        <v>787.0255339304783</v>
      </c>
      <c r="L1075" s="121" t="s">
        <v>370</v>
      </c>
      <c r="M1075" s="146">
        <v>4038.3442869544388</v>
      </c>
      <c r="N1075" s="121" t="s">
        <v>358</v>
      </c>
      <c r="O1075" s="121" t="s">
        <v>882</v>
      </c>
      <c r="P1075" s="123">
        <v>2.016440000162E12</v>
      </c>
    </row>
    <row r="1076" ht="15.75" hidden="1" customHeight="1">
      <c r="A1076" s="122" t="s">
        <v>65</v>
      </c>
      <c r="B1076" s="121" t="s">
        <v>1224</v>
      </c>
      <c r="C1076" s="121" t="s">
        <v>922</v>
      </c>
      <c r="D1076" s="121" t="s">
        <v>1225</v>
      </c>
      <c r="E1076" s="121" t="s">
        <v>368</v>
      </c>
      <c r="F1076" s="143">
        <v>1.0</v>
      </c>
      <c r="G1076" s="143">
        <v>0.0096</v>
      </c>
      <c r="H1076" s="121" t="s">
        <v>1226</v>
      </c>
      <c r="I1076" s="144">
        <v>45621.0</v>
      </c>
      <c r="J1076" s="144">
        <v>46643.0</v>
      </c>
      <c r="K1076" s="145">
        <v>466.2523831852442</v>
      </c>
      <c r="L1076" s="121" t="s">
        <v>370</v>
      </c>
      <c r="M1076" s="146">
        <v>1616.0753734704397</v>
      </c>
      <c r="N1076" s="121" t="s">
        <v>358</v>
      </c>
      <c r="O1076" s="121" t="s">
        <v>1227</v>
      </c>
      <c r="P1076" s="123">
        <v>4.992714000184E12</v>
      </c>
    </row>
    <row r="1077" ht="15.75" hidden="1" customHeight="1">
      <c r="A1077" s="122" t="s">
        <v>65</v>
      </c>
      <c r="B1077" s="121" t="s">
        <v>1441</v>
      </c>
      <c r="C1077" s="121" t="s">
        <v>922</v>
      </c>
      <c r="D1077" s="121" t="s">
        <v>1442</v>
      </c>
      <c r="E1077" s="121" t="s">
        <v>368</v>
      </c>
      <c r="F1077" s="143">
        <v>1.0</v>
      </c>
      <c r="G1077" s="143">
        <v>0.008</v>
      </c>
      <c r="H1077" s="121" t="s">
        <v>1439</v>
      </c>
      <c r="I1077" s="144">
        <v>45622.0</v>
      </c>
      <c r="J1077" s="144">
        <v>48131.0</v>
      </c>
      <c r="K1077" s="145">
        <v>970.3870459128194</v>
      </c>
      <c r="L1077" s="121" t="s">
        <v>370</v>
      </c>
      <c r="M1077" s="146">
        <v>85.92804661978789</v>
      </c>
      <c r="N1077" s="121" t="s">
        <v>358</v>
      </c>
      <c r="O1077" s="121" t="s">
        <v>1440</v>
      </c>
      <c r="P1077" s="123">
        <v>2.8594234000123E13</v>
      </c>
    </row>
    <row r="1078" ht="15.75" hidden="1" customHeight="1">
      <c r="A1078" s="122" t="s">
        <v>65</v>
      </c>
      <c r="B1078" s="121" t="s">
        <v>943</v>
      </c>
      <c r="C1078" s="121" t="s">
        <v>922</v>
      </c>
      <c r="D1078" s="121" t="s">
        <v>944</v>
      </c>
      <c r="E1078" s="121" t="s">
        <v>368</v>
      </c>
      <c r="F1078" s="143">
        <v>1.0</v>
      </c>
      <c r="G1078" s="143">
        <v>0.0059</v>
      </c>
      <c r="H1078" s="121" t="s">
        <v>941</v>
      </c>
      <c r="I1078" s="144">
        <v>45635.0</v>
      </c>
      <c r="J1078" s="144">
        <v>47792.0</v>
      </c>
      <c r="K1078" s="145" t="s">
        <v>352</v>
      </c>
      <c r="L1078" s="121" t="s">
        <v>370</v>
      </c>
      <c r="M1078" s="146">
        <v>12232.318155760006</v>
      </c>
      <c r="N1078" s="121" t="s">
        <v>358</v>
      </c>
      <c r="O1078" s="121" t="s">
        <v>942</v>
      </c>
      <c r="P1078" s="123">
        <v>2.451848000162E12</v>
      </c>
    </row>
    <row r="1079" ht="15.75" hidden="1" customHeight="1">
      <c r="A1079" s="122" t="s">
        <v>65</v>
      </c>
      <c r="B1079" s="121" t="s">
        <v>1155</v>
      </c>
      <c r="C1079" s="121" t="s">
        <v>922</v>
      </c>
      <c r="D1079" s="121" t="s">
        <v>1156</v>
      </c>
      <c r="E1079" s="121" t="s">
        <v>368</v>
      </c>
      <c r="F1079" s="143">
        <v>1.0</v>
      </c>
      <c r="G1079" s="143">
        <v>0.0054</v>
      </c>
      <c r="H1079" s="121" t="s">
        <v>1153</v>
      </c>
      <c r="I1079" s="144">
        <v>45636.0</v>
      </c>
      <c r="J1079" s="144">
        <v>47097.0</v>
      </c>
      <c r="K1079" s="145" t="s">
        <v>352</v>
      </c>
      <c r="L1079" s="121" t="s">
        <v>370</v>
      </c>
      <c r="M1079" s="146">
        <v>16260.598302827986</v>
      </c>
      <c r="N1079" s="121" t="s">
        <v>358</v>
      </c>
      <c r="O1079" s="121" t="s">
        <v>1154</v>
      </c>
      <c r="P1079" s="123">
        <v>3.3611500000119E13</v>
      </c>
    </row>
    <row r="1080" ht="15.75" hidden="1" customHeight="1">
      <c r="A1080" s="122" t="s">
        <v>65</v>
      </c>
      <c r="B1080" s="121" t="s">
        <v>1334</v>
      </c>
      <c r="C1080" s="121" t="s">
        <v>922</v>
      </c>
      <c r="D1080" s="121" t="s">
        <v>1087</v>
      </c>
      <c r="E1080" s="121" t="s">
        <v>368</v>
      </c>
      <c r="F1080" s="143">
        <v>1.0</v>
      </c>
      <c r="G1080" s="143">
        <v>0.0073</v>
      </c>
      <c r="H1080" s="121" t="s">
        <v>1335</v>
      </c>
      <c r="I1080" s="144">
        <v>45379.0</v>
      </c>
      <c r="J1080" s="144">
        <v>47192.0</v>
      </c>
      <c r="K1080" s="145">
        <v>780.6810913748811</v>
      </c>
      <c r="L1080" s="121" t="s">
        <v>370</v>
      </c>
      <c r="M1080" s="146">
        <v>7012.317738699858</v>
      </c>
      <c r="N1080" s="121" t="s">
        <v>358</v>
      </c>
      <c r="O1080" s="121" t="s">
        <v>1081</v>
      </c>
      <c r="P1080" s="123">
        <v>2.998611000104E12</v>
      </c>
    </row>
    <row r="1081" ht="15.75" hidden="1" customHeight="1">
      <c r="A1081" s="122" t="s">
        <v>220</v>
      </c>
      <c r="B1081" s="121" t="s">
        <v>1498</v>
      </c>
      <c r="C1081" s="121" t="s">
        <v>922</v>
      </c>
      <c r="D1081" s="121" t="s">
        <v>1499</v>
      </c>
      <c r="E1081" s="121" t="s">
        <v>350</v>
      </c>
      <c r="F1081" s="143">
        <v>1.0</v>
      </c>
      <c r="G1081" s="143">
        <v>0.08689999999999999</v>
      </c>
      <c r="H1081" s="121" t="s">
        <v>1500</v>
      </c>
      <c r="I1081" s="144">
        <v>44719.0</v>
      </c>
      <c r="J1081" s="144">
        <v>45853.0</v>
      </c>
      <c r="K1081" s="145">
        <v>133.0</v>
      </c>
      <c r="L1081" s="121" t="s">
        <v>370</v>
      </c>
      <c r="M1081" s="146">
        <v>283.90207940561345</v>
      </c>
      <c r="N1081" s="121" t="s">
        <v>354</v>
      </c>
      <c r="O1081" s="121" t="s">
        <v>532</v>
      </c>
      <c r="P1081" s="123">
        <v>8.827501000158E12</v>
      </c>
    </row>
    <row r="1082" ht="15.75" hidden="1" customHeight="1">
      <c r="A1082" s="122" t="s">
        <v>220</v>
      </c>
      <c r="B1082" s="121" t="s">
        <v>1498</v>
      </c>
      <c r="C1082" s="121" t="s">
        <v>922</v>
      </c>
      <c r="D1082" s="121" t="s">
        <v>1499</v>
      </c>
      <c r="E1082" s="121" t="s">
        <v>350</v>
      </c>
      <c r="F1082" s="143">
        <v>1.0</v>
      </c>
      <c r="G1082" s="143">
        <v>0.08689999999999999</v>
      </c>
      <c r="H1082" s="121" t="s">
        <v>1500</v>
      </c>
      <c r="I1082" s="144">
        <v>44754.0</v>
      </c>
      <c r="J1082" s="144">
        <v>45853.0</v>
      </c>
      <c r="K1082" s="145">
        <v>133.0</v>
      </c>
      <c r="L1082" s="121" t="s">
        <v>370</v>
      </c>
      <c r="M1082" s="146">
        <v>540.3297595063785</v>
      </c>
      <c r="N1082" s="121" t="s">
        <v>354</v>
      </c>
      <c r="O1082" s="121" t="s">
        <v>532</v>
      </c>
      <c r="P1082" s="123">
        <v>8.827501000158E12</v>
      </c>
    </row>
    <row r="1083" ht="15.75" hidden="1" customHeight="1">
      <c r="A1083" s="122" t="s">
        <v>220</v>
      </c>
      <c r="B1083" s="121" t="s">
        <v>1498</v>
      </c>
      <c r="C1083" s="121" t="s">
        <v>922</v>
      </c>
      <c r="D1083" s="121" t="s">
        <v>1499</v>
      </c>
      <c r="E1083" s="121" t="s">
        <v>350</v>
      </c>
      <c r="F1083" s="143">
        <v>1.0</v>
      </c>
      <c r="G1083" s="143">
        <v>0.08689999999999999</v>
      </c>
      <c r="H1083" s="121" t="s">
        <v>1500</v>
      </c>
      <c r="I1083" s="144">
        <v>44791.0</v>
      </c>
      <c r="J1083" s="144">
        <v>45853.0</v>
      </c>
      <c r="K1083" s="145">
        <v>133.0</v>
      </c>
      <c r="L1083" s="121" t="s">
        <v>370</v>
      </c>
      <c r="M1083" s="146">
        <v>1446.9847963329157</v>
      </c>
      <c r="N1083" s="121" t="s">
        <v>354</v>
      </c>
      <c r="O1083" s="121" t="s">
        <v>532</v>
      </c>
      <c r="P1083" s="123">
        <v>8.827501000158E12</v>
      </c>
    </row>
    <row r="1084" ht="15.75" hidden="1" customHeight="1">
      <c r="A1084" s="122" t="s">
        <v>220</v>
      </c>
      <c r="B1084" s="121" t="s">
        <v>1501</v>
      </c>
      <c r="C1084" s="121" t="s">
        <v>922</v>
      </c>
      <c r="D1084" s="121" t="s">
        <v>1502</v>
      </c>
      <c r="E1084" s="121" t="s">
        <v>368</v>
      </c>
      <c r="F1084" s="143">
        <v>1.0</v>
      </c>
      <c r="G1084" s="143">
        <v>0.0223</v>
      </c>
      <c r="H1084" s="121" t="s">
        <v>1500</v>
      </c>
      <c r="I1084" s="144">
        <v>45474.0</v>
      </c>
      <c r="J1084" s="144">
        <v>47294.0</v>
      </c>
      <c r="K1084" s="145">
        <v>750.5719528319169</v>
      </c>
      <c r="L1084" s="121" t="s">
        <v>370</v>
      </c>
      <c r="M1084" s="146">
        <v>186.6868011306709</v>
      </c>
      <c r="N1084" s="121" t="s">
        <v>354</v>
      </c>
      <c r="O1084" s="121" t="s">
        <v>532</v>
      </c>
      <c r="P1084" s="123">
        <v>8.827501000158E12</v>
      </c>
    </row>
    <row r="1085" ht="15.75" hidden="1" customHeight="1">
      <c r="A1085" s="122" t="s">
        <v>220</v>
      </c>
      <c r="B1085" s="121" t="s">
        <v>1503</v>
      </c>
      <c r="C1085" s="121" t="s">
        <v>922</v>
      </c>
      <c r="D1085" s="121" t="s">
        <v>1504</v>
      </c>
      <c r="E1085" s="121" t="s">
        <v>368</v>
      </c>
      <c r="F1085" s="143">
        <v>1.0</v>
      </c>
      <c r="G1085" s="143">
        <v>0.2027</v>
      </c>
      <c r="H1085" s="121" t="s">
        <v>1505</v>
      </c>
      <c r="I1085" s="144">
        <v>45464.0</v>
      </c>
      <c r="J1085" s="144">
        <v>47618.0</v>
      </c>
      <c r="K1085" s="145">
        <v>694.4890849425584</v>
      </c>
      <c r="L1085" s="121" t="s">
        <v>370</v>
      </c>
      <c r="M1085" s="146">
        <v>60.797082088771</v>
      </c>
      <c r="N1085" s="121" t="s">
        <v>374</v>
      </c>
      <c r="O1085" s="121" t="s">
        <v>532</v>
      </c>
      <c r="P1085" s="123">
        <v>2.34389290001E13</v>
      </c>
    </row>
    <row r="1086" ht="15.75" hidden="1" customHeight="1">
      <c r="A1086" s="122" t="s">
        <v>220</v>
      </c>
      <c r="B1086" s="121" t="s">
        <v>1506</v>
      </c>
      <c r="C1086" s="121" t="s">
        <v>922</v>
      </c>
      <c r="D1086" s="121" t="s">
        <v>1507</v>
      </c>
      <c r="E1086" s="121" t="s">
        <v>350</v>
      </c>
      <c r="F1086" s="143">
        <v>1.0</v>
      </c>
      <c r="G1086" s="143">
        <v>0.0978</v>
      </c>
      <c r="H1086" s="121" t="s">
        <v>1508</v>
      </c>
      <c r="I1086" s="144">
        <v>44713.0</v>
      </c>
      <c r="J1086" s="144">
        <v>48745.0</v>
      </c>
      <c r="K1086" s="145">
        <v>1032.4428394167746</v>
      </c>
      <c r="L1086" s="121" t="s">
        <v>370</v>
      </c>
      <c r="M1086" s="146">
        <v>2752.6749220481192</v>
      </c>
      <c r="N1086" s="121" t="s">
        <v>354</v>
      </c>
      <c r="O1086" s="121" t="s">
        <v>532</v>
      </c>
      <c r="P1086" s="123">
        <v>9.359927000197E12</v>
      </c>
    </row>
    <row r="1087" ht="15.75" hidden="1" customHeight="1">
      <c r="A1087" s="122" t="s">
        <v>220</v>
      </c>
      <c r="B1087" s="121" t="s">
        <v>1506</v>
      </c>
      <c r="C1087" s="121" t="s">
        <v>922</v>
      </c>
      <c r="D1087" s="121" t="s">
        <v>1507</v>
      </c>
      <c r="E1087" s="121" t="s">
        <v>350</v>
      </c>
      <c r="F1087" s="143">
        <v>1.0</v>
      </c>
      <c r="G1087" s="143">
        <v>0.0978</v>
      </c>
      <c r="H1087" s="121" t="s">
        <v>1508</v>
      </c>
      <c r="I1087" s="144">
        <v>45534.0</v>
      </c>
      <c r="J1087" s="144">
        <v>48745.0</v>
      </c>
      <c r="K1087" s="145">
        <v>1032.4428394167746</v>
      </c>
      <c r="L1087" s="121" t="s">
        <v>370</v>
      </c>
      <c r="M1087" s="146">
        <v>230.59057018718255</v>
      </c>
      <c r="N1087" s="121" t="s">
        <v>354</v>
      </c>
      <c r="O1087" s="121" t="s">
        <v>532</v>
      </c>
      <c r="P1087" s="123">
        <v>9.359927000197E12</v>
      </c>
    </row>
    <row r="1088" ht="15.75" hidden="1" customHeight="1">
      <c r="A1088" s="122" t="s">
        <v>220</v>
      </c>
      <c r="B1088" s="121" t="s">
        <v>1509</v>
      </c>
      <c r="C1088" s="121" t="s">
        <v>922</v>
      </c>
      <c r="D1088" s="121" t="s">
        <v>1484</v>
      </c>
      <c r="E1088" s="121" t="s">
        <v>350</v>
      </c>
      <c r="F1088" s="143">
        <v>1.0</v>
      </c>
      <c r="G1088" s="143">
        <v>0.0964</v>
      </c>
      <c r="H1088" s="121" t="s">
        <v>1510</v>
      </c>
      <c r="I1088" s="144">
        <v>45337.0</v>
      </c>
      <c r="J1088" s="144">
        <v>52580.0</v>
      </c>
      <c r="K1088" s="145">
        <v>2024.7021309630638</v>
      </c>
      <c r="L1088" s="121" t="s">
        <v>370</v>
      </c>
      <c r="M1088" s="146">
        <v>799.9578093921939</v>
      </c>
      <c r="N1088" s="121" t="s">
        <v>354</v>
      </c>
      <c r="O1088" s="121" t="s">
        <v>1064</v>
      </c>
      <c r="P1088" s="123">
        <v>4.5456117000112E13</v>
      </c>
    </row>
    <row r="1089" ht="15.75" hidden="1" customHeight="1">
      <c r="A1089" s="122" t="s">
        <v>220</v>
      </c>
      <c r="B1089" s="121" t="s">
        <v>1511</v>
      </c>
      <c r="C1089" s="121" t="s">
        <v>922</v>
      </c>
      <c r="D1089" s="121" t="s">
        <v>1512</v>
      </c>
      <c r="E1089" s="121" t="s">
        <v>368</v>
      </c>
      <c r="F1089" s="143">
        <v>1.0</v>
      </c>
      <c r="G1089" s="143">
        <v>0.024700000000000003</v>
      </c>
      <c r="H1089" s="121" t="s">
        <v>1513</v>
      </c>
      <c r="I1089" s="144">
        <v>45562.0</v>
      </c>
      <c r="J1089" s="144">
        <v>46818.0</v>
      </c>
      <c r="K1089" s="145">
        <v>611.6609004141343</v>
      </c>
      <c r="L1089" s="121" t="s">
        <v>370</v>
      </c>
      <c r="M1089" s="146">
        <v>1966.0844975508435</v>
      </c>
      <c r="N1089" s="121" t="s">
        <v>374</v>
      </c>
      <c r="O1089" s="121" t="s">
        <v>1064</v>
      </c>
      <c r="P1089" s="123">
        <v>2.439648900012E13</v>
      </c>
    </row>
    <row r="1090" ht="15.75" hidden="1" customHeight="1">
      <c r="A1090" s="122" t="s">
        <v>220</v>
      </c>
      <c r="B1090" s="121" t="s">
        <v>1514</v>
      </c>
      <c r="C1090" s="121" t="s">
        <v>922</v>
      </c>
      <c r="D1090" s="121" t="s">
        <v>1515</v>
      </c>
      <c r="E1090" s="121" t="s">
        <v>368</v>
      </c>
      <c r="F1090" s="143">
        <v>1.0</v>
      </c>
      <c r="G1090" s="143">
        <v>0.02</v>
      </c>
      <c r="H1090" s="121" t="s">
        <v>1386</v>
      </c>
      <c r="I1090" s="144">
        <v>45481.0</v>
      </c>
      <c r="J1090" s="144">
        <v>47284.0</v>
      </c>
      <c r="K1090" s="145">
        <v>714.6348748492564</v>
      </c>
      <c r="L1090" s="121" t="s">
        <v>370</v>
      </c>
      <c r="M1090" s="146">
        <v>189.4514528061308</v>
      </c>
      <c r="N1090" s="121" t="s">
        <v>354</v>
      </c>
      <c r="O1090" s="121" t="s">
        <v>1064</v>
      </c>
      <c r="P1090" s="123">
        <v>7.040108000157E12</v>
      </c>
    </row>
    <row r="1091" ht="15.75" hidden="1" customHeight="1">
      <c r="A1091" s="122" t="s">
        <v>220</v>
      </c>
      <c r="B1091" s="121" t="s">
        <v>1514</v>
      </c>
      <c r="C1091" s="121" t="s">
        <v>922</v>
      </c>
      <c r="D1091" s="121" t="s">
        <v>1515</v>
      </c>
      <c r="E1091" s="121" t="s">
        <v>368</v>
      </c>
      <c r="F1091" s="143">
        <v>1.0</v>
      </c>
      <c r="G1091" s="143">
        <v>0.02</v>
      </c>
      <c r="H1091" s="121" t="s">
        <v>1386</v>
      </c>
      <c r="I1091" s="144">
        <v>45534.0</v>
      </c>
      <c r="J1091" s="144">
        <v>47284.0</v>
      </c>
      <c r="K1091" s="145">
        <v>714.6348748492564</v>
      </c>
      <c r="L1091" s="121" t="s">
        <v>370</v>
      </c>
      <c r="M1091" s="146">
        <v>252.60193282534226</v>
      </c>
      <c r="N1091" s="121" t="s">
        <v>354</v>
      </c>
      <c r="O1091" s="121" t="s">
        <v>1064</v>
      </c>
      <c r="P1091" s="123">
        <v>7.040108000157E12</v>
      </c>
    </row>
    <row r="1092" ht="15.75" hidden="1" customHeight="1">
      <c r="A1092" s="122" t="s">
        <v>220</v>
      </c>
      <c r="B1092" s="121" t="s">
        <v>1516</v>
      </c>
      <c r="C1092" s="121" t="s">
        <v>922</v>
      </c>
      <c r="D1092" s="121" t="s">
        <v>1517</v>
      </c>
      <c r="E1092" s="121" t="s">
        <v>350</v>
      </c>
      <c r="F1092" s="143">
        <v>1.0</v>
      </c>
      <c r="G1092" s="143">
        <v>0.07519999999999999</v>
      </c>
      <c r="H1092" s="121" t="s">
        <v>1015</v>
      </c>
      <c r="I1092" s="144">
        <v>44594.0</v>
      </c>
      <c r="J1092" s="144">
        <v>45703.0</v>
      </c>
      <c r="K1092" s="145">
        <v>33.0</v>
      </c>
      <c r="L1092" s="121" t="s">
        <v>370</v>
      </c>
      <c r="M1092" s="146">
        <v>85.57917743516825</v>
      </c>
      <c r="N1092" s="121" t="s">
        <v>354</v>
      </c>
      <c r="O1092" s="121" t="s">
        <v>882</v>
      </c>
      <c r="P1092" s="123">
        <v>6.981180000116E12</v>
      </c>
    </row>
    <row r="1093" ht="15.75" hidden="1" customHeight="1">
      <c r="A1093" s="122" t="s">
        <v>220</v>
      </c>
      <c r="B1093" s="121" t="s">
        <v>1516</v>
      </c>
      <c r="C1093" s="121" t="s">
        <v>922</v>
      </c>
      <c r="D1093" s="121" t="s">
        <v>1517</v>
      </c>
      <c r="E1093" s="121" t="s">
        <v>350</v>
      </c>
      <c r="F1093" s="143">
        <v>1.0</v>
      </c>
      <c r="G1093" s="143">
        <v>0.07519999999999999</v>
      </c>
      <c r="H1093" s="121" t="s">
        <v>1015</v>
      </c>
      <c r="I1093" s="144">
        <v>44629.0</v>
      </c>
      <c r="J1093" s="144">
        <v>45703.0</v>
      </c>
      <c r="K1093" s="145">
        <v>33.0</v>
      </c>
      <c r="L1093" s="121" t="s">
        <v>370</v>
      </c>
      <c r="M1093" s="146">
        <v>368.24981583206625</v>
      </c>
      <c r="N1093" s="121" t="s">
        <v>354</v>
      </c>
      <c r="O1093" s="121" t="s">
        <v>882</v>
      </c>
      <c r="P1093" s="123">
        <v>6.981180000116E12</v>
      </c>
    </row>
    <row r="1094" ht="15.75" hidden="1" customHeight="1">
      <c r="A1094" s="122" t="s">
        <v>220</v>
      </c>
      <c r="B1094" s="121" t="s">
        <v>1516</v>
      </c>
      <c r="C1094" s="121" t="s">
        <v>922</v>
      </c>
      <c r="D1094" s="121" t="s">
        <v>1517</v>
      </c>
      <c r="E1094" s="121" t="s">
        <v>350</v>
      </c>
      <c r="F1094" s="143">
        <v>1.0</v>
      </c>
      <c r="G1094" s="143">
        <v>0.07519999999999999</v>
      </c>
      <c r="H1094" s="121" t="s">
        <v>1015</v>
      </c>
      <c r="I1094" s="144">
        <v>44726.0</v>
      </c>
      <c r="J1094" s="144">
        <v>45703.0</v>
      </c>
      <c r="K1094" s="145">
        <v>33.0</v>
      </c>
      <c r="L1094" s="121" t="s">
        <v>370</v>
      </c>
      <c r="M1094" s="146">
        <v>196.44312342936018</v>
      </c>
      <c r="N1094" s="121" t="s">
        <v>354</v>
      </c>
      <c r="O1094" s="121" t="s">
        <v>882</v>
      </c>
      <c r="P1094" s="123">
        <v>6.981180000116E12</v>
      </c>
    </row>
    <row r="1095" ht="15.75" hidden="1" customHeight="1">
      <c r="A1095" s="122" t="s">
        <v>220</v>
      </c>
      <c r="B1095" s="121" t="s">
        <v>1516</v>
      </c>
      <c r="C1095" s="121" t="s">
        <v>922</v>
      </c>
      <c r="D1095" s="121" t="s">
        <v>1517</v>
      </c>
      <c r="E1095" s="121" t="s">
        <v>350</v>
      </c>
      <c r="F1095" s="143">
        <v>1.0</v>
      </c>
      <c r="G1095" s="143">
        <v>0.07519999999999999</v>
      </c>
      <c r="H1095" s="121" t="s">
        <v>1015</v>
      </c>
      <c r="I1095" s="144">
        <v>44735.0</v>
      </c>
      <c r="J1095" s="144">
        <v>45703.0</v>
      </c>
      <c r="K1095" s="145">
        <v>33.0</v>
      </c>
      <c r="L1095" s="121" t="s">
        <v>370</v>
      </c>
      <c r="M1095" s="146">
        <v>376.6780635194099</v>
      </c>
      <c r="N1095" s="121" t="s">
        <v>354</v>
      </c>
      <c r="O1095" s="121" t="s">
        <v>882</v>
      </c>
      <c r="P1095" s="123">
        <v>6.981180000116E12</v>
      </c>
    </row>
    <row r="1096" ht="15.75" hidden="1" customHeight="1">
      <c r="A1096" s="122" t="s">
        <v>220</v>
      </c>
      <c r="B1096" s="121" t="s">
        <v>1516</v>
      </c>
      <c r="C1096" s="121" t="s">
        <v>922</v>
      </c>
      <c r="D1096" s="121" t="s">
        <v>1517</v>
      </c>
      <c r="E1096" s="121" t="s">
        <v>350</v>
      </c>
      <c r="F1096" s="143">
        <v>1.0</v>
      </c>
      <c r="G1096" s="143">
        <v>0.07519999999999999</v>
      </c>
      <c r="H1096" s="121" t="s">
        <v>1015</v>
      </c>
      <c r="I1096" s="144">
        <v>44887.0</v>
      </c>
      <c r="J1096" s="144">
        <v>45703.0</v>
      </c>
      <c r="K1096" s="145">
        <v>33.0</v>
      </c>
      <c r="L1096" s="121" t="s">
        <v>370</v>
      </c>
      <c r="M1096" s="146">
        <v>774.7509213976117</v>
      </c>
      <c r="N1096" s="121" t="s">
        <v>354</v>
      </c>
      <c r="O1096" s="121" t="s">
        <v>882</v>
      </c>
      <c r="P1096" s="123">
        <v>6.981180000116E12</v>
      </c>
    </row>
    <row r="1097" ht="15.75" hidden="1" customHeight="1">
      <c r="A1097" s="122" t="s">
        <v>220</v>
      </c>
      <c r="B1097" s="121" t="s">
        <v>1516</v>
      </c>
      <c r="C1097" s="121" t="s">
        <v>922</v>
      </c>
      <c r="D1097" s="121" t="s">
        <v>1517</v>
      </c>
      <c r="E1097" s="121" t="s">
        <v>350</v>
      </c>
      <c r="F1097" s="143">
        <v>1.0</v>
      </c>
      <c r="G1097" s="143">
        <v>0.07519999999999999</v>
      </c>
      <c r="H1097" s="121" t="s">
        <v>1015</v>
      </c>
      <c r="I1097" s="144">
        <v>45609.0</v>
      </c>
      <c r="J1097" s="144">
        <v>45703.0</v>
      </c>
      <c r="K1097" s="145">
        <v>33.0</v>
      </c>
      <c r="L1097" s="121" t="s">
        <v>370</v>
      </c>
      <c r="M1097" s="146">
        <v>953.6892119199152</v>
      </c>
      <c r="N1097" s="121" t="s">
        <v>354</v>
      </c>
      <c r="O1097" s="121" t="s">
        <v>882</v>
      </c>
      <c r="P1097" s="123">
        <v>6.981180000116E12</v>
      </c>
    </row>
    <row r="1098" ht="15.75" hidden="1" customHeight="1">
      <c r="A1098" s="122" t="s">
        <v>220</v>
      </c>
      <c r="B1098" s="121" t="s">
        <v>1518</v>
      </c>
      <c r="C1098" s="121" t="s">
        <v>922</v>
      </c>
      <c r="D1098" s="121" t="s">
        <v>1519</v>
      </c>
      <c r="E1098" s="121" t="s">
        <v>350</v>
      </c>
      <c r="F1098" s="143">
        <v>1.0</v>
      </c>
      <c r="G1098" s="143">
        <v>0.1293</v>
      </c>
      <c r="H1098" s="121" t="s">
        <v>1505</v>
      </c>
      <c r="I1098" s="144">
        <v>45329.0</v>
      </c>
      <c r="J1098" s="144">
        <v>47345.0</v>
      </c>
      <c r="K1098" s="145">
        <v>664.6916331466591</v>
      </c>
      <c r="L1098" s="121" t="s">
        <v>370</v>
      </c>
      <c r="M1098" s="146">
        <v>362.76961968923763</v>
      </c>
      <c r="N1098" s="121" t="s">
        <v>374</v>
      </c>
      <c r="O1098" s="121" t="s">
        <v>532</v>
      </c>
      <c r="P1098" s="123">
        <v>2.34389290001E13</v>
      </c>
    </row>
    <row r="1099" ht="15.75" hidden="1" customHeight="1">
      <c r="A1099" s="122" t="s">
        <v>220</v>
      </c>
      <c r="B1099" s="121" t="s">
        <v>1518</v>
      </c>
      <c r="C1099" s="121" t="s">
        <v>922</v>
      </c>
      <c r="D1099" s="121" t="s">
        <v>1519</v>
      </c>
      <c r="E1099" s="121" t="s">
        <v>350</v>
      </c>
      <c r="F1099" s="143">
        <v>1.0</v>
      </c>
      <c r="G1099" s="143">
        <v>0.1293</v>
      </c>
      <c r="H1099" s="121" t="s">
        <v>1505</v>
      </c>
      <c r="I1099" s="144">
        <v>45534.0</v>
      </c>
      <c r="J1099" s="144">
        <v>47345.0</v>
      </c>
      <c r="K1099" s="145">
        <v>664.6916331466591</v>
      </c>
      <c r="L1099" s="121" t="s">
        <v>370</v>
      </c>
      <c r="M1099" s="146">
        <v>259.30363889819915</v>
      </c>
      <c r="N1099" s="121" t="s">
        <v>374</v>
      </c>
      <c r="O1099" s="121" t="s">
        <v>532</v>
      </c>
      <c r="P1099" s="123">
        <v>2.34389290001E13</v>
      </c>
    </row>
    <row r="1100" ht="15.75" hidden="1" customHeight="1">
      <c r="A1100" s="122" t="s">
        <v>220</v>
      </c>
      <c r="B1100" s="121" t="s">
        <v>1520</v>
      </c>
      <c r="C1100" s="121" t="s">
        <v>922</v>
      </c>
      <c r="D1100" s="121" t="s">
        <v>1521</v>
      </c>
      <c r="E1100" s="121" t="s">
        <v>350</v>
      </c>
      <c r="F1100" s="143">
        <v>1.0</v>
      </c>
      <c r="G1100" s="143">
        <v>0.0922</v>
      </c>
      <c r="H1100" s="121" t="s">
        <v>1051</v>
      </c>
      <c r="I1100" s="144">
        <v>44713.0</v>
      </c>
      <c r="J1100" s="144">
        <v>48075.0</v>
      </c>
      <c r="K1100" s="145">
        <v>1171.494504159136</v>
      </c>
      <c r="L1100" s="121" t="s">
        <v>370</v>
      </c>
      <c r="M1100" s="146">
        <v>1433.3205626995752</v>
      </c>
      <c r="N1100" s="121" t="s">
        <v>358</v>
      </c>
      <c r="O1100" s="121" t="s">
        <v>532</v>
      </c>
      <c r="P1100" s="123">
        <v>5.0746577000115E13</v>
      </c>
    </row>
    <row r="1101" ht="15.75" hidden="1" customHeight="1">
      <c r="A1101" s="122" t="s">
        <v>220</v>
      </c>
      <c r="B1101" s="121" t="s">
        <v>1520</v>
      </c>
      <c r="C1101" s="121" t="s">
        <v>922</v>
      </c>
      <c r="D1101" s="121" t="s">
        <v>1521</v>
      </c>
      <c r="E1101" s="121" t="s">
        <v>350</v>
      </c>
      <c r="F1101" s="143">
        <v>1.0</v>
      </c>
      <c r="G1101" s="143">
        <v>0.0922</v>
      </c>
      <c r="H1101" s="121" t="s">
        <v>1051</v>
      </c>
      <c r="I1101" s="144">
        <v>44747.0</v>
      </c>
      <c r="J1101" s="144">
        <v>48075.0</v>
      </c>
      <c r="K1101" s="145">
        <v>1171.494504159136</v>
      </c>
      <c r="L1101" s="121" t="s">
        <v>370</v>
      </c>
      <c r="M1101" s="146">
        <v>1064.0906424651066</v>
      </c>
      <c r="N1101" s="121" t="s">
        <v>358</v>
      </c>
      <c r="O1101" s="121" t="s">
        <v>532</v>
      </c>
      <c r="P1101" s="123">
        <v>5.0746577000115E13</v>
      </c>
    </row>
    <row r="1102" ht="15.75" hidden="1" customHeight="1">
      <c r="A1102" s="122" t="s">
        <v>220</v>
      </c>
      <c r="B1102" s="121" t="s">
        <v>1520</v>
      </c>
      <c r="C1102" s="121" t="s">
        <v>922</v>
      </c>
      <c r="D1102" s="121" t="s">
        <v>1521</v>
      </c>
      <c r="E1102" s="121" t="s">
        <v>350</v>
      </c>
      <c r="F1102" s="143">
        <v>1.0</v>
      </c>
      <c r="G1102" s="143">
        <v>0.0922</v>
      </c>
      <c r="H1102" s="121" t="s">
        <v>1051</v>
      </c>
      <c r="I1102" s="144">
        <v>44859.0</v>
      </c>
      <c r="J1102" s="144">
        <v>48075.0</v>
      </c>
      <c r="K1102" s="145">
        <v>1171.494504159136</v>
      </c>
      <c r="L1102" s="121" t="s">
        <v>370</v>
      </c>
      <c r="M1102" s="146">
        <v>1079.077838562741</v>
      </c>
      <c r="N1102" s="121" t="s">
        <v>358</v>
      </c>
      <c r="O1102" s="121" t="s">
        <v>532</v>
      </c>
      <c r="P1102" s="123">
        <v>5.0746577000115E13</v>
      </c>
    </row>
    <row r="1103" ht="15.75" hidden="1" customHeight="1">
      <c r="A1103" s="122" t="s">
        <v>220</v>
      </c>
      <c r="B1103" s="121" t="s">
        <v>1054</v>
      </c>
      <c r="C1103" s="121" t="s">
        <v>922</v>
      </c>
      <c r="D1103" s="121" t="s">
        <v>1055</v>
      </c>
      <c r="E1103" s="121" t="s">
        <v>368</v>
      </c>
      <c r="F1103" s="143">
        <v>1.0</v>
      </c>
      <c r="G1103" s="143">
        <v>0.012199999999999999</v>
      </c>
      <c r="H1103" s="121" t="s">
        <v>1051</v>
      </c>
      <c r="I1103" s="144">
        <v>45562.0</v>
      </c>
      <c r="J1103" s="144">
        <v>47869.0</v>
      </c>
      <c r="K1103" s="145">
        <v>899.0649760444902</v>
      </c>
      <c r="L1103" s="121" t="s">
        <v>370</v>
      </c>
      <c r="M1103" s="146">
        <v>2538.869595889305</v>
      </c>
      <c r="N1103" s="121" t="s">
        <v>358</v>
      </c>
      <c r="O1103" s="121" t="s">
        <v>532</v>
      </c>
      <c r="P1103" s="123">
        <v>5.0746577000115E13</v>
      </c>
    </row>
    <row r="1104" ht="15.75" hidden="1" customHeight="1">
      <c r="A1104" s="122" t="s">
        <v>220</v>
      </c>
      <c r="B1104" s="121" t="s">
        <v>1522</v>
      </c>
      <c r="C1104" s="121" t="s">
        <v>922</v>
      </c>
      <c r="D1104" s="121" t="s">
        <v>1523</v>
      </c>
      <c r="E1104" s="121" t="s">
        <v>350</v>
      </c>
      <c r="F1104" s="143">
        <v>1.0</v>
      </c>
      <c r="G1104" s="143">
        <v>0.061500000000000006</v>
      </c>
      <c r="H1104" s="121" t="s">
        <v>1063</v>
      </c>
      <c r="I1104" s="144">
        <v>44637.0</v>
      </c>
      <c r="J1104" s="144">
        <v>46188.0</v>
      </c>
      <c r="K1104" s="145">
        <v>234.86864646981306</v>
      </c>
      <c r="L1104" s="121" t="s">
        <v>370</v>
      </c>
      <c r="M1104" s="146">
        <v>326.367371872049</v>
      </c>
      <c r="N1104" s="121" t="s">
        <v>354</v>
      </c>
      <c r="O1104" s="121" t="s">
        <v>1064</v>
      </c>
      <c r="P1104" s="123">
        <v>1.7281106000103E13</v>
      </c>
    </row>
    <row r="1105" ht="15.75" hidden="1" customHeight="1">
      <c r="A1105" s="122" t="s">
        <v>220</v>
      </c>
      <c r="B1105" s="121" t="s">
        <v>1522</v>
      </c>
      <c r="C1105" s="121" t="s">
        <v>922</v>
      </c>
      <c r="D1105" s="121" t="s">
        <v>1523</v>
      </c>
      <c r="E1105" s="121" t="s">
        <v>350</v>
      </c>
      <c r="F1105" s="143">
        <v>1.0</v>
      </c>
      <c r="G1105" s="143">
        <v>0.061500000000000006</v>
      </c>
      <c r="H1105" s="121" t="s">
        <v>1063</v>
      </c>
      <c r="I1105" s="144">
        <v>44783.0</v>
      </c>
      <c r="J1105" s="144">
        <v>46188.0</v>
      </c>
      <c r="K1105" s="145">
        <v>234.86864646981306</v>
      </c>
      <c r="L1105" s="121" t="s">
        <v>370</v>
      </c>
      <c r="M1105" s="146">
        <v>85.11148609663378</v>
      </c>
      <c r="N1105" s="121" t="s">
        <v>354</v>
      </c>
      <c r="O1105" s="121" t="s">
        <v>1064</v>
      </c>
      <c r="P1105" s="123">
        <v>1.7281106000103E13</v>
      </c>
    </row>
    <row r="1106" ht="15.75" hidden="1" customHeight="1">
      <c r="A1106" s="122" t="s">
        <v>220</v>
      </c>
      <c r="B1106" s="121" t="s">
        <v>1522</v>
      </c>
      <c r="C1106" s="121" t="s">
        <v>922</v>
      </c>
      <c r="D1106" s="121" t="s">
        <v>1523</v>
      </c>
      <c r="E1106" s="121" t="s">
        <v>350</v>
      </c>
      <c r="F1106" s="143">
        <v>1.0</v>
      </c>
      <c r="G1106" s="143">
        <v>0.061500000000000006</v>
      </c>
      <c r="H1106" s="121" t="s">
        <v>1063</v>
      </c>
      <c r="I1106" s="144">
        <v>44804.0</v>
      </c>
      <c r="J1106" s="144">
        <v>46188.0</v>
      </c>
      <c r="K1106" s="145">
        <v>234.86864646981306</v>
      </c>
      <c r="L1106" s="121" t="s">
        <v>370</v>
      </c>
      <c r="M1106" s="146">
        <v>472.2727911788456</v>
      </c>
      <c r="N1106" s="121" t="s">
        <v>354</v>
      </c>
      <c r="O1106" s="121" t="s">
        <v>1064</v>
      </c>
      <c r="P1106" s="123">
        <v>1.7281106000103E13</v>
      </c>
    </row>
    <row r="1107" ht="15.75" hidden="1" customHeight="1">
      <c r="A1107" s="122" t="s">
        <v>220</v>
      </c>
      <c r="B1107" s="121" t="s">
        <v>1522</v>
      </c>
      <c r="C1107" s="121" t="s">
        <v>922</v>
      </c>
      <c r="D1107" s="121" t="s">
        <v>1523</v>
      </c>
      <c r="E1107" s="121" t="s">
        <v>350</v>
      </c>
      <c r="F1107" s="143">
        <v>1.0</v>
      </c>
      <c r="G1107" s="143">
        <v>0.061500000000000006</v>
      </c>
      <c r="H1107" s="121" t="s">
        <v>1063</v>
      </c>
      <c r="I1107" s="144">
        <v>45415.0</v>
      </c>
      <c r="J1107" s="144">
        <v>46188.0</v>
      </c>
      <c r="K1107" s="145">
        <v>234.86864646981306</v>
      </c>
      <c r="L1107" s="121" t="s">
        <v>370</v>
      </c>
      <c r="M1107" s="146">
        <v>58.87411164191934</v>
      </c>
      <c r="N1107" s="121" t="s">
        <v>354</v>
      </c>
      <c r="O1107" s="121" t="s">
        <v>1064</v>
      </c>
      <c r="P1107" s="123">
        <v>1.7281106000103E13</v>
      </c>
    </row>
    <row r="1108" ht="15.75" hidden="1" customHeight="1">
      <c r="A1108" s="122" t="s">
        <v>220</v>
      </c>
      <c r="B1108" s="121" t="s">
        <v>1522</v>
      </c>
      <c r="C1108" s="121" t="s">
        <v>922</v>
      </c>
      <c r="D1108" s="121" t="s">
        <v>1523</v>
      </c>
      <c r="E1108" s="121" t="s">
        <v>350</v>
      </c>
      <c r="F1108" s="143">
        <v>1.0</v>
      </c>
      <c r="G1108" s="143">
        <v>0.061500000000000006</v>
      </c>
      <c r="H1108" s="121" t="s">
        <v>1063</v>
      </c>
      <c r="I1108" s="144">
        <v>45415.0</v>
      </c>
      <c r="J1108" s="144">
        <v>46188.0</v>
      </c>
      <c r="K1108" s="145">
        <v>234.86864646981306</v>
      </c>
      <c r="L1108" s="121" t="s">
        <v>370</v>
      </c>
      <c r="M1108" s="146">
        <v>58.87411164191934</v>
      </c>
      <c r="N1108" s="121" t="s">
        <v>354</v>
      </c>
      <c r="O1108" s="121" t="s">
        <v>1064</v>
      </c>
      <c r="P1108" s="123">
        <v>1.7281106000103E13</v>
      </c>
    </row>
    <row r="1109" ht="15.75" hidden="1" customHeight="1">
      <c r="A1109" s="122" t="s">
        <v>220</v>
      </c>
      <c r="B1109" s="121" t="s">
        <v>1524</v>
      </c>
      <c r="C1109" s="121" t="s">
        <v>922</v>
      </c>
      <c r="D1109" s="121" t="s">
        <v>1032</v>
      </c>
      <c r="E1109" s="121" t="s">
        <v>571</v>
      </c>
      <c r="F1109" s="143">
        <v>1.0</v>
      </c>
      <c r="G1109" s="143">
        <v>0.08810000000000001</v>
      </c>
      <c r="H1109" s="121" t="s">
        <v>1063</v>
      </c>
      <c r="I1109" s="144">
        <v>45197.0</v>
      </c>
      <c r="J1109" s="144">
        <v>47741.0</v>
      </c>
      <c r="K1109" s="145">
        <v>776.9318367549128</v>
      </c>
      <c r="L1109" s="121" t="s">
        <v>370</v>
      </c>
      <c r="M1109" s="146">
        <v>1147.2055100512484</v>
      </c>
      <c r="N1109" s="121" t="s">
        <v>354</v>
      </c>
      <c r="O1109" s="121" t="s">
        <v>1064</v>
      </c>
      <c r="P1109" s="123">
        <v>1.7281106000103E13</v>
      </c>
    </row>
    <row r="1110" ht="15.75" hidden="1" customHeight="1">
      <c r="A1110" s="122" t="s">
        <v>220</v>
      </c>
      <c r="B1110" s="121" t="s">
        <v>1071</v>
      </c>
      <c r="C1110" s="121" t="s">
        <v>922</v>
      </c>
      <c r="D1110" s="121" t="s">
        <v>1072</v>
      </c>
      <c r="E1110" s="121" t="s">
        <v>368</v>
      </c>
      <c r="F1110" s="143">
        <v>1.0</v>
      </c>
      <c r="G1110" s="143">
        <v>0.04650000000000001</v>
      </c>
      <c r="H1110" s="121" t="s">
        <v>1069</v>
      </c>
      <c r="I1110" s="144">
        <v>45562.0</v>
      </c>
      <c r="J1110" s="144">
        <v>46741.0</v>
      </c>
      <c r="K1110" s="145">
        <v>519.340423756967</v>
      </c>
      <c r="L1110" s="121" t="s">
        <v>370</v>
      </c>
      <c r="M1110" s="146">
        <v>1433.5824805578916</v>
      </c>
      <c r="N1110" s="121" t="s">
        <v>358</v>
      </c>
      <c r="O1110" s="121" t="s">
        <v>1070</v>
      </c>
      <c r="P1110" s="123">
        <v>3.3042730000104E13</v>
      </c>
    </row>
    <row r="1111" ht="15.75" hidden="1" customHeight="1">
      <c r="A1111" s="122" t="s">
        <v>220</v>
      </c>
      <c r="B1111" s="121" t="s">
        <v>1071</v>
      </c>
      <c r="C1111" s="121" t="s">
        <v>922</v>
      </c>
      <c r="D1111" s="121" t="s">
        <v>1072</v>
      </c>
      <c r="E1111" s="121" t="s">
        <v>368</v>
      </c>
      <c r="F1111" s="143">
        <v>1.0</v>
      </c>
      <c r="G1111" s="143">
        <v>0.04650000000000001</v>
      </c>
      <c r="H1111" s="121" t="s">
        <v>1069</v>
      </c>
      <c r="I1111" s="144">
        <v>45649.0</v>
      </c>
      <c r="J1111" s="144">
        <v>46741.0</v>
      </c>
      <c r="K1111" s="145">
        <v>519.340423756967</v>
      </c>
      <c r="L1111" s="121" t="s">
        <v>370</v>
      </c>
      <c r="M1111" s="146">
        <v>122.52841223843228</v>
      </c>
      <c r="N1111" s="121" t="s">
        <v>358</v>
      </c>
      <c r="O1111" s="121" t="s">
        <v>1070</v>
      </c>
      <c r="P1111" s="123">
        <v>3.3042730000104E13</v>
      </c>
    </row>
    <row r="1112" ht="15.75" hidden="1" customHeight="1">
      <c r="A1112" s="122" t="s">
        <v>220</v>
      </c>
      <c r="B1112" s="121" t="s">
        <v>1525</v>
      </c>
      <c r="C1112" s="121" t="s">
        <v>922</v>
      </c>
      <c r="D1112" s="121" t="s">
        <v>1526</v>
      </c>
      <c r="E1112" s="121" t="s">
        <v>350</v>
      </c>
      <c r="F1112" s="143">
        <v>1.0</v>
      </c>
      <c r="G1112" s="143">
        <v>0.0814</v>
      </c>
      <c r="H1112" s="121" t="s">
        <v>1121</v>
      </c>
      <c r="I1112" s="144">
        <v>44582.0</v>
      </c>
      <c r="J1112" s="144">
        <v>45821.0</v>
      </c>
      <c r="K1112" s="145">
        <v>113.00000000000001</v>
      </c>
      <c r="L1112" s="121" t="s">
        <v>370</v>
      </c>
      <c r="M1112" s="146">
        <v>761.3769837755499</v>
      </c>
      <c r="N1112" s="121" t="s">
        <v>354</v>
      </c>
      <c r="O1112" s="121" t="s">
        <v>1122</v>
      </c>
      <c r="P1112" s="123">
        <v>8.87387300011E12</v>
      </c>
    </row>
    <row r="1113" ht="15.75" hidden="1" customHeight="1">
      <c r="A1113" s="122" t="s">
        <v>220</v>
      </c>
      <c r="B1113" s="121" t="s">
        <v>1525</v>
      </c>
      <c r="C1113" s="121" t="s">
        <v>922</v>
      </c>
      <c r="D1113" s="121" t="s">
        <v>1526</v>
      </c>
      <c r="E1113" s="121" t="s">
        <v>350</v>
      </c>
      <c r="F1113" s="143">
        <v>1.0</v>
      </c>
      <c r="G1113" s="143">
        <v>0.0814</v>
      </c>
      <c r="H1113" s="121" t="s">
        <v>1121</v>
      </c>
      <c r="I1113" s="144">
        <v>44713.0</v>
      </c>
      <c r="J1113" s="144">
        <v>45821.0</v>
      </c>
      <c r="K1113" s="145">
        <v>113.00000000000001</v>
      </c>
      <c r="L1113" s="121" t="s">
        <v>370</v>
      </c>
      <c r="M1113" s="146">
        <v>226.63374287188594</v>
      </c>
      <c r="N1113" s="121" t="s">
        <v>354</v>
      </c>
      <c r="O1113" s="121" t="s">
        <v>1122</v>
      </c>
      <c r="P1113" s="123">
        <v>8.87387300011E12</v>
      </c>
    </row>
    <row r="1114" ht="15.75" hidden="1" customHeight="1">
      <c r="A1114" s="122" t="s">
        <v>220</v>
      </c>
      <c r="B1114" s="121" t="s">
        <v>1525</v>
      </c>
      <c r="C1114" s="121" t="s">
        <v>922</v>
      </c>
      <c r="D1114" s="121" t="s">
        <v>1526</v>
      </c>
      <c r="E1114" s="121" t="s">
        <v>350</v>
      </c>
      <c r="F1114" s="143">
        <v>1.0</v>
      </c>
      <c r="G1114" s="143">
        <v>0.0814</v>
      </c>
      <c r="H1114" s="121" t="s">
        <v>1121</v>
      </c>
      <c r="I1114" s="144">
        <v>44887.0</v>
      </c>
      <c r="J1114" s="144">
        <v>45821.0</v>
      </c>
      <c r="K1114" s="145">
        <v>113.00000000000001</v>
      </c>
      <c r="L1114" s="121" t="s">
        <v>370</v>
      </c>
      <c r="M1114" s="146">
        <v>0.936504544751177</v>
      </c>
      <c r="N1114" s="121" t="s">
        <v>354</v>
      </c>
      <c r="O1114" s="121" t="s">
        <v>1122</v>
      </c>
      <c r="P1114" s="123">
        <v>8.87387300011E12</v>
      </c>
    </row>
    <row r="1115" ht="15.75" hidden="1" customHeight="1">
      <c r="A1115" s="122" t="s">
        <v>220</v>
      </c>
      <c r="B1115" s="121" t="s">
        <v>1527</v>
      </c>
      <c r="C1115" s="121" t="s">
        <v>922</v>
      </c>
      <c r="D1115" s="121" t="s">
        <v>1528</v>
      </c>
      <c r="E1115" s="121" t="s">
        <v>350</v>
      </c>
      <c r="F1115" s="143">
        <v>1.0</v>
      </c>
      <c r="G1115" s="143">
        <v>0.0629</v>
      </c>
      <c r="H1115" s="121" t="s">
        <v>1529</v>
      </c>
      <c r="I1115" s="144">
        <v>44713.0</v>
      </c>
      <c r="J1115" s="144">
        <v>45731.0</v>
      </c>
      <c r="K1115" s="145">
        <v>51.0</v>
      </c>
      <c r="L1115" s="121" t="s">
        <v>370</v>
      </c>
      <c r="M1115" s="146">
        <v>2002.2268417721455</v>
      </c>
      <c r="N1115" s="121" t="s">
        <v>358</v>
      </c>
      <c r="O1115" s="121" t="s">
        <v>460</v>
      </c>
      <c r="P1115" s="123">
        <v>2.998301000181E12</v>
      </c>
    </row>
    <row r="1116" ht="15.75" hidden="1" customHeight="1">
      <c r="A1116" s="122" t="s">
        <v>220</v>
      </c>
      <c r="B1116" s="121" t="s">
        <v>1527</v>
      </c>
      <c r="C1116" s="121" t="s">
        <v>922</v>
      </c>
      <c r="D1116" s="121" t="s">
        <v>1528</v>
      </c>
      <c r="E1116" s="121" t="s">
        <v>350</v>
      </c>
      <c r="F1116" s="143">
        <v>1.0</v>
      </c>
      <c r="G1116" s="143">
        <v>0.0629</v>
      </c>
      <c r="H1116" s="121" t="s">
        <v>1529</v>
      </c>
      <c r="I1116" s="144">
        <v>44762.0</v>
      </c>
      <c r="J1116" s="144">
        <v>45731.0</v>
      </c>
      <c r="K1116" s="145">
        <v>51.0</v>
      </c>
      <c r="L1116" s="121" t="s">
        <v>370</v>
      </c>
      <c r="M1116" s="146">
        <v>42.742036826052384</v>
      </c>
      <c r="N1116" s="121" t="s">
        <v>358</v>
      </c>
      <c r="O1116" s="121" t="s">
        <v>460</v>
      </c>
      <c r="P1116" s="123">
        <v>2.998301000181E12</v>
      </c>
    </row>
    <row r="1117" ht="15.75" hidden="1" customHeight="1">
      <c r="A1117" s="122" t="s">
        <v>220</v>
      </c>
      <c r="B1117" s="121" t="s">
        <v>1530</v>
      </c>
      <c r="C1117" s="121" t="s">
        <v>922</v>
      </c>
      <c r="D1117" s="121" t="s">
        <v>1531</v>
      </c>
      <c r="E1117" s="121" t="s">
        <v>350</v>
      </c>
      <c r="F1117" s="143">
        <v>1.0</v>
      </c>
      <c r="G1117" s="143">
        <v>0.10220000000000001</v>
      </c>
      <c r="H1117" s="121" t="s">
        <v>1532</v>
      </c>
      <c r="I1117" s="144">
        <v>44579.0</v>
      </c>
      <c r="J1117" s="144">
        <v>47314.0</v>
      </c>
      <c r="K1117" s="145">
        <v>785.1252009902921</v>
      </c>
      <c r="L1117" s="121" t="s">
        <v>370</v>
      </c>
      <c r="M1117" s="146">
        <v>2621.854263081824</v>
      </c>
      <c r="N1117" s="121" t="s">
        <v>354</v>
      </c>
      <c r="O1117" s="121" t="s">
        <v>1064</v>
      </c>
      <c r="P1117" s="123">
        <v>4.08957000015E12</v>
      </c>
    </row>
    <row r="1118" ht="15.75" hidden="1" customHeight="1">
      <c r="A1118" s="122" t="s">
        <v>220</v>
      </c>
      <c r="B1118" s="121" t="s">
        <v>1530</v>
      </c>
      <c r="C1118" s="121" t="s">
        <v>922</v>
      </c>
      <c r="D1118" s="121" t="s">
        <v>1531</v>
      </c>
      <c r="E1118" s="121" t="s">
        <v>350</v>
      </c>
      <c r="F1118" s="143">
        <v>1.0</v>
      </c>
      <c r="G1118" s="143">
        <v>0.10220000000000001</v>
      </c>
      <c r="H1118" s="121" t="s">
        <v>1532</v>
      </c>
      <c r="I1118" s="144">
        <v>44594.0</v>
      </c>
      <c r="J1118" s="144">
        <v>47314.0</v>
      </c>
      <c r="K1118" s="145">
        <v>785.1252009902921</v>
      </c>
      <c r="L1118" s="121" t="s">
        <v>370</v>
      </c>
      <c r="M1118" s="146">
        <v>134.07209922788127</v>
      </c>
      <c r="N1118" s="121" t="s">
        <v>354</v>
      </c>
      <c r="O1118" s="121" t="s">
        <v>1064</v>
      </c>
      <c r="P1118" s="123">
        <v>4.08957000015E12</v>
      </c>
    </row>
    <row r="1119" ht="15.75" hidden="1" customHeight="1">
      <c r="A1119" s="122" t="s">
        <v>220</v>
      </c>
      <c r="B1119" s="121" t="s">
        <v>1530</v>
      </c>
      <c r="C1119" s="121" t="s">
        <v>922</v>
      </c>
      <c r="D1119" s="121" t="s">
        <v>1531</v>
      </c>
      <c r="E1119" s="121" t="s">
        <v>350</v>
      </c>
      <c r="F1119" s="143">
        <v>1.0</v>
      </c>
      <c r="G1119" s="143">
        <v>0.10220000000000001</v>
      </c>
      <c r="H1119" s="121" t="s">
        <v>1532</v>
      </c>
      <c r="I1119" s="144">
        <v>44713.0</v>
      </c>
      <c r="J1119" s="144">
        <v>47314.0</v>
      </c>
      <c r="K1119" s="145">
        <v>785.1252009902921</v>
      </c>
      <c r="L1119" s="121" t="s">
        <v>370</v>
      </c>
      <c r="M1119" s="146">
        <v>268.14418570726616</v>
      </c>
      <c r="N1119" s="121" t="s">
        <v>354</v>
      </c>
      <c r="O1119" s="121" t="s">
        <v>1064</v>
      </c>
      <c r="P1119" s="123">
        <v>4.08957000015E12</v>
      </c>
    </row>
    <row r="1120" ht="15.75" hidden="1" customHeight="1">
      <c r="A1120" s="122" t="s">
        <v>220</v>
      </c>
      <c r="B1120" s="121" t="s">
        <v>1198</v>
      </c>
      <c r="C1120" s="121" t="s">
        <v>922</v>
      </c>
      <c r="D1120" s="121" t="s">
        <v>1199</v>
      </c>
      <c r="E1120" s="121" t="s">
        <v>368</v>
      </c>
      <c r="F1120" s="143">
        <v>1.0</v>
      </c>
      <c r="G1120" s="143">
        <v>0.0781</v>
      </c>
      <c r="H1120" s="121" t="s">
        <v>1200</v>
      </c>
      <c r="I1120" s="144">
        <v>45474.0</v>
      </c>
      <c r="J1120" s="144">
        <v>46310.0</v>
      </c>
      <c r="K1120" s="145">
        <v>290.66233074798356</v>
      </c>
      <c r="L1120" s="121" t="s">
        <v>370</v>
      </c>
      <c r="M1120" s="146">
        <v>6.072631518531451</v>
      </c>
      <c r="N1120" s="121" t="s">
        <v>354</v>
      </c>
      <c r="O1120" s="121" t="s">
        <v>1201</v>
      </c>
      <c r="P1120" s="123">
        <v>4.7960950000121E13</v>
      </c>
    </row>
    <row r="1121" ht="15.75" hidden="1" customHeight="1">
      <c r="A1121" s="122" t="s">
        <v>220</v>
      </c>
      <c r="B1121" s="121" t="s">
        <v>1198</v>
      </c>
      <c r="C1121" s="121" t="s">
        <v>922</v>
      </c>
      <c r="D1121" s="121" t="s">
        <v>1199</v>
      </c>
      <c r="E1121" s="121" t="s">
        <v>368</v>
      </c>
      <c r="F1121" s="143">
        <v>1.0</v>
      </c>
      <c r="G1121" s="143">
        <v>0.0781</v>
      </c>
      <c r="H1121" s="121" t="s">
        <v>1200</v>
      </c>
      <c r="I1121" s="144">
        <v>45484.0</v>
      </c>
      <c r="J1121" s="144">
        <v>46310.0</v>
      </c>
      <c r="K1121" s="145">
        <v>290.66233074798356</v>
      </c>
      <c r="L1121" s="121" t="s">
        <v>370</v>
      </c>
      <c r="M1121" s="146">
        <v>42.508420629720156</v>
      </c>
      <c r="N1121" s="121" t="s">
        <v>354</v>
      </c>
      <c r="O1121" s="121" t="s">
        <v>1201</v>
      </c>
      <c r="P1121" s="123">
        <v>4.7960950000121E13</v>
      </c>
    </row>
    <row r="1122" ht="15.75" hidden="1" customHeight="1">
      <c r="A1122" s="122" t="s">
        <v>220</v>
      </c>
      <c r="B1122" s="121" t="s">
        <v>1198</v>
      </c>
      <c r="C1122" s="121" t="s">
        <v>922</v>
      </c>
      <c r="D1122" s="121" t="s">
        <v>1199</v>
      </c>
      <c r="E1122" s="121" t="s">
        <v>368</v>
      </c>
      <c r="F1122" s="143">
        <v>1.0</v>
      </c>
      <c r="G1122" s="143">
        <v>0.0781</v>
      </c>
      <c r="H1122" s="121" t="s">
        <v>1200</v>
      </c>
      <c r="I1122" s="144">
        <v>45484.0</v>
      </c>
      <c r="J1122" s="144">
        <v>46310.0</v>
      </c>
      <c r="K1122" s="145">
        <v>290.66233074798356</v>
      </c>
      <c r="L1122" s="121" t="s">
        <v>370</v>
      </c>
      <c r="M1122" s="146">
        <v>8.501679026545476</v>
      </c>
      <c r="N1122" s="121" t="s">
        <v>354</v>
      </c>
      <c r="O1122" s="121" t="s">
        <v>1201</v>
      </c>
      <c r="P1122" s="123">
        <v>4.7960950000121E13</v>
      </c>
    </row>
    <row r="1123" ht="15.75" hidden="1" customHeight="1">
      <c r="A1123" s="122" t="s">
        <v>220</v>
      </c>
      <c r="B1123" s="121" t="s">
        <v>1198</v>
      </c>
      <c r="C1123" s="121" t="s">
        <v>922</v>
      </c>
      <c r="D1123" s="121" t="s">
        <v>1199</v>
      </c>
      <c r="E1123" s="121" t="s">
        <v>368</v>
      </c>
      <c r="F1123" s="143">
        <v>1.0</v>
      </c>
      <c r="G1123" s="143">
        <v>0.0781</v>
      </c>
      <c r="H1123" s="121" t="s">
        <v>1200</v>
      </c>
      <c r="I1123" s="144">
        <v>45484.0</v>
      </c>
      <c r="J1123" s="144">
        <v>46310.0</v>
      </c>
      <c r="K1123" s="145">
        <v>290.66233074798356</v>
      </c>
      <c r="L1123" s="121" t="s">
        <v>370</v>
      </c>
      <c r="M1123" s="146">
        <v>85.01684125944031</v>
      </c>
      <c r="N1123" s="121" t="s">
        <v>354</v>
      </c>
      <c r="O1123" s="121" t="s">
        <v>1201</v>
      </c>
      <c r="P1123" s="123">
        <v>4.7960950000121E13</v>
      </c>
    </row>
    <row r="1124" ht="15.75" hidden="1" customHeight="1">
      <c r="A1124" s="122" t="s">
        <v>220</v>
      </c>
      <c r="B1124" s="121" t="s">
        <v>1198</v>
      </c>
      <c r="C1124" s="121" t="s">
        <v>922</v>
      </c>
      <c r="D1124" s="121" t="s">
        <v>1199</v>
      </c>
      <c r="E1124" s="121" t="s">
        <v>368</v>
      </c>
      <c r="F1124" s="143">
        <v>1.0</v>
      </c>
      <c r="G1124" s="143">
        <v>0.0781</v>
      </c>
      <c r="H1124" s="121" t="s">
        <v>1200</v>
      </c>
      <c r="I1124" s="144">
        <v>45484.0</v>
      </c>
      <c r="J1124" s="144">
        <v>46310.0</v>
      </c>
      <c r="K1124" s="145">
        <v>290.66233074798356</v>
      </c>
      <c r="L1124" s="121" t="s">
        <v>370</v>
      </c>
      <c r="M1124" s="146">
        <v>127.52526188916046</v>
      </c>
      <c r="N1124" s="121" t="s">
        <v>354</v>
      </c>
      <c r="O1124" s="121" t="s">
        <v>1201</v>
      </c>
      <c r="P1124" s="123">
        <v>4.7960950000121E13</v>
      </c>
    </row>
    <row r="1125" ht="15.75" hidden="1" customHeight="1">
      <c r="A1125" s="122" t="s">
        <v>220</v>
      </c>
      <c r="B1125" s="121" t="s">
        <v>1533</v>
      </c>
      <c r="C1125" s="121" t="s">
        <v>922</v>
      </c>
      <c r="D1125" s="121" t="s">
        <v>1534</v>
      </c>
      <c r="E1125" s="121" t="s">
        <v>350</v>
      </c>
      <c r="F1125" s="143">
        <v>1.0</v>
      </c>
      <c r="G1125" s="143">
        <v>0.1182</v>
      </c>
      <c r="H1125" s="121" t="s">
        <v>1208</v>
      </c>
      <c r="I1125" s="144">
        <v>44764.0</v>
      </c>
      <c r="J1125" s="144">
        <v>48106.0</v>
      </c>
      <c r="K1125" s="145">
        <v>1126.9718075623475</v>
      </c>
      <c r="L1125" s="121" t="s">
        <v>370</v>
      </c>
      <c r="M1125" s="146">
        <v>72.50646128579051</v>
      </c>
      <c r="N1125" s="121" t="s">
        <v>358</v>
      </c>
      <c r="O1125" s="121" t="s">
        <v>1182</v>
      </c>
      <c r="P1125" s="123">
        <v>2.1314559000166E13</v>
      </c>
    </row>
    <row r="1126" ht="15.75" hidden="1" customHeight="1">
      <c r="A1126" s="122" t="s">
        <v>220</v>
      </c>
      <c r="B1126" s="121" t="s">
        <v>1533</v>
      </c>
      <c r="C1126" s="121" t="s">
        <v>922</v>
      </c>
      <c r="D1126" s="121" t="s">
        <v>1534</v>
      </c>
      <c r="E1126" s="121" t="s">
        <v>350</v>
      </c>
      <c r="F1126" s="143">
        <v>1.0</v>
      </c>
      <c r="G1126" s="143">
        <v>0.1182</v>
      </c>
      <c r="H1126" s="121" t="s">
        <v>1208</v>
      </c>
      <c r="I1126" s="144">
        <v>44789.0</v>
      </c>
      <c r="J1126" s="144">
        <v>48106.0</v>
      </c>
      <c r="K1126" s="145">
        <v>1126.9718075623475</v>
      </c>
      <c r="L1126" s="121" t="s">
        <v>370</v>
      </c>
      <c r="M1126" s="146">
        <v>731.6560826824845</v>
      </c>
      <c r="N1126" s="121" t="s">
        <v>358</v>
      </c>
      <c r="O1126" s="121" t="s">
        <v>1182</v>
      </c>
      <c r="P1126" s="123">
        <v>2.1314559000166E13</v>
      </c>
    </row>
    <row r="1127" ht="15.75" hidden="1" customHeight="1">
      <c r="A1127" s="122" t="s">
        <v>220</v>
      </c>
      <c r="B1127" s="121" t="s">
        <v>1533</v>
      </c>
      <c r="C1127" s="121" t="s">
        <v>922</v>
      </c>
      <c r="D1127" s="121" t="s">
        <v>1534</v>
      </c>
      <c r="E1127" s="121" t="s">
        <v>350</v>
      </c>
      <c r="F1127" s="143">
        <v>1.0</v>
      </c>
      <c r="G1127" s="143">
        <v>0.1182</v>
      </c>
      <c r="H1127" s="121" t="s">
        <v>1208</v>
      </c>
      <c r="I1127" s="144">
        <v>44869.0</v>
      </c>
      <c r="J1127" s="144">
        <v>48106.0</v>
      </c>
      <c r="K1127" s="145">
        <v>1126.9718075623475</v>
      </c>
      <c r="L1127" s="121" t="s">
        <v>370</v>
      </c>
      <c r="M1127" s="146">
        <v>634.1019366250204</v>
      </c>
      <c r="N1127" s="121" t="s">
        <v>358</v>
      </c>
      <c r="O1127" s="121" t="s">
        <v>1182</v>
      </c>
      <c r="P1127" s="123">
        <v>2.1314559000166E13</v>
      </c>
    </row>
    <row r="1128" ht="15.75" hidden="1" customHeight="1">
      <c r="A1128" s="122" t="s">
        <v>220</v>
      </c>
      <c r="B1128" s="121" t="s">
        <v>1535</v>
      </c>
      <c r="C1128" s="121" t="s">
        <v>922</v>
      </c>
      <c r="D1128" s="121" t="s">
        <v>1536</v>
      </c>
      <c r="E1128" s="121" t="s">
        <v>350</v>
      </c>
      <c r="F1128" s="143">
        <v>1.0</v>
      </c>
      <c r="G1128" s="143">
        <v>0.0693</v>
      </c>
      <c r="H1128" s="121" t="s">
        <v>1537</v>
      </c>
      <c r="I1128" s="144">
        <v>44726.0</v>
      </c>
      <c r="J1128" s="144">
        <v>46157.0</v>
      </c>
      <c r="K1128" s="145">
        <v>233.43624841619504</v>
      </c>
      <c r="L1128" s="121" t="s">
        <v>370</v>
      </c>
      <c r="M1128" s="146">
        <v>1857.040565146664</v>
      </c>
      <c r="N1128" s="121" t="s">
        <v>354</v>
      </c>
      <c r="O1128" s="121" t="s">
        <v>1440</v>
      </c>
      <c r="P1128" s="123">
        <v>9.149503000106E12</v>
      </c>
    </row>
    <row r="1129" ht="15.75" hidden="1" customHeight="1">
      <c r="A1129" s="122" t="s">
        <v>220</v>
      </c>
      <c r="B1129" s="121" t="s">
        <v>1257</v>
      </c>
      <c r="C1129" s="121" t="s">
        <v>922</v>
      </c>
      <c r="D1129" s="121" t="s">
        <v>1258</v>
      </c>
      <c r="E1129" s="121" t="s">
        <v>368</v>
      </c>
      <c r="F1129" s="143">
        <v>1.0</v>
      </c>
      <c r="G1129" s="143">
        <v>0.012199999999999999</v>
      </c>
      <c r="H1129" s="121" t="s">
        <v>1259</v>
      </c>
      <c r="I1129" s="144">
        <v>45562.0</v>
      </c>
      <c r="J1129" s="144">
        <v>48080.0</v>
      </c>
      <c r="K1129" s="145">
        <v>915.1284695863793</v>
      </c>
      <c r="L1129" s="121" t="s">
        <v>370</v>
      </c>
      <c r="M1129" s="146">
        <v>1921.8469728588625</v>
      </c>
      <c r="N1129" s="121" t="s">
        <v>358</v>
      </c>
      <c r="O1129" s="121" t="s">
        <v>1197</v>
      </c>
      <c r="P1129" s="123">
        <v>6.047087000139E12</v>
      </c>
    </row>
    <row r="1130" ht="15.75" hidden="1" customHeight="1">
      <c r="A1130" s="122" t="s">
        <v>220</v>
      </c>
      <c r="B1130" s="121" t="s">
        <v>1538</v>
      </c>
      <c r="C1130" s="121" t="s">
        <v>922</v>
      </c>
      <c r="D1130" s="121" t="s">
        <v>1539</v>
      </c>
      <c r="E1130" s="121" t="s">
        <v>350</v>
      </c>
      <c r="F1130" s="143">
        <v>1.0</v>
      </c>
      <c r="G1130" s="143">
        <v>0.08130000000000001</v>
      </c>
      <c r="H1130" s="121" t="s">
        <v>1189</v>
      </c>
      <c r="I1130" s="144">
        <v>44582.0</v>
      </c>
      <c r="J1130" s="144">
        <v>47922.0</v>
      </c>
      <c r="K1130" s="145">
        <v>1200.4868737909126</v>
      </c>
      <c r="L1130" s="121" t="s">
        <v>370</v>
      </c>
      <c r="M1130" s="146">
        <v>1032.6637375852376</v>
      </c>
      <c r="N1130" s="121" t="s">
        <v>358</v>
      </c>
      <c r="O1130" s="121" t="s">
        <v>1182</v>
      </c>
      <c r="P1130" s="123">
        <v>1.6670085000155E13</v>
      </c>
    </row>
    <row r="1131" ht="15.75" hidden="1" customHeight="1">
      <c r="A1131" s="122" t="s">
        <v>220</v>
      </c>
      <c r="B1131" s="121" t="s">
        <v>1538</v>
      </c>
      <c r="C1131" s="121" t="s">
        <v>922</v>
      </c>
      <c r="D1131" s="121" t="s">
        <v>1539</v>
      </c>
      <c r="E1131" s="121" t="s">
        <v>350</v>
      </c>
      <c r="F1131" s="143">
        <v>1.0</v>
      </c>
      <c r="G1131" s="143">
        <v>0.08130000000000001</v>
      </c>
      <c r="H1131" s="121" t="s">
        <v>1189</v>
      </c>
      <c r="I1131" s="144">
        <v>44887.0</v>
      </c>
      <c r="J1131" s="144">
        <v>47922.0</v>
      </c>
      <c r="K1131" s="145">
        <v>1200.4868737909126</v>
      </c>
      <c r="L1131" s="121" t="s">
        <v>370</v>
      </c>
      <c r="M1131" s="146">
        <v>1093.014214348502</v>
      </c>
      <c r="N1131" s="121" t="s">
        <v>358</v>
      </c>
      <c r="O1131" s="121" t="s">
        <v>1182</v>
      </c>
      <c r="P1131" s="123">
        <v>1.6670085000155E13</v>
      </c>
    </row>
    <row r="1132" ht="15.75" hidden="1" customHeight="1">
      <c r="A1132" s="122" t="s">
        <v>220</v>
      </c>
      <c r="B1132" s="121" t="s">
        <v>1540</v>
      </c>
      <c r="C1132" s="121" t="s">
        <v>922</v>
      </c>
      <c r="D1132" s="121" t="s">
        <v>1541</v>
      </c>
      <c r="E1132" s="121" t="s">
        <v>368</v>
      </c>
      <c r="F1132" s="143">
        <v>1.0</v>
      </c>
      <c r="G1132" s="143">
        <v>0.0166</v>
      </c>
      <c r="H1132" s="121" t="s">
        <v>1189</v>
      </c>
      <c r="I1132" s="144">
        <v>45562.0</v>
      </c>
      <c r="J1132" s="144">
        <v>47092.0</v>
      </c>
      <c r="K1132" s="145">
        <v>749.7656938177665</v>
      </c>
      <c r="L1132" s="121" t="s">
        <v>370</v>
      </c>
      <c r="M1132" s="146">
        <v>2457.5483907511393</v>
      </c>
      <c r="N1132" s="121" t="s">
        <v>358</v>
      </c>
      <c r="O1132" s="121" t="s">
        <v>1182</v>
      </c>
      <c r="P1132" s="123">
        <v>1.6670085000155E13</v>
      </c>
    </row>
    <row r="1133" ht="15.75" hidden="1" customHeight="1">
      <c r="A1133" s="122" t="s">
        <v>220</v>
      </c>
      <c r="B1133" s="121" t="s">
        <v>1542</v>
      </c>
      <c r="C1133" s="121" t="s">
        <v>922</v>
      </c>
      <c r="D1133" s="121" t="s">
        <v>1543</v>
      </c>
      <c r="E1133" s="121" t="s">
        <v>350</v>
      </c>
      <c r="F1133" s="143">
        <v>1.0</v>
      </c>
      <c r="G1133" s="143">
        <v>0.0738</v>
      </c>
      <c r="H1133" s="121" t="s">
        <v>1189</v>
      </c>
      <c r="I1133" s="144">
        <v>44713.0</v>
      </c>
      <c r="J1133" s="144">
        <v>48106.0</v>
      </c>
      <c r="K1133" s="145">
        <v>1169.8646442232105</v>
      </c>
      <c r="L1133" s="121" t="s">
        <v>370</v>
      </c>
      <c r="M1133" s="146">
        <v>3249.171475425501</v>
      </c>
      <c r="N1133" s="121" t="s">
        <v>358</v>
      </c>
      <c r="O1133" s="121" t="s">
        <v>1182</v>
      </c>
      <c r="P1133" s="123">
        <v>1.6670085000155E13</v>
      </c>
    </row>
    <row r="1134" ht="15.75" hidden="1" customHeight="1">
      <c r="A1134" s="122" t="s">
        <v>220</v>
      </c>
      <c r="B1134" s="121" t="s">
        <v>1542</v>
      </c>
      <c r="C1134" s="121" t="s">
        <v>922</v>
      </c>
      <c r="D1134" s="121" t="s">
        <v>1543</v>
      </c>
      <c r="E1134" s="121" t="s">
        <v>350</v>
      </c>
      <c r="F1134" s="143">
        <v>1.0</v>
      </c>
      <c r="G1134" s="143">
        <v>0.0738</v>
      </c>
      <c r="H1134" s="121" t="s">
        <v>1189</v>
      </c>
      <c r="I1134" s="144">
        <v>45534.0</v>
      </c>
      <c r="J1134" s="144">
        <v>48106.0</v>
      </c>
      <c r="K1134" s="145">
        <v>1169.8646442232105</v>
      </c>
      <c r="L1134" s="121" t="s">
        <v>370</v>
      </c>
      <c r="M1134" s="146">
        <v>241.1812050835672</v>
      </c>
      <c r="N1134" s="121" t="s">
        <v>358</v>
      </c>
      <c r="O1134" s="121" t="s">
        <v>1182</v>
      </c>
      <c r="P1134" s="123">
        <v>1.6670085000155E13</v>
      </c>
    </row>
    <row r="1135" ht="15.75" hidden="1" customHeight="1">
      <c r="A1135" s="122" t="s">
        <v>220</v>
      </c>
      <c r="B1135" s="121" t="s">
        <v>1544</v>
      </c>
      <c r="C1135" s="121" t="s">
        <v>922</v>
      </c>
      <c r="D1135" s="121" t="s">
        <v>1545</v>
      </c>
      <c r="E1135" s="121" t="s">
        <v>350</v>
      </c>
      <c r="F1135" s="143">
        <v>1.0</v>
      </c>
      <c r="G1135" s="143">
        <v>0.09029999999999999</v>
      </c>
      <c r="H1135" s="121" t="s">
        <v>1546</v>
      </c>
      <c r="I1135" s="144">
        <v>45387.0</v>
      </c>
      <c r="J1135" s="144">
        <v>52124.0</v>
      </c>
      <c r="K1135" s="145">
        <v>2138.0594548661275</v>
      </c>
      <c r="L1135" s="121" t="s">
        <v>370</v>
      </c>
      <c r="M1135" s="146">
        <v>221.97878239732353</v>
      </c>
      <c r="N1135" s="121" t="s">
        <v>354</v>
      </c>
      <c r="O1135" s="121" t="s">
        <v>1064</v>
      </c>
      <c r="P1135" s="123">
        <v>4.2310775000103E13</v>
      </c>
    </row>
    <row r="1136" ht="15.75" hidden="1" customHeight="1">
      <c r="A1136" s="122" t="s">
        <v>220</v>
      </c>
      <c r="B1136" s="121" t="s">
        <v>1544</v>
      </c>
      <c r="C1136" s="121" t="s">
        <v>922</v>
      </c>
      <c r="D1136" s="121" t="s">
        <v>1545</v>
      </c>
      <c r="E1136" s="121" t="s">
        <v>350</v>
      </c>
      <c r="F1136" s="143">
        <v>1.0</v>
      </c>
      <c r="G1136" s="143">
        <v>0.09029999999999999</v>
      </c>
      <c r="H1136" s="121" t="s">
        <v>1546</v>
      </c>
      <c r="I1136" s="144">
        <v>45387.0</v>
      </c>
      <c r="J1136" s="144">
        <v>52124.0</v>
      </c>
      <c r="K1136" s="145">
        <v>2138.0594548661275</v>
      </c>
      <c r="L1136" s="121" t="s">
        <v>370</v>
      </c>
      <c r="M1136" s="146">
        <v>205.08549486205698</v>
      </c>
      <c r="N1136" s="121" t="s">
        <v>354</v>
      </c>
      <c r="O1136" s="121" t="s">
        <v>1064</v>
      </c>
      <c r="P1136" s="123">
        <v>4.2310775000103E13</v>
      </c>
    </row>
    <row r="1137" ht="15.75" hidden="1" customHeight="1">
      <c r="A1137" s="122" t="s">
        <v>220</v>
      </c>
      <c r="B1137" s="121" t="s">
        <v>1544</v>
      </c>
      <c r="C1137" s="121" t="s">
        <v>922</v>
      </c>
      <c r="D1137" s="121" t="s">
        <v>1545</v>
      </c>
      <c r="E1137" s="121" t="s">
        <v>350</v>
      </c>
      <c r="F1137" s="143">
        <v>1.0</v>
      </c>
      <c r="G1137" s="143">
        <v>0.09029999999999999</v>
      </c>
      <c r="H1137" s="121" t="s">
        <v>1546</v>
      </c>
      <c r="I1137" s="144">
        <v>45554.0</v>
      </c>
      <c r="J1137" s="144">
        <v>52124.0</v>
      </c>
      <c r="K1137" s="145">
        <v>2138.0594548661275</v>
      </c>
      <c r="L1137" s="121" t="s">
        <v>370</v>
      </c>
      <c r="M1137" s="146">
        <v>-427.0642900078769</v>
      </c>
      <c r="N1137" s="121" t="s">
        <v>354</v>
      </c>
      <c r="O1137" s="121" t="s">
        <v>1064</v>
      </c>
      <c r="P1137" s="123">
        <v>4.2310775000103E13</v>
      </c>
    </row>
    <row r="1138" ht="15.75" hidden="1" customHeight="1">
      <c r="A1138" s="122" t="s">
        <v>220</v>
      </c>
      <c r="B1138" s="121" t="s">
        <v>1547</v>
      </c>
      <c r="C1138" s="121" t="s">
        <v>922</v>
      </c>
      <c r="D1138" s="121" t="s">
        <v>1548</v>
      </c>
      <c r="E1138" s="121" t="s">
        <v>571</v>
      </c>
      <c r="F1138" s="143">
        <v>1.0</v>
      </c>
      <c r="G1138" s="143">
        <v>0.0208</v>
      </c>
      <c r="H1138" s="121" t="s">
        <v>1549</v>
      </c>
      <c r="I1138" s="144">
        <v>45562.0</v>
      </c>
      <c r="J1138" s="144">
        <v>47081.0</v>
      </c>
      <c r="K1138" s="145">
        <v>919.8859441994039</v>
      </c>
      <c r="L1138" s="121" t="s">
        <v>370</v>
      </c>
      <c r="M1138" s="146">
        <v>1827.3252223980244</v>
      </c>
      <c r="N1138" s="121" t="s">
        <v>354</v>
      </c>
      <c r="O1138" s="121" t="s">
        <v>1064</v>
      </c>
      <c r="P1138" s="123">
        <v>9.280278400019E13</v>
      </c>
    </row>
    <row r="1139" ht="15.75" hidden="1" customHeight="1">
      <c r="A1139" s="122" t="s">
        <v>220</v>
      </c>
      <c r="B1139" s="121" t="s">
        <v>1547</v>
      </c>
      <c r="C1139" s="121" t="s">
        <v>922</v>
      </c>
      <c r="D1139" s="121" t="s">
        <v>1548</v>
      </c>
      <c r="E1139" s="121" t="s">
        <v>571</v>
      </c>
      <c r="F1139" s="143">
        <v>1.0</v>
      </c>
      <c r="G1139" s="143">
        <v>0.0208</v>
      </c>
      <c r="H1139" s="121" t="s">
        <v>1549</v>
      </c>
      <c r="I1139" s="144">
        <v>45638.0</v>
      </c>
      <c r="J1139" s="144">
        <v>47081.0</v>
      </c>
      <c r="K1139" s="145">
        <v>919.8859441994039</v>
      </c>
      <c r="L1139" s="121" t="s">
        <v>370</v>
      </c>
      <c r="M1139" s="146">
        <v>920.90867169344</v>
      </c>
      <c r="N1139" s="121" t="s">
        <v>354</v>
      </c>
      <c r="O1139" s="121" t="s">
        <v>1064</v>
      </c>
      <c r="P1139" s="123">
        <v>9.280278400019E13</v>
      </c>
    </row>
    <row r="1140" ht="15.75" hidden="1" customHeight="1">
      <c r="A1140" s="122" t="s">
        <v>220</v>
      </c>
      <c r="B1140" s="121" t="s">
        <v>1550</v>
      </c>
      <c r="C1140" s="121" t="s">
        <v>922</v>
      </c>
      <c r="D1140" s="121" t="s">
        <v>1551</v>
      </c>
      <c r="E1140" s="121" t="s">
        <v>350</v>
      </c>
      <c r="F1140" s="143">
        <v>1.0</v>
      </c>
      <c r="G1140" s="143">
        <v>0.0535</v>
      </c>
      <c r="H1140" s="121" t="s">
        <v>1291</v>
      </c>
      <c r="I1140" s="144">
        <v>45411.0</v>
      </c>
      <c r="J1140" s="144">
        <v>45703.0</v>
      </c>
      <c r="K1140" s="145">
        <v>33.0</v>
      </c>
      <c r="L1140" s="121" t="s">
        <v>370</v>
      </c>
      <c r="M1140" s="146">
        <v>304.7322938533131</v>
      </c>
      <c r="N1140" s="121" t="s">
        <v>358</v>
      </c>
      <c r="O1140" s="121" t="s">
        <v>1064</v>
      </c>
      <c r="P1140" s="123">
        <v>4.377651700018E13</v>
      </c>
    </row>
    <row r="1141" ht="15.75" hidden="1" customHeight="1">
      <c r="A1141" s="122" t="s">
        <v>220</v>
      </c>
      <c r="B1141" s="121" t="s">
        <v>1552</v>
      </c>
      <c r="C1141" s="121" t="s">
        <v>922</v>
      </c>
      <c r="D1141" s="121" t="s">
        <v>1553</v>
      </c>
      <c r="E1141" s="121" t="s">
        <v>350</v>
      </c>
      <c r="F1141" s="143">
        <v>1.0</v>
      </c>
      <c r="G1141" s="143">
        <v>0.1074</v>
      </c>
      <c r="H1141" s="121" t="s">
        <v>1554</v>
      </c>
      <c r="I1141" s="144">
        <v>44713.0</v>
      </c>
      <c r="J1141" s="144">
        <v>48106.0</v>
      </c>
      <c r="K1141" s="145">
        <v>1128.5441820271433</v>
      </c>
      <c r="L1141" s="121" t="s">
        <v>370</v>
      </c>
      <c r="M1141" s="146">
        <v>634.3053898788958</v>
      </c>
      <c r="N1141" s="121" t="s">
        <v>354</v>
      </c>
      <c r="O1141" s="121" t="s">
        <v>532</v>
      </c>
      <c r="P1141" s="123">
        <v>7.41533300012E12</v>
      </c>
    </row>
    <row r="1142" ht="15.75" hidden="1" customHeight="1">
      <c r="A1142" s="122" t="s">
        <v>220</v>
      </c>
      <c r="B1142" s="121" t="s">
        <v>1552</v>
      </c>
      <c r="C1142" s="121" t="s">
        <v>922</v>
      </c>
      <c r="D1142" s="121" t="s">
        <v>1553</v>
      </c>
      <c r="E1142" s="121" t="s">
        <v>350</v>
      </c>
      <c r="F1142" s="143">
        <v>1.0</v>
      </c>
      <c r="G1142" s="143">
        <v>0.1074</v>
      </c>
      <c r="H1142" s="121" t="s">
        <v>1554</v>
      </c>
      <c r="I1142" s="144">
        <v>45147.0</v>
      </c>
      <c r="J1142" s="144">
        <v>48106.0</v>
      </c>
      <c r="K1142" s="145">
        <v>1128.5441820271433</v>
      </c>
      <c r="L1142" s="121" t="s">
        <v>370</v>
      </c>
      <c r="M1142" s="146">
        <v>1008.6727119367835</v>
      </c>
      <c r="N1142" s="121" t="s">
        <v>354</v>
      </c>
      <c r="O1142" s="121" t="s">
        <v>532</v>
      </c>
      <c r="P1142" s="123">
        <v>7.41533300012E12</v>
      </c>
    </row>
    <row r="1143" ht="15.75" customHeight="1">
      <c r="A1143" s="122" t="s">
        <v>220</v>
      </c>
      <c r="B1143" s="121" t="s">
        <v>1555</v>
      </c>
      <c r="C1143" s="121" t="s">
        <v>922</v>
      </c>
      <c r="D1143" s="121" t="s">
        <v>1556</v>
      </c>
      <c r="E1143" s="121" t="s">
        <v>350</v>
      </c>
      <c r="F1143" s="143">
        <v>1.0</v>
      </c>
      <c r="G1143" s="143">
        <v>0.1162</v>
      </c>
      <c r="H1143" s="121" t="s">
        <v>1557</v>
      </c>
      <c r="I1143" s="144">
        <v>45517.0</v>
      </c>
      <c r="J1143" s="144">
        <v>48044.0</v>
      </c>
      <c r="K1143" s="145">
        <v>886.1287824927897</v>
      </c>
      <c r="L1143" s="121" t="s">
        <v>370</v>
      </c>
      <c r="M1143" s="146">
        <v>160.15315161987127</v>
      </c>
      <c r="N1143" s="121" t="s">
        <v>956</v>
      </c>
      <c r="O1143" s="121" t="s">
        <v>532</v>
      </c>
      <c r="P1143" s="123">
        <v>3.5764708000101E13</v>
      </c>
    </row>
    <row r="1144" ht="15.75" customHeight="1">
      <c r="A1144" s="122" t="s">
        <v>220</v>
      </c>
      <c r="B1144" s="121" t="s">
        <v>1555</v>
      </c>
      <c r="C1144" s="121" t="s">
        <v>922</v>
      </c>
      <c r="D1144" s="121" t="s">
        <v>1556</v>
      </c>
      <c r="E1144" s="121" t="s">
        <v>350</v>
      </c>
      <c r="F1144" s="143">
        <v>1.0</v>
      </c>
      <c r="G1144" s="143">
        <v>0.1162</v>
      </c>
      <c r="H1144" s="121" t="s">
        <v>1557</v>
      </c>
      <c r="I1144" s="144">
        <v>45534.0</v>
      </c>
      <c r="J1144" s="144">
        <v>48044.0</v>
      </c>
      <c r="K1144" s="145">
        <v>886.1287824927897</v>
      </c>
      <c r="L1144" s="121" t="s">
        <v>370</v>
      </c>
      <c r="M1144" s="146">
        <v>384.3675740864881</v>
      </c>
      <c r="N1144" s="121" t="s">
        <v>956</v>
      </c>
      <c r="O1144" s="121" t="s">
        <v>532</v>
      </c>
      <c r="P1144" s="123">
        <v>3.5764708000101E13</v>
      </c>
    </row>
    <row r="1145" ht="15.75" customHeight="1">
      <c r="A1145" s="122" t="s">
        <v>220</v>
      </c>
      <c r="B1145" s="121" t="s">
        <v>1555</v>
      </c>
      <c r="C1145" s="121" t="s">
        <v>922</v>
      </c>
      <c r="D1145" s="121" t="s">
        <v>1556</v>
      </c>
      <c r="E1145" s="121" t="s">
        <v>350</v>
      </c>
      <c r="F1145" s="143">
        <v>1.0</v>
      </c>
      <c r="G1145" s="143">
        <v>0.1162</v>
      </c>
      <c r="H1145" s="121" t="s">
        <v>1557</v>
      </c>
      <c r="I1145" s="144">
        <v>45593.0</v>
      </c>
      <c r="J1145" s="144">
        <v>48044.0</v>
      </c>
      <c r="K1145" s="145">
        <v>886.1287824927897</v>
      </c>
      <c r="L1145" s="121" t="s">
        <v>370</v>
      </c>
      <c r="M1145" s="146">
        <v>-37.15553097183419</v>
      </c>
      <c r="N1145" s="121" t="s">
        <v>956</v>
      </c>
      <c r="O1145" s="121" t="s">
        <v>532</v>
      </c>
      <c r="P1145" s="123">
        <v>3.5764708000101E13</v>
      </c>
    </row>
    <row r="1146" ht="15.75" hidden="1" customHeight="1">
      <c r="A1146" s="122" t="s">
        <v>220</v>
      </c>
      <c r="B1146" s="121" t="s">
        <v>1558</v>
      </c>
      <c r="C1146" s="121" t="s">
        <v>922</v>
      </c>
      <c r="D1146" s="121" t="s">
        <v>1559</v>
      </c>
      <c r="E1146" s="121" t="s">
        <v>350</v>
      </c>
      <c r="F1146" s="143">
        <v>1.0</v>
      </c>
      <c r="G1146" s="143">
        <v>0.1204</v>
      </c>
      <c r="H1146" s="121" t="s">
        <v>1352</v>
      </c>
      <c r="I1146" s="144">
        <v>44594.0</v>
      </c>
      <c r="J1146" s="144">
        <v>48014.0</v>
      </c>
      <c r="K1146" s="145">
        <v>1135.8417647703156</v>
      </c>
      <c r="L1146" s="121" t="s">
        <v>370</v>
      </c>
      <c r="M1146" s="146">
        <v>939.4021122499908</v>
      </c>
      <c r="N1146" s="121" t="s">
        <v>354</v>
      </c>
      <c r="O1146" s="121" t="s">
        <v>1182</v>
      </c>
      <c r="P1146" s="123">
        <v>2.3373000000132E13</v>
      </c>
    </row>
    <row r="1147" ht="15.75" hidden="1" customHeight="1">
      <c r="A1147" s="122" t="s">
        <v>220</v>
      </c>
      <c r="B1147" s="121" t="s">
        <v>1560</v>
      </c>
      <c r="C1147" s="121" t="s">
        <v>922</v>
      </c>
      <c r="D1147" s="121" t="s">
        <v>1561</v>
      </c>
      <c r="E1147" s="121" t="s">
        <v>350</v>
      </c>
      <c r="F1147" s="143">
        <v>1.0</v>
      </c>
      <c r="G1147" s="143">
        <v>0.1185</v>
      </c>
      <c r="H1147" s="121" t="s">
        <v>1352</v>
      </c>
      <c r="I1147" s="144">
        <v>44713.0</v>
      </c>
      <c r="J1147" s="144">
        <v>48136.0</v>
      </c>
      <c r="K1147" s="145">
        <v>1146.1597699797612</v>
      </c>
      <c r="L1147" s="121" t="s">
        <v>370</v>
      </c>
      <c r="M1147" s="146">
        <v>31.98559498562974</v>
      </c>
      <c r="N1147" s="121" t="s">
        <v>354</v>
      </c>
      <c r="O1147" s="121" t="s">
        <v>1182</v>
      </c>
      <c r="P1147" s="123">
        <v>2.3373000000132E13</v>
      </c>
    </row>
    <row r="1148" ht="15.75" hidden="1" customHeight="1">
      <c r="A1148" s="122" t="s">
        <v>212</v>
      </c>
      <c r="B1148" s="121" t="s">
        <v>1562</v>
      </c>
      <c r="C1148" s="121" t="s">
        <v>922</v>
      </c>
      <c r="D1148" s="121" t="s">
        <v>1563</v>
      </c>
      <c r="E1148" s="121" t="s">
        <v>368</v>
      </c>
      <c r="F1148" s="143">
        <v>1.0</v>
      </c>
      <c r="G1148" s="143">
        <v>0.17629999999999998</v>
      </c>
      <c r="H1148" s="121" t="s">
        <v>1564</v>
      </c>
      <c r="I1148" s="144">
        <v>45288.0</v>
      </c>
      <c r="J1148" s="144">
        <v>49658.0</v>
      </c>
      <c r="K1148" s="145">
        <v>829.8416062465657</v>
      </c>
      <c r="L1148" s="121" t="s">
        <v>370</v>
      </c>
      <c r="M1148" s="146">
        <v>35342.62019810455</v>
      </c>
      <c r="N1148" s="121" t="s">
        <v>374</v>
      </c>
      <c r="O1148" s="121" t="s">
        <v>1151</v>
      </c>
      <c r="P1148" s="123">
        <v>3.2021201000161E13</v>
      </c>
    </row>
    <row r="1149" ht="15.75" hidden="1" customHeight="1">
      <c r="A1149" s="122" t="s">
        <v>212</v>
      </c>
      <c r="B1149" s="121" t="s">
        <v>1562</v>
      </c>
      <c r="C1149" s="121" t="s">
        <v>922</v>
      </c>
      <c r="D1149" s="121" t="s">
        <v>1563</v>
      </c>
      <c r="E1149" s="121" t="s">
        <v>368</v>
      </c>
      <c r="F1149" s="143">
        <v>1.0</v>
      </c>
      <c r="G1149" s="143">
        <v>0.17629999999999998</v>
      </c>
      <c r="H1149" s="121" t="s">
        <v>1564</v>
      </c>
      <c r="I1149" s="144">
        <v>45303.0</v>
      </c>
      <c r="J1149" s="144">
        <v>49658.0</v>
      </c>
      <c r="K1149" s="145">
        <v>829.8416062465657</v>
      </c>
      <c r="L1149" s="121" t="s">
        <v>370</v>
      </c>
      <c r="M1149" s="146">
        <v>-6691.394621610326</v>
      </c>
      <c r="N1149" s="121" t="s">
        <v>374</v>
      </c>
      <c r="O1149" s="121" t="s">
        <v>1151</v>
      </c>
      <c r="P1149" s="123">
        <v>3.2021201000161E13</v>
      </c>
    </row>
    <row r="1150" ht="15.75" hidden="1" customHeight="1">
      <c r="A1150" s="122" t="s">
        <v>212</v>
      </c>
      <c r="B1150" s="121" t="s">
        <v>1562</v>
      </c>
      <c r="C1150" s="121" t="s">
        <v>922</v>
      </c>
      <c r="D1150" s="121" t="s">
        <v>1563</v>
      </c>
      <c r="E1150" s="121" t="s">
        <v>368</v>
      </c>
      <c r="F1150" s="143">
        <v>1.0</v>
      </c>
      <c r="G1150" s="143">
        <v>0.17629999999999998</v>
      </c>
      <c r="H1150" s="121" t="s">
        <v>1564</v>
      </c>
      <c r="I1150" s="144">
        <v>45553.0</v>
      </c>
      <c r="J1150" s="144">
        <v>49658.0</v>
      </c>
      <c r="K1150" s="145">
        <v>829.8416062465657</v>
      </c>
      <c r="L1150" s="121" t="s">
        <v>370</v>
      </c>
      <c r="M1150" s="146">
        <v>-28651.225576494227</v>
      </c>
      <c r="N1150" s="121" t="s">
        <v>374</v>
      </c>
      <c r="O1150" s="121" t="s">
        <v>1151</v>
      </c>
      <c r="P1150" s="123">
        <v>3.2021201000161E13</v>
      </c>
    </row>
    <row r="1151" ht="15.75" hidden="1" customHeight="1">
      <c r="A1151" s="122" t="s">
        <v>212</v>
      </c>
      <c r="B1151" s="121" t="s">
        <v>1565</v>
      </c>
      <c r="C1151" s="121" t="s">
        <v>922</v>
      </c>
      <c r="D1151" s="121" t="s">
        <v>1566</v>
      </c>
      <c r="E1151" s="121" t="s">
        <v>368</v>
      </c>
      <c r="F1151" s="143">
        <v>1.0</v>
      </c>
      <c r="G1151" s="143">
        <v>0.015700000000000002</v>
      </c>
      <c r="H1151" s="121" t="s">
        <v>1567</v>
      </c>
      <c r="I1151" s="144">
        <v>45583.0</v>
      </c>
      <c r="J1151" s="144">
        <v>47758.0</v>
      </c>
      <c r="K1151" s="145">
        <v>773.9430720680069</v>
      </c>
      <c r="L1151" s="121" t="s">
        <v>370</v>
      </c>
      <c r="M1151" s="146">
        <v>37520.48831862574</v>
      </c>
      <c r="N1151" s="121" t="s">
        <v>354</v>
      </c>
      <c r="O1151" s="121" t="s">
        <v>1568</v>
      </c>
      <c r="P1151" s="123">
        <v>8.213823000107E12</v>
      </c>
    </row>
    <row r="1152" ht="15.75" hidden="1" customHeight="1">
      <c r="A1152" s="122" t="s">
        <v>212</v>
      </c>
      <c r="B1152" s="121" t="s">
        <v>1569</v>
      </c>
      <c r="C1152" s="121" t="s">
        <v>922</v>
      </c>
      <c r="D1152" s="121" t="s">
        <v>937</v>
      </c>
      <c r="E1152" s="121" t="s">
        <v>368</v>
      </c>
      <c r="F1152" s="143">
        <v>1.0</v>
      </c>
      <c r="G1152" s="143">
        <v>0.031</v>
      </c>
      <c r="H1152" s="121" t="s">
        <v>1570</v>
      </c>
      <c r="I1152" s="144">
        <v>45567.0</v>
      </c>
      <c r="J1152" s="144">
        <v>49014.0</v>
      </c>
      <c r="K1152" s="145">
        <v>984.719140917762</v>
      </c>
      <c r="L1152" s="121" t="s">
        <v>370</v>
      </c>
      <c r="M1152" s="146">
        <v>3241.473709033882</v>
      </c>
      <c r="N1152" s="121" t="s">
        <v>354</v>
      </c>
      <c r="O1152" s="121" t="s">
        <v>532</v>
      </c>
      <c r="P1152" s="123">
        <v>1.538516600014E13</v>
      </c>
    </row>
    <row r="1153" ht="15.75" hidden="1" customHeight="1">
      <c r="A1153" s="122" t="s">
        <v>212</v>
      </c>
      <c r="B1153" s="121" t="s">
        <v>1571</v>
      </c>
      <c r="C1153" s="121" t="s">
        <v>922</v>
      </c>
      <c r="D1153" s="121" t="s">
        <v>1572</v>
      </c>
      <c r="E1153" s="121" t="s">
        <v>368</v>
      </c>
      <c r="F1153" s="143">
        <v>1.0</v>
      </c>
      <c r="G1153" s="143">
        <v>0.0222</v>
      </c>
      <c r="H1153" s="121" t="s">
        <v>1500</v>
      </c>
      <c r="I1153" s="144">
        <v>44806.0</v>
      </c>
      <c r="J1153" s="144">
        <v>47363.0</v>
      </c>
      <c r="K1153" s="145">
        <v>679.6620609162696</v>
      </c>
      <c r="L1153" s="121" t="s">
        <v>370</v>
      </c>
      <c r="M1153" s="146">
        <v>19145.441330527625</v>
      </c>
      <c r="N1153" s="121" t="s">
        <v>354</v>
      </c>
      <c r="O1153" s="121" t="s">
        <v>532</v>
      </c>
      <c r="P1153" s="123">
        <v>8.827501000158E12</v>
      </c>
    </row>
    <row r="1154" ht="15.75" hidden="1" customHeight="1">
      <c r="A1154" s="122" t="s">
        <v>212</v>
      </c>
      <c r="B1154" s="121" t="s">
        <v>1571</v>
      </c>
      <c r="C1154" s="121" t="s">
        <v>922</v>
      </c>
      <c r="D1154" s="121" t="s">
        <v>1572</v>
      </c>
      <c r="E1154" s="121" t="s">
        <v>368</v>
      </c>
      <c r="F1154" s="143">
        <v>1.0</v>
      </c>
      <c r="G1154" s="143">
        <v>0.0222</v>
      </c>
      <c r="H1154" s="121" t="s">
        <v>1500</v>
      </c>
      <c r="I1154" s="144">
        <v>45086.0</v>
      </c>
      <c r="J1154" s="144">
        <v>47363.0</v>
      </c>
      <c r="K1154" s="145">
        <v>679.6620609162696</v>
      </c>
      <c r="L1154" s="121" t="s">
        <v>370</v>
      </c>
      <c r="M1154" s="146">
        <v>32.11832095674601</v>
      </c>
      <c r="N1154" s="121" t="s">
        <v>354</v>
      </c>
      <c r="O1154" s="121" t="s">
        <v>532</v>
      </c>
      <c r="P1154" s="123">
        <v>8.827501000158E12</v>
      </c>
    </row>
    <row r="1155" ht="15.75" hidden="1" customHeight="1">
      <c r="A1155" s="122" t="s">
        <v>212</v>
      </c>
      <c r="B1155" s="121" t="s">
        <v>1571</v>
      </c>
      <c r="C1155" s="121" t="s">
        <v>922</v>
      </c>
      <c r="D1155" s="121" t="s">
        <v>1572</v>
      </c>
      <c r="E1155" s="121" t="s">
        <v>368</v>
      </c>
      <c r="F1155" s="143">
        <v>1.0</v>
      </c>
      <c r="G1155" s="143">
        <v>0.0222</v>
      </c>
      <c r="H1155" s="121" t="s">
        <v>1500</v>
      </c>
      <c r="I1155" s="144">
        <v>45400.0</v>
      </c>
      <c r="J1155" s="144">
        <v>47363.0</v>
      </c>
      <c r="K1155" s="145">
        <v>679.6620609162696</v>
      </c>
      <c r="L1155" s="121" t="s">
        <v>370</v>
      </c>
      <c r="M1155" s="146">
        <v>870.1146194245875</v>
      </c>
      <c r="N1155" s="121" t="s">
        <v>354</v>
      </c>
      <c r="O1155" s="121" t="s">
        <v>532</v>
      </c>
      <c r="P1155" s="123">
        <v>8.827501000158E12</v>
      </c>
    </row>
    <row r="1156" ht="15.75" hidden="1" customHeight="1">
      <c r="A1156" s="122" t="s">
        <v>212</v>
      </c>
      <c r="B1156" s="121" t="s">
        <v>1501</v>
      </c>
      <c r="C1156" s="121" t="s">
        <v>922</v>
      </c>
      <c r="D1156" s="121" t="s">
        <v>1502</v>
      </c>
      <c r="E1156" s="121" t="s">
        <v>368</v>
      </c>
      <c r="F1156" s="143">
        <v>1.0</v>
      </c>
      <c r="G1156" s="143">
        <v>0.0223</v>
      </c>
      <c r="H1156" s="121" t="s">
        <v>1500</v>
      </c>
      <c r="I1156" s="144">
        <v>45474.0</v>
      </c>
      <c r="J1156" s="144">
        <v>47294.0</v>
      </c>
      <c r="K1156" s="145">
        <v>750.5719528319169</v>
      </c>
      <c r="L1156" s="121" t="s">
        <v>370</v>
      </c>
      <c r="M1156" s="146">
        <v>2540.7988649304552</v>
      </c>
      <c r="N1156" s="121" t="s">
        <v>354</v>
      </c>
      <c r="O1156" s="121" t="s">
        <v>532</v>
      </c>
      <c r="P1156" s="123">
        <v>8.827501000158E12</v>
      </c>
    </row>
    <row r="1157" ht="15.75" hidden="1" customHeight="1">
      <c r="A1157" s="122" t="s">
        <v>212</v>
      </c>
      <c r="B1157" s="121" t="s">
        <v>1573</v>
      </c>
      <c r="C1157" s="121" t="s">
        <v>922</v>
      </c>
      <c r="D1157" s="121" t="s">
        <v>1574</v>
      </c>
      <c r="E1157" s="121" t="s">
        <v>1466</v>
      </c>
      <c r="F1157" s="143">
        <v>1.0</v>
      </c>
      <c r="G1157" s="143">
        <v>0.0336</v>
      </c>
      <c r="H1157" s="121" t="s">
        <v>1575</v>
      </c>
      <c r="I1157" s="144">
        <v>45379.0</v>
      </c>
      <c r="J1157" s="144">
        <v>46461.0</v>
      </c>
      <c r="K1157" s="145">
        <v>406.88195428944266</v>
      </c>
      <c r="L1157" s="121" t="s">
        <v>370</v>
      </c>
      <c r="M1157" s="146">
        <v>16208.751869984202</v>
      </c>
      <c r="N1157" s="121" t="s">
        <v>374</v>
      </c>
      <c r="O1157" s="121" t="s">
        <v>1576</v>
      </c>
      <c r="P1157" s="123">
        <v>4.212396000191E12</v>
      </c>
    </row>
    <row r="1158" ht="15.75" hidden="1" customHeight="1">
      <c r="A1158" s="122" t="s">
        <v>212</v>
      </c>
      <c r="B1158" s="121" t="s">
        <v>1503</v>
      </c>
      <c r="C1158" s="121" t="s">
        <v>922</v>
      </c>
      <c r="D1158" s="121" t="s">
        <v>1504</v>
      </c>
      <c r="E1158" s="121" t="s">
        <v>368</v>
      </c>
      <c r="F1158" s="143">
        <v>1.0</v>
      </c>
      <c r="G1158" s="143">
        <v>0.2027</v>
      </c>
      <c r="H1158" s="121" t="s">
        <v>1505</v>
      </c>
      <c r="I1158" s="144">
        <v>45464.0</v>
      </c>
      <c r="J1158" s="144">
        <v>47618.0</v>
      </c>
      <c r="K1158" s="145">
        <v>694.4890849425584</v>
      </c>
      <c r="L1158" s="121" t="s">
        <v>370</v>
      </c>
      <c r="M1158" s="146">
        <v>3144.1873480763948</v>
      </c>
      <c r="N1158" s="121" t="s">
        <v>374</v>
      </c>
      <c r="O1158" s="121" t="s">
        <v>532</v>
      </c>
      <c r="P1158" s="123">
        <v>2.34389290001E13</v>
      </c>
    </row>
    <row r="1159" ht="15.75" hidden="1" customHeight="1">
      <c r="A1159" s="122" t="s">
        <v>212</v>
      </c>
      <c r="B1159" s="121" t="s">
        <v>939</v>
      </c>
      <c r="C1159" s="121" t="s">
        <v>922</v>
      </c>
      <c r="D1159" s="121" t="s">
        <v>940</v>
      </c>
      <c r="E1159" s="121" t="s">
        <v>368</v>
      </c>
      <c r="F1159" s="143">
        <v>1.0</v>
      </c>
      <c r="G1159" s="143">
        <v>0.0177</v>
      </c>
      <c r="H1159" s="121" t="s">
        <v>941</v>
      </c>
      <c r="I1159" s="144">
        <v>45547.0</v>
      </c>
      <c r="J1159" s="144">
        <v>46918.0</v>
      </c>
      <c r="K1159" s="145">
        <v>619.7219272603787</v>
      </c>
      <c r="L1159" s="121" t="s">
        <v>370</v>
      </c>
      <c r="M1159" s="146">
        <v>3215.046498602611</v>
      </c>
      <c r="N1159" s="121" t="s">
        <v>358</v>
      </c>
      <c r="O1159" s="121" t="s">
        <v>942</v>
      </c>
      <c r="P1159" s="123">
        <v>2.451848000162E12</v>
      </c>
    </row>
    <row r="1160" ht="15.75" hidden="1" customHeight="1">
      <c r="A1160" s="122" t="s">
        <v>212</v>
      </c>
      <c r="B1160" s="121" t="s">
        <v>1577</v>
      </c>
      <c r="C1160" s="121" t="s">
        <v>922</v>
      </c>
      <c r="D1160" s="121" t="s">
        <v>1115</v>
      </c>
      <c r="E1160" s="121" t="s">
        <v>350</v>
      </c>
      <c r="F1160" s="143">
        <v>1.0</v>
      </c>
      <c r="G1160" s="143">
        <v>0.08380000000000001</v>
      </c>
      <c r="H1160" s="121" t="s">
        <v>1578</v>
      </c>
      <c r="I1160" s="144">
        <v>45064.0</v>
      </c>
      <c r="J1160" s="144">
        <v>48106.0</v>
      </c>
      <c r="K1160" s="145">
        <v>935.4270126872327</v>
      </c>
      <c r="L1160" s="121" t="s">
        <v>370</v>
      </c>
      <c r="M1160" s="146">
        <v>20.560565477177583</v>
      </c>
      <c r="N1160" s="121" t="s">
        <v>358</v>
      </c>
      <c r="O1160" s="121" t="s">
        <v>942</v>
      </c>
      <c r="P1160" s="123">
        <v>9.32634200017E12</v>
      </c>
    </row>
    <row r="1161" ht="15.75" hidden="1" customHeight="1">
      <c r="A1161" s="122" t="s">
        <v>212</v>
      </c>
      <c r="B1161" s="121" t="s">
        <v>1577</v>
      </c>
      <c r="C1161" s="121" t="s">
        <v>922</v>
      </c>
      <c r="D1161" s="121" t="s">
        <v>1115</v>
      </c>
      <c r="E1161" s="121" t="s">
        <v>350</v>
      </c>
      <c r="F1161" s="143">
        <v>1.0</v>
      </c>
      <c r="G1161" s="143">
        <v>0.08380000000000001</v>
      </c>
      <c r="H1161" s="121" t="s">
        <v>1578</v>
      </c>
      <c r="I1161" s="144">
        <v>45433.0</v>
      </c>
      <c r="J1161" s="144">
        <v>48106.0</v>
      </c>
      <c r="K1161" s="145">
        <v>935.4270126872327</v>
      </c>
      <c r="L1161" s="121" t="s">
        <v>370</v>
      </c>
      <c r="M1161" s="146">
        <v>-20.560565477177583</v>
      </c>
      <c r="N1161" s="121" t="s">
        <v>358</v>
      </c>
      <c r="O1161" s="121" t="s">
        <v>942</v>
      </c>
      <c r="P1161" s="123">
        <v>9.32634200017E12</v>
      </c>
    </row>
    <row r="1162" ht="15.75" hidden="1" customHeight="1">
      <c r="A1162" s="122" t="s">
        <v>212</v>
      </c>
      <c r="B1162" s="121" t="s">
        <v>1579</v>
      </c>
      <c r="C1162" s="121" t="s">
        <v>922</v>
      </c>
      <c r="D1162" s="121" t="s">
        <v>1580</v>
      </c>
      <c r="E1162" s="121" t="s">
        <v>1581</v>
      </c>
      <c r="F1162" s="143">
        <v>1.0</v>
      </c>
      <c r="G1162" s="143">
        <v>0.0849</v>
      </c>
      <c r="H1162" s="121" t="s">
        <v>1582</v>
      </c>
      <c r="I1162" s="144">
        <v>45019.0</v>
      </c>
      <c r="J1162" s="144">
        <v>48044.0</v>
      </c>
      <c r="K1162" s="145">
        <v>991.5893670983837</v>
      </c>
      <c r="L1162" s="121" t="s">
        <v>370</v>
      </c>
      <c r="M1162" s="146">
        <v>2758.2723887879797</v>
      </c>
      <c r="N1162" s="121" t="s">
        <v>358</v>
      </c>
      <c r="O1162" s="121" t="s">
        <v>942</v>
      </c>
      <c r="P1162" s="123">
        <v>9.313969000197E12</v>
      </c>
    </row>
    <row r="1163" ht="15.75" hidden="1" customHeight="1">
      <c r="A1163" s="122" t="s">
        <v>212</v>
      </c>
      <c r="B1163" s="121" t="s">
        <v>1579</v>
      </c>
      <c r="C1163" s="121" t="s">
        <v>922</v>
      </c>
      <c r="D1163" s="121" t="s">
        <v>1580</v>
      </c>
      <c r="E1163" s="121" t="s">
        <v>1581</v>
      </c>
      <c r="F1163" s="143">
        <v>1.0</v>
      </c>
      <c r="G1163" s="143">
        <v>0.0849</v>
      </c>
      <c r="H1163" s="121" t="s">
        <v>1582</v>
      </c>
      <c r="I1163" s="144">
        <v>45433.0</v>
      </c>
      <c r="J1163" s="144">
        <v>48044.0</v>
      </c>
      <c r="K1163" s="145">
        <v>991.5893670983837</v>
      </c>
      <c r="L1163" s="121" t="s">
        <v>370</v>
      </c>
      <c r="M1163" s="146">
        <v>-2469.5110475883034</v>
      </c>
      <c r="N1163" s="121" t="s">
        <v>358</v>
      </c>
      <c r="O1163" s="121" t="s">
        <v>942</v>
      </c>
      <c r="P1163" s="123">
        <v>9.313969000197E12</v>
      </c>
    </row>
    <row r="1164" ht="15.75" hidden="1" customHeight="1">
      <c r="A1164" s="122" t="s">
        <v>212</v>
      </c>
      <c r="B1164" s="121" t="s">
        <v>1583</v>
      </c>
      <c r="C1164" s="121" t="s">
        <v>922</v>
      </c>
      <c r="D1164" s="121" t="s">
        <v>1584</v>
      </c>
      <c r="E1164" s="121" t="s">
        <v>368</v>
      </c>
      <c r="F1164" s="143">
        <v>1.0</v>
      </c>
      <c r="G1164" s="143">
        <v>0.0175</v>
      </c>
      <c r="H1164" s="121" t="s">
        <v>947</v>
      </c>
      <c r="I1164" s="144">
        <v>44875.0</v>
      </c>
      <c r="J1164" s="144">
        <v>47426.0</v>
      </c>
      <c r="K1164" s="145">
        <v>791.0758219222608</v>
      </c>
      <c r="L1164" s="121" t="s">
        <v>370</v>
      </c>
      <c r="M1164" s="146">
        <v>13730.555582531159</v>
      </c>
      <c r="N1164" s="121" t="s">
        <v>354</v>
      </c>
      <c r="O1164" s="121" t="s">
        <v>948</v>
      </c>
      <c r="P1164" s="123">
        <v>2.42184000104E11</v>
      </c>
    </row>
    <row r="1165" ht="15.75" hidden="1" customHeight="1">
      <c r="A1165" s="122" t="s">
        <v>212</v>
      </c>
      <c r="B1165" s="121" t="s">
        <v>1583</v>
      </c>
      <c r="C1165" s="121" t="s">
        <v>922</v>
      </c>
      <c r="D1165" s="121" t="s">
        <v>1584</v>
      </c>
      <c r="E1165" s="121" t="s">
        <v>368</v>
      </c>
      <c r="F1165" s="143">
        <v>1.0</v>
      </c>
      <c r="G1165" s="143">
        <v>0.0175</v>
      </c>
      <c r="H1165" s="121" t="s">
        <v>947</v>
      </c>
      <c r="I1165" s="144">
        <v>44988.0</v>
      </c>
      <c r="J1165" s="144">
        <v>47426.0</v>
      </c>
      <c r="K1165" s="145">
        <v>791.0758219222608</v>
      </c>
      <c r="L1165" s="121" t="s">
        <v>370</v>
      </c>
      <c r="M1165" s="146">
        <v>6327.869914769269</v>
      </c>
      <c r="N1165" s="121" t="s">
        <v>354</v>
      </c>
      <c r="O1165" s="121" t="s">
        <v>948</v>
      </c>
      <c r="P1165" s="123">
        <v>2.42184000104E11</v>
      </c>
    </row>
    <row r="1166" ht="15.75" hidden="1" customHeight="1">
      <c r="A1166" s="122" t="s">
        <v>212</v>
      </c>
      <c r="B1166" s="121" t="s">
        <v>1583</v>
      </c>
      <c r="C1166" s="121" t="s">
        <v>922</v>
      </c>
      <c r="D1166" s="121" t="s">
        <v>1584</v>
      </c>
      <c r="E1166" s="121" t="s">
        <v>368</v>
      </c>
      <c r="F1166" s="143">
        <v>1.0</v>
      </c>
      <c r="G1166" s="143">
        <v>0.0175</v>
      </c>
      <c r="H1166" s="121" t="s">
        <v>947</v>
      </c>
      <c r="I1166" s="144">
        <v>45082.0</v>
      </c>
      <c r="J1166" s="144">
        <v>47426.0</v>
      </c>
      <c r="K1166" s="145">
        <v>791.0758219222608</v>
      </c>
      <c r="L1166" s="121" t="s">
        <v>370</v>
      </c>
      <c r="M1166" s="146">
        <v>4080.265824788425</v>
      </c>
      <c r="N1166" s="121" t="s">
        <v>354</v>
      </c>
      <c r="O1166" s="121" t="s">
        <v>948</v>
      </c>
      <c r="P1166" s="123">
        <v>2.42184000104E11</v>
      </c>
    </row>
    <row r="1167" ht="15.75" hidden="1" customHeight="1">
      <c r="A1167" s="122" t="s">
        <v>212</v>
      </c>
      <c r="B1167" s="121" t="s">
        <v>1506</v>
      </c>
      <c r="C1167" s="121" t="s">
        <v>922</v>
      </c>
      <c r="D1167" s="121" t="s">
        <v>1507</v>
      </c>
      <c r="E1167" s="121" t="s">
        <v>350</v>
      </c>
      <c r="F1167" s="143">
        <v>1.0</v>
      </c>
      <c r="G1167" s="143">
        <v>0.0978</v>
      </c>
      <c r="H1167" s="121" t="s">
        <v>1508</v>
      </c>
      <c r="I1167" s="144">
        <v>44629.0</v>
      </c>
      <c r="J1167" s="144">
        <v>48745.0</v>
      </c>
      <c r="K1167" s="145">
        <v>1032.4428394167746</v>
      </c>
      <c r="L1167" s="121" t="s">
        <v>370</v>
      </c>
      <c r="M1167" s="146">
        <v>1321.0329908465478</v>
      </c>
      <c r="N1167" s="121" t="s">
        <v>354</v>
      </c>
      <c r="O1167" s="121" t="s">
        <v>532</v>
      </c>
      <c r="P1167" s="123">
        <v>9.359927000197E12</v>
      </c>
    </row>
    <row r="1168" ht="15.75" hidden="1" customHeight="1">
      <c r="A1168" s="122" t="s">
        <v>212</v>
      </c>
      <c r="B1168" s="121" t="s">
        <v>1506</v>
      </c>
      <c r="C1168" s="121" t="s">
        <v>922</v>
      </c>
      <c r="D1168" s="121" t="s">
        <v>1507</v>
      </c>
      <c r="E1168" s="121" t="s">
        <v>350</v>
      </c>
      <c r="F1168" s="143">
        <v>1.0</v>
      </c>
      <c r="G1168" s="143">
        <v>0.0978</v>
      </c>
      <c r="H1168" s="121" t="s">
        <v>1508</v>
      </c>
      <c r="I1168" s="144">
        <v>44694.0</v>
      </c>
      <c r="J1168" s="144">
        <v>48745.0</v>
      </c>
      <c r="K1168" s="145">
        <v>1032.4428394167746</v>
      </c>
      <c r="L1168" s="121" t="s">
        <v>370</v>
      </c>
      <c r="M1168" s="146">
        <v>7265.681505301734</v>
      </c>
      <c r="N1168" s="121" t="s">
        <v>354</v>
      </c>
      <c r="O1168" s="121" t="s">
        <v>532</v>
      </c>
      <c r="P1168" s="123">
        <v>9.359927000197E12</v>
      </c>
    </row>
    <row r="1169" ht="15.75" hidden="1" customHeight="1">
      <c r="A1169" s="122" t="s">
        <v>212</v>
      </c>
      <c r="B1169" s="121" t="s">
        <v>1506</v>
      </c>
      <c r="C1169" s="121" t="s">
        <v>922</v>
      </c>
      <c r="D1169" s="121" t="s">
        <v>1507</v>
      </c>
      <c r="E1169" s="121" t="s">
        <v>350</v>
      </c>
      <c r="F1169" s="143">
        <v>1.0</v>
      </c>
      <c r="G1169" s="143">
        <v>0.0978</v>
      </c>
      <c r="H1169" s="121" t="s">
        <v>1508</v>
      </c>
      <c r="I1169" s="144">
        <v>44799.0</v>
      </c>
      <c r="J1169" s="144">
        <v>48745.0</v>
      </c>
      <c r="K1169" s="145">
        <v>1032.4428394167746</v>
      </c>
      <c r="L1169" s="121" t="s">
        <v>370</v>
      </c>
      <c r="M1169" s="146">
        <v>18961.766211074646</v>
      </c>
      <c r="N1169" s="121" t="s">
        <v>354</v>
      </c>
      <c r="O1169" s="121" t="s">
        <v>532</v>
      </c>
      <c r="P1169" s="123">
        <v>9.359927000197E12</v>
      </c>
    </row>
    <row r="1170" ht="15.75" hidden="1" customHeight="1">
      <c r="A1170" s="122" t="s">
        <v>212</v>
      </c>
      <c r="B1170" s="121" t="s">
        <v>1506</v>
      </c>
      <c r="C1170" s="121" t="s">
        <v>922</v>
      </c>
      <c r="D1170" s="121" t="s">
        <v>1507</v>
      </c>
      <c r="E1170" s="121" t="s">
        <v>350</v>
      </c>
      <c r="F1170" s="143">
        <v>1.0</v>
      </c>
      <c r="G1170" s="143">
        <v>0.0978</v>
      </c>
      <c r="H1170" s="121" t="s">
        <v>1508</v>
      </c>
      <c r="I1170" s="144">
        <v>44873.0</v>
      </c>
      <c r="J1170" s="144">
        <v>48745.0</v>
      </c>
      <c r="K1170" s="145">
        <v>1032.4428394167746</v>
      </c>
      <c r="L1170" s="121" t="s">
        <v>370</v>
      </c>
      <c r="M1170" s="146">
        <v>8975.385782784933</v>
      </c>
      <c r="N1170" s="121" t="s">
        <v>354</v>
      </c>
      <c r="O1170" s="121" t="s">
        <v>532</v>
      </c>
      <c r="P1170" s="123">
        <v>9.359927000197E12</v>
      </c>
    </row>
    <row r="1171" ht="15.75" hidden="1" customHeight="1">
      <c r="A1171" s="122" t="s">
        <v>212</v>
      </c>
      <c r="B1171" s="121" t="s">
        <v>1506</v>
      </c>
      <c r="C1171" s="121" t="s">
        <v>922</v>
      </c>
      <c r="D1171" s="121" t="s">
        <v>1507</v>
      </c>
      <c r="E1171" s="121" t="s">
        <v>350</v>
      </c>
      <c r="F1171" s="143">
        <v>1.0</v>
      </c>
      <c r="G1171" s="143">
        <v>0.0978</v>
      </c>
      <c r="H1171" s="121" t="s">
        <v>1508</v>
      </c>
      <c r="I1171" s="144">
        <v>45357.0</v>
      </c>
      <c r="J1171" s="144">
        <v>48745.0</v>
      </c>
      <c r="K1171" s="145">
        <v>1032.4428394167746</v>
      </c>
      <c r="L1171" s="121" t="s">
        <v>370</v>
      </c>
      <c r="M1171" s="146">
        <v>-759.3693112651641</v>
      </c>
      <c r="N1171" s="121" t="s">
        <v>354</v>
      </c>
      <c r="O1171" s="121" t="s">
        <v>532</v>
      </c>
      <c r="P1171" s="123">
        <v>9.359927000197E12</v>
      </c>
    </row>
    <row r="1172" ht="15.75" hidden="1" customHeight="1">
      <c r="A1172" s="122" t="s">
        <v>212</v>
      </c>
      <c r="B1172" s="121" t="s">
        <v>1506</v>
      </c>
      <c r="C1172" s="121" t="s">
        <v>922</v>
      </c>
      <c r="D1172" s="121" t="s">
        <v>1507</v>
      </c>
      <c r="E1172" s="121" t="s">
        <v>350</v>
      </c>
      <c r="F1172" s="143">
        <v>1.0</v>
      </c>
      <c r="G1172" s="143">
        <v>0.0978</v>
      </c>
      <c r="H1172" s="121" t="s">
        <v>1508</v>
      </c>
      <c r="I1172" s="144">
        <v>45509.0</v>
      </c>
      <c r="J1172" s="144">
        <v>48745.0</v>
      </c>
      <c r="K1172" s="145">
        <v>1032.4428394167746</v>
      </c>
      <c r="L1172" s="121" t="s">
        <v>370</v>
      </c>
      <c r="M1172" s="146">
        <v>10206.55257488223</v>
      </c>
      <c r="N1172" s="121" t="s">
        <v>354</v>
      </c>
      <c r="O1172" s="121" t="s">
        <v>532</v>
      </c>
      <c r="P1172" s="123">
        <v>9.359927000197E12</v>
      </c>
    </row>
    <row r="1173" ht="15.75" hidden="1" customHeight="1">
      <c r="A1173" s="122" t="s">
        <v>212</v>
      </c>
      <c r="B1173" s="121" t="s">
        <v>1585</v>
      </c>
      <c r="C1173" s="121" t="s">
        <v>922</v>
      </c>
      <c r="D1173" s="121" t="s">
        <v>1586</v>
      </c>
      <c r="E1173" s="121" t="s">
        <v>368</v>
      </c>
      <c r="F1173" s="143">
        <v>1.0</v>
      </c>
      <c r="G1173" s="143">
        <v>0.0191</v>
      </c>
      <c r="H1173" s="121" t="s">
        <v>468</v>
      </c>
      <c r="I1173" s="144">
        <v>45112.0</v>
      </c>
      <c r="J1173" s="144">
        <v>46893.0</v>
      </c>
      <c r="K1173" s="145">
        <v>588.4360959562619</v>
      </c>
      <c r="L1173" s="121" t="s">
        <v>370</v>
      </c>
      <c r="M1173" s="146">
        <v>37657.683401556525</v>
      </c>
      <c r="N1173" s="121" t="s">
        <v>358</v>
      </c>
      <c r="O1173" s="121" t="s">
        <v>469</v>
      </c>
      <c r="P1173" s="123">
        <v>6.057223000171E12</v>
      </c>
    </row>
    <row r="1174" ht="15.75" hidden="1" customHeight="1">
      <c r="A1174" s="122" t="s">
        <v>212</v>
      </c>
      <c r="B1174" s="121" t="s">
        <v>1585</v>
      </c>
      <c r="C1174" s="121" t="s">
        <v>922</v>
      </c>
      <c r="D1174" s="121" t="s">
        <v>1586</v>
      </c>
      <c r="E1174" s="121" t="s">
        <v>368</v>
      </c>
      <c r="F1174" s="143">
        <v>1.0</v>
      </c>
      <c r="G1174" s="143">
        <v>0.0191</v>
      </c>
      <c r="H1174" s="121" t="s">
        <v>468</v>
      </c>
      <c r="I1174" s="144">
        <v>45414.0</v>
      </c>
      <c r="J1174" s="144">
        <v>46893.0</v>
      </c>
      <c r="K1174" s="145">
        <v>588.4360959562619</v>
      </c>
      <c r="L1174" s="121" t="s">
        <v>370</v>
      </c>
      <c r="M1174" s="146">
        <v>-1761.8950674705752</v>
      </c>
      <c r="N1174" s="121" t="s">
        <v>358</v>
      </c>
      <c r="O1174" s="121" t="s">
        <v>469</v>
      </c>
      <c r="P1174" s="123">
        <v>6.057223000171E12</v>
      </c>
    </row>
    <row r="1175" ht="15.75" hidden="1" customHeight="1">
      <c r="A1175" s="122" t="s">
        <v>212</v>
      </c>
      <c r="B1175" s="121" t="s">
        <v>951</v>
      </c>
      <c r="C1175" s="121" t="s">
        <v>922</v>
      </c>
      <c r="D1175" s="121" t="s">
        <v>952</v>
      </c>
      <c r="E1175" s="121" t="s">
        <v>368</v>
      </c>
      <c r="F1175" s="143">
        <v>1.0</v>
      </c>
      <c r="G1175" s="143">
        <v>0.0199</v>
      </c>
      <c r="H1175" s="121" t="s">
        <v>468</v>
      </c>
      <c r="I1175" s="144">
        <v>45468.0</v>
      </c>
      <c r="J1175" s="144">
        <v>47270.0</v>
      </c>
      <c r="K1175" s="145">
        <v>759.543057299747</v>
      </c>
      <c r="L1175" s="121" t="s">
        <v>370</v>
      </c>
      <c r="M1175" s="146">
        <v>31422.90037643105</v>
      </c>
      <c r="N1175" s="121" t="s">
        <v>358</v>
      </c>
      <c r="O1175" s="121" t="s">
        <v>469</v>
      </c>
      <c r="P1175" s="123">
        <v>6.057223000171E12</v>
      </c>
    </row>
    <row r="1176" ht="15.75" hidden="1" customHeight="1">
      <c r="A1176" s="122" t="s">
        <v>212</v>
      </c>
      <c r="B1176" s="121" t="s">
        <v>1509</v>
      </c>
      <c r="C1176" s="121" t="s">
        <v>922</v>
      </c>
      <c r="D1176" s="121" t="s">
        <v>1484</v>
      </c>
      <c r="E1176" s="121" t="s">
        <v>350</v>
      </c>
      <c r="F1176" s="143">
        <v>1.0</v>
      </c>
      <c r="G1176" s="143">
        <v>0.0964</v>
      </c>
      <c r="H1176" s="121" t="s">
        <v>1510</v>
      </c>
      <c r="I1176" s="144">
        <v>45337.0</v>
      </c>
      <c r="J1176" s="144">
        <v>52580.0</v>
      </c>
      <c r="K1176" s="145">
        <v>2024.7021309630638</v>
      </c>
      <c r="L1176" s="121" t="s">
        <v>370</v>
      </c>
      <c r="M1176" s="146">
        <v>1196.0288004150934</v>
      </c>
      <c r="N1176" s="121" t="s">
        <v>354</v>
      </c>
      <c r="O1176" s="121" t="s">
        <v>1064</v>
      </c>
      <c r="P1176" s="123">
        <v>4.5456117000112E13</v>
      </c>
    </row>
    <row r="1177" ht="15.75" hidden="1" customHeight="1">
      <c r="A1177" s="122" t="s">
        <v>212</v>
      </c>
      <c r="B1177" s="121" t="s">
        <v>1509</v>
      </c>
      <c r="C1177" s="121" t="s">
        <v>922</v>
      </c>
      <c r="D1177" s="121" t="s">
        <v>1484</v>
      </c>
      <c r="E1177" s="121" t="s">
        <v>350</v>
      </c>
      <c r="F1177" s="143">
        <v>1.0</v>
      </c>
      <c r="G1177" s="143">
        <v>0.0964</v>
      </c>
      <c r="H1177" s="121" t="s">
        <v>1510</v>
      </c>
      <c r="I1177" s="144">
        <v>45357.0</v>
      </c>
      <c r="J1177" s="144">
        <v>52580.0</v>
      </c>
      <c r="K1177" s="145">
        <v>2024.7021309630638</v>
      </c>
      <c r="L1177" s="121" t="s">
        <v>370</v>
      </c>
      <c r="M1177" s="146">
        <v>-1196.0288004150934</v>
      </c>
      <c r="N1177" s="121" t="s">
        <v>354</v>
      </c>
      <c r="O1177" s="121" t="s">
        <v>1064</v>
      </c>
      <c r="P1177" s="123">
        <v>4.5456117000112E13</v>
      </c>
    </row>
    <row r="1178" ht="15.75" hidden="1" customHeight="1">
      <c r="A1178" s="122" t="s">
        <v>212</v>
      </c>
      <c r="B1178" s="121" t="s">
        <v>1587</v>
      </c>
      <c r="C1178" s="121" t="s">
        <v>922</v>
      </c>
      <c r="D1178" s="121" t="s">
        <v>1588</v>
      </c>
      <c r="E1178" s="121" t="s">
        <v>368</v>
      </c>
      <c r="F1178" s="143">
        <v>1.0</v>
      </c>
      <c r="G1178" s="143">
        <v>0.032400000000000005</v>
      </c>
      <c r="H1178" s="121" t="s">
        <v>1589</v>
      </c>
      <c r="I1178" s="144">
        <v>44799.0</v>
      </c>
      <c r="J1178" s="144">
        <v>46501.0</v>
      </c>
      <c r="K1178" s="145">
        <v>396.19411976894133</v>
      </c>
      <c r="L1178" s="121" t="s">
        <v>370</v>
      </c>
      <c r="M1178" s="146">
        <v>4465.816527183594</v>
      </c>
      <c r="N1178" s="121" t="s">
        <v>354</v>
      </c>
      <c r="O1178" s="121" t="s">
        <v>1590</v>
      </c>
      <c r="P1178" s="123">
        <v>1.3574594000196E13</v>
      </c>
    </row>
    <row r="1179" ht="15.75" hidden="1" customHeight="1">
      <c r="A1179" s="122" t="s">
        <v>212</v>
      </c>
      <c r="B1179" s="121" t="s">
        <v>1587</v>
      </c>
      <c r="C1179" s="121" t="s">
        <v>922</v>
      </c>
      <c r="D1179" s="121" t="s">
        <v>1588</v>
      </c>
      <c r="E1179" s="121" t="s">
        <v>368</v>
      </c>
      <c r="F1179" s="143">
        <v>1.0</v>
      </c>
      <c r="G1179" s="143">
        <v>0.032400000000000005</v>
      </c>
      <c r="H1179" s="121" t="s">
        <v>1589</v>
      </c>
      <c r="I1179" s="144">
        <v>44995.0</v>
      </c>
      <c r="J1179" s="144">
        <v>46501.0</v>
      </c>
      <c r="K1179" s="145">
        <v>396.19411976894133</v>
      </c>
      <c r="L1179" s="121" t="s">
        <v>370</v>
      </c>
      <c r="M1179" s="146">
        <v>14186.354723658567</v>
      </c>
      <c r="N1179" s="121" t="s">
        <v>354</v>
      </c>
      <c r="O1179" s="121" t="s">
        <v>1590</v>
      </c>
      <c r="P1179" s="123">
        <v>1.3574594000196E13</v>
      </c>
    </row>
    <row r="1180" ht="15.75" hidden="1" customHeight="1">
      <c r="A1180" s="122" t="s">
        <v>212</v>
      </c>
      <c r="B1180" s="121" t="s">
        <v>1587</v>
      </c>
      <c r="C1180" s="121" t="s">
        <v>922</v>
      </c>
      <c r="D1180" s="121" t="s">
        <v>1588</v>
      </c>
      <c r="E1180" s="121" t="s">
        <v>368</v>
      </c>
      <c r="F1180" s="143">
        <v>1.0</v>
      </c>
      <c r="G1180" s="143">
        <v>0.032400000000000005</v>
      </c>
      <c r="H1180" s="121" t="s">
        <v>1589</v>
      </c>
      <c r="I1180" s="144">
        <v>45118.0</v>
      </c>
      <c r="J1180" s="144">
        <v>46501.0</v>
      </c>
      <c r="K1180" s="145">
        <v>396.19411976894133</v>
      </c>
      <c r="L1180" s="121" t="s">
        <v>370</v>
      </c>
      <c r="M1180" s="146">
        <v>6431.110312286539</v>
      </c>
      <c r="N1180" s="121" t="s">
        <v>354</v>
      </c>
      <c r="O1180" s="121" t="s">
        <v>1590</v>
      </c>
      <c r="P1180" s="123">
        <v>1.3574594000196E13</v>
      </c>
    </row>
    <row r="1181" ht="15.75" hidden="1" customHeight="1">
      <c r="A1181" s="122" t="s">
        <v>212</v>
      </c>
      <c r="B1181" s="121" t="s">
        <v>1587</v>
      </c>
      <c r="C1181" s="121" t="s">
        <v>922</v>
      </c>
      <c r="D1181" s="121" t="s">
        <v>1588</v>
      </c>
      <c r="E1181" s="121" t="s">
        <v>368</v>
      </c>
      <c r="F1181" s="143">
        <v>1.0</v>
      </c>
      <c r="G1181" s="143">
        <v>0.032400000000000005</v>
      </c>
      <c r="H1181" s="121" t="s">
        <v>1589</v>
      </c>
      <c r="I1181" s="144">
        <v>45131.0</v>
      </c>
      <c r="J1181" s="144">
        <v>46501.0</v>
      </c>
      <c r="K1181" s="145">
        <v>396.19411976894133</v>
      </c>
      <c r="L1181" s="121" t="s">
        <v>370</v>
      </c>
      <c r="M1181" s="146">
        <v>6927.312142457415</v>
      </c>
      <c r="N1181" s="121" t="s">
        <v>354</v>
      </c>
      <c r="O1181" s="121" t="s">
        <v>1590</v>
      </c>
      <c r="P1181" s="123">
        <v>1.3574594000196E13</v>
      </c>
    </row>
    <row r="1182" ht="15.75" hidden="1" customHeight="1">
      <c r="A1182" s="122" t="s">
        <v>212</v>
      </c>
      <c r="B1182" s="121" t="s">
        <v>1587</v>
      </c>
      <c r="C1182" s="121" t="s">
        <v>922</v>
      </c>
      <c r="D1182" s="121" t="s">
        <v>1588</v>
      </c>
      <c r="E1182" s="121" t="s">
        <v>368</v>
      </c>
      <c r="F1182" s="143">
        <v>1.0</v>
      </c>
      <c r="G1182" s="143">
        <v>0.032400000000000005</v>
      </c>
      <c r="H1182" s="121" t="s">
        <v>1589</v>
      </c>
      <c r="I1182" s="144">
        <v>45414.0</v>
      </c>
      <c r="J1182" s="144">
        <v>46501.0</v>
      </c>
      <c r="K1182" s="145">
        <v>396.19411976894133</v>
      </c>
      <c r="L1182" s="121" t="s">
        <v>370</v>
      </c>
      <c r="M1182" s="146">
        <v>-2876.855591587291</v>
      </c>
      <c r="N1182" s="121" t="s">
        <v>354</v>
      </c>
      <c r="O1182" s="121" t="s">
        <v>1590</v>
      </c>
      <c r="P1182" s="123">
        <v>1.3574594000196E13</v>
      </c>
    </row>
    <row r="1183" ht="15.75" hidden="1" customHeight="1">
      <c r="A1183" s="122" t="s">
        <v>212</v>
      </c>
      <c r="B1183" s="121" t="s">
        <v>1587</v>
      </c>
      <c r="C1183" s="121" t="s">
        <v>922</v>
      </c>
      <c r="D1183" s="121" t="s">
        <v>1588</v>
      </c>
      <c r="E1183" s="121" t="s">
        <v>368</v>
      </c>
      <c r="F1183" s="143">
        <v>1.0</v>
      </c>
      <c r="G1183" s="143">
        <v>0.032400000000000005</v>
      </c>
      <c r="H1183" s="121" t="s">
        <v>1589</v>
      </c>
      <c r="I1183" s="144">
        <v>44679.0</v>
      </c>
      <c r="J1183" s="144">
        <v>46501.0</v>
      </c>
      <c r="K1183" s="145">
        <v>396.19411976894133</v>
      </c>
      <c r="L1183" s="121" t="s">
        <v>370</v>
      </c>
      <c r="M1183" s="146">
        <v>22075.406395142167</v>
      </c>
      <c r="N1183" s="121" t="s">
        <v>354</v>
      </c>
      <c r="O1183" s="121" t="s">
        <v>1590</v>
      </c>
      <c r="P1183" s="123">
        <v>1.3574594000196E13</v>
      </c>
    </row>
    <row r="1184" ht="15.75" hidden="1" customHeight="1">
      <c r="A1184" s="122" t="s">
        <v>212</v>
      </c>
      <c r="B1184" s="121" t="s">
        <v>1591</v>
      </c>
      <c r="C1184" s="121" t="s">
        <v>922</v>
      </c>
      <c r="D1184" s="121" t="s">
        <v>1592</v>
      </c>
      <c r="E1184" s="121" t="s">
        <v>368</v>
      </c>
      <c r="F1184" s="143">
        <v>1.0</v>
      </c>
      <c r="G1184" s="143">
        <v>0.0149</v>
      </c>
      <c r="H1184" s="121" t="s">
        <v>1593</v>
      </c>
      <c r="I1184" s="144">
        <v>45488.0</v>
      </c>
      <c r="J1184" s="144">
        <v>47648.0</v>
      </c>
      <c r="K1184" s="145">
        <v>785.8179868523911</v>
      </c>
      <c r="L1184" s="121" t="s">
        <v>370</v>
      </c>
      <c r="M1184" s="146">
        <v>13150.192130401121</v>
      </c>
      <c r="N1184" s="121" t="s">
        <v>374</v>
      </c>
      <c r="O1184" s="121" t="s">
        <v>532</v>
      </c>
      <c r="P1184" s="123">
        <v>1.979658600017E13</v>
      </c>
    </row>
    <row r="1185" ht="15.75" hidden="1" customHeight="1">
      <c r="A1185" s="122" t="s">
        <v>212</v>
      </c>
      <c r="B1185" s="121" t="s">
        <v>1594</v>
      </c>
      <c r="C1185" s="121" t="s">
        <v>922</v>
      </c>
      <c r="D1185" s="121" t="s">
        <v>985</v>
      </c>
      <c r="E1185" s="121" t="s">
        <v>368</v>
      </c>
      <c r="F1185" s="143">
        <v>1.0</v>
      </c>
      <c r="G1185" s="143">
        <v>0.0674</v>
      </c>
      <c r="H1185" s="121" t="s">
        <v>962</v>
      </c>
      <c r="I1185" s="144">
        <v>44722.0</v>
      </c>
      <c r="J1185" s="144">
        <v>47250.0</v>
      </c>
      <c r="K1185" s="145">
        <v>794.2333666158835</v>
      </c>
      <c r="L1185" s="121" t="s">
        <v>370</v>
      </c>
      <c r="M1185" s="146">
        <v>42460.77955359653</v>
      </c>
      <c r="N1185" s="121" t="s">
        <v>358</v>
      </c>
      <c r="O1185" s="121" t="s">
        <v>963</v>
      </c>
      <c r="P1185" s="123">
        <v>4.215039100017E13</v>
      </c>
    </row>
    <row r="1186" ht="15.75" hidden="1" customHeight="1">
      <c r="A1186" s="122" t="s">
        <v>212</v>
      </c>
      <c r="B1186" s="121" t="s">
        <v>1594</v>
      </c>
      <c r="C1186" s="121" t="s">
        <v>922</v>
      </c>
      <c r="D1186" s="121" t="s">
        <v>985</v>
      </c>
      <c r="E1186" s="121" t="s">
        <v>368</v>
      </c>
      <c r="F1186" s="143">
        <v>1.0</v>
      </c>
      <c r="G1186" s="143">
        <v>0.0674</v>
      </c>
      <c r="H1186" s="121" t="s">
        <v>962</v>
      </c>
      <c r="I1186" s="144">
        <v>45050.0</v>
      </c>
      <c r="J1186" s="144">
        <v>47250.0</v>
      </c>
      <c r="K1186" s="145">
        <v>794.2333666158835</v>
      </c>
      <c r="L1186" s="121" t="s">
        <v>370</v>
      </c>
      <c r="M1186" s="146">
        <v>73.00312453169204</v>
      </c>
      <c r="N1186" s="121" t="s">
        <v>358</v>
      </c>
      <c r="O1186" s="121" t="s">
        <v>963</v>
      </c>
      <c r="P1186" s="123">
        <v>4.215039100017E13</v>
      </c>
    </row>
    <row r="1187" ht="15.75" hidden="1" customHeight="1">
      <c r="A1187" s="122" t="s">
        <v>212</v>
      </c>
      <c r="B1187" s="121" t="s">
        <v>1594</v>
      </c>
      <c r="C1187" s="121" t="s">
        <v>922</v>
      </c>
      <c r="D1187" s="121" t="s">
        <v>985</v>
      </c>
      <c r="E1187" s="121" t="s">
        <v>368</v>
      </c>
      <c r="F1187" s="143">
        <v>1.0</v>
      </c>
      <c r="G1187" s="143">
        <v>0.0674</v>
      </c>
      <c r="H1187" s="121" t="s">
        <v>962</v>
      </c>
      <c r="I1187" s="144">
        <v>45267.0</v>
      </c>
      <c r="J1187" s="144">
        <v>47250.0</v>
      </c>
      <c r="K1187" s="145">
        <v>794.2333666158835</v>
      </c>
      <c r="L1187" s="121" t="s">
        <v>370</v>
      </c>
      <c r="M1187" s="146">
        <v>9752.676494245756</v>
      </c>
      <c r="N1187" s="121" t="s">
        <v>358</v>
      </c>
      <c r="O1187" s="121" t="s">
        <v>963</v>
      </c>
      <c r="P1187" s="123">
        <v>4.215039100017E13</v>
      </c>
    </row>
    <row r="1188" ht="15.75" hidden="1" customHeight="1">
      <c r="A1188" s="122" t="s">
        <v>212</v>
      </c>
      <c r="B1188" s="121" t="s">
        <v>1595</v>
      </c>
      <c r="C1188" s="121" t="s">
        <v>922</v>
      </c>
      <c r="D1188" s="121" t="s">
        <v>1596</v>
      </c>
      <c r="E1188" s="121" t="s">
        <v>368</v>
      </c>
      <c r="F1188" s="143">
        <v>1.0</v>
      </c>
      <c r="G1188" s="143">
        <v>0.0361</v>
      </c>
      <c r="H1188" s="121" t="s">
        <v>1513</v>
      </c>
      <c r="I1188" s="144">
        <v>44693.0</v>
      </c>
      <c r="J1188" s="144">
        <v>46492.0</v>
      </c>
      <c r="K1188" s="145">
        <v>483.5601246275314</v>
      </c>
      <c r="L1188" s="121" t="s">
        <v>370</v>
      </c>
      <c r="M1188" s="146">
        <v>8322.562976114159</v>
      </c>
      <c r="N1188" s="121" t="s">
        <v>374</v>
      </c>
      <c r="O1188" s="121" t="s">
        <v>1064</v>
      </c>
      <c r="P1188" s="123">
        <v>2.439648900012E13</v>
      </c>
    </row>
    <row r="1189" ht="15.75" hidden="1" customHeight="1">
      <c r="A1189" s="122" t="s">
        <v>212</v>
      </c>
      <c r="B1189" s="121" t="s">
        <v>1595</v>
      </c>
      <c r="C1189" s="121" t="s">
        <v>922</v>
      </c>
      <c r="D1189" s="121" t="s">
        <v>1596</v>
      </c>
      <c r="E1189" s="121" t="s">
        <v>368</v>
      </c>
      <c r="F1189" s="143">
        <v>1.0</v>
      </c>
      <c r="G1189" s="143">
        <v>0.0361</v>
      </c>
      <c r="H1189" s="121" t="s">
        <v>1513</v>
      </c>
      <c r="I1189" s="144">
        <v>44799.0</v>
      </c>
      <c r="J1189" s="144">
        <v>46492.0</v>
      </c>
      <c r="K1189" s="145">
        <v>483.5601246275314</v>
      </c>
      <c r="L1189" s="121" t="s">
        <v>370</v>
      </c>
      <c r="M1189" s="146">
        <v>20932.506849808335</v>
      </c>
      <c r="N1189" s="121" t="s">
        <v>374</v>
      </c>
      <c r="O1189" s="121" t="s">
        <v>1064</v>
      </c>
      <c r="P1189" s="123">
        <v>2.439648900012E13</v>
      </c>
    </row>
    <row r="1190" ht="15.75" hidden="1" customHeight="1">
      <c r="A1190" s="122" t="s">
        <v>212</v>
      </c>
      <c r="B1190" s="121" t="s">
        <v>1595</v>
      </c>
      <c r="C1190" s="121" t="s">
        <v>922</v>
      </c>
      <c r="D1190" s="121" t="s">
        <v>1596</v>
      </c>
      <c r="E1190" s="121" t="s">
        <v>368</v>
      </c>
      <c r="F1190" s="143">
        <v>1.0</v>
      </c>
      <c r="G1190" s="143">
        <v>0.0361</v>
      </c>
      <c r="H1190" s="121" t="s">
        <v>1513</v>
      </c>
      <c r="I1190" s="144">
        <v>44862.0</v>
      </c>
      <c r="J1190" s="144">
        <v>46492.0</v>
      </c>
      <c r="K1190" s="145">
        <v>483.5601246275314</v>
      </c>
      <c r="L1190" s="121" t="s">
        <v>370</v>
      </c>
      <c r="M1190" s="146">
        <v>11326.022322221628</v>
      </c>
      <c r="N1190" s="121" t="s">
        <v>374</v>
      </c>
      <c r="O1190" s="121" t="s">
        <v>1064</v>
      </c>
      <c r="P1190" s="123">
        <v>2.439648900012E13</v>
      </c>
    </row>
    <row r="1191" ht="15.75" hidden="1" customHeight="1">
      <c r="A1191" s="122" t="s">
        <v>212</v>
      </c>
      <c r="B1191" s="121" t="s">
        <v>1595</v>
      </c>
      <c r="C1191" s="121" t="s">
        <v>922</v>
      </c>
      <c r="D1191" s="121" t="s">
        <v>1596</v>
      </c>
      <c r="E1191" s="121" t="s">
        <v>368</v>
      </c>
      <c r="F1191" s="143">
        <v>1.0</v>
      </c>
      <c r="G1191" s="143">
        <v>0.0361</v>
      </c>
      <c r="H1191" s="121" t="s">
        <v>1513</v>
      </c>
      <c r="I1191" s="144">
        <v>44967.0</v>
      </c>
      <c r="J1191" s="144">
        <v>46492.0</v>
      </c>
      <c r="K1191" s="145">
        <v>483.5601246275314</v>
      </c>
      <c r="L1191" s="121" t="s">
        <v>370</v>
      </c>
      <c r="M1191" s="146">
        <v>19949.50442283047</v>
      </c>
      <c r="N1191" s="121" t="s">
        <v>374</v>
      </c>
      <c r="O1191" s="121" t="s">
        <v>1064</v>
      </c>
      <c r="P1191" s="123">
        <v>2.439648900012E13</v>
      </c>
    </row>
    <row r="1192" ht="15.75" hidden="1" customHeight="1">
      <c r="A1192" s="122" t="s">
        <v>212</v>
      </c>
      <c r="B1192" s="121" t="s">
        <v>1595</v>
      </c>
      <c r="C1192" s="121" t="s">
        <v>922</v>
      </c>
      <c r="D1192" s="121" t="s">
        <v>1596</v>
      </c>
      <c r="E1192" s="121" t="s">
        <v>368</v>
      </c>
      <c r="F1192" s="143">
        <v>1.0</v>
      </c>
      <c r="G1192" s="143">
        <v>0.0361</v>
      </c>
      <c r="H1192" s="121" t="s">
        <v>1513</v>
      </c>
      <c r="I1192" s="144">
        <v>45005.0</v>
      </c>
      <c r="J1192" s="144">
        <v>46492.0</v>
      </c>
      <c r="K1192" s="145">
        <v>483.5601246275314</v>
      </c>
      <c r="L1192" s="121" t="s">
        <v>370</v>
      </c>
      <c r="M1192" s="146">
        <v>1521.7909572943336</v>
      </c>
      <c r="N1192" s="121" t="s">
        <v>374</v>
      </c>
      <c r="O1192" s="121" t="s">
        <v>1064</v>
      </c>
      <c r="P1192" s="123">
        <v>2.439648900012E13</v>
      </c>
    </row>
    <row r="1193" ht="15.75" hidden="1" customHeight="1">
      <c r="A1193" s="122" t="s">
        <v>212</v>
      </c>
      <c r="B1193" s="121" t="s">
        <v>1595</v>
      </c>
      <c r="C1193" s="121" t="s">
        <v>922</v>
      </c>
      <c r="D1193" s="121" t="s">
        <v>1596</v>
      </c>
      <c r="E1193" s="121" t="s">
        <v>368</v>
      </c>
      <c r="F1193" s="143">
        <v>1.0</v>
      </c>
      <c r="G1193" s="143">
        <v>0.0361</v>
      </c>
      <c r="H1193" s="121" t="s">
        <v>1513</v>
      </c>
      <c r="I1193" s="144">
        <v>45007.0</v>
      </c>
      <c r="J1193" s="144">
        <v>46492.0</v>
      </c>
      <c r="K1193" s="145">
        <v>483.5601246275314</v>
      </c>
      <c r="L1193" s="121" t="s">
        <v>370</v>
      </c>
      <c r="M1193" s="146">
        <v>1659.3539697359827</v>
      </c>
      <c r="N1193" s="121" t="s">
        <v>374</v>
      </c>
      <c r="O1193" s="121" t="s">
        <v>1064</v>
      </c>
      <c r="P1193" s="123">
        <v>2.439648900012E13</v>
      </c>
    </row>
    <row r="1194" ht="15.75" hidden="1" customHeight="1">
      <c r="A1194" s="122" t="s">
        <v>212</v>
      </c>
      <c r="B1194" s="121" t="s">
        <v>1595</v>
      </c>
      <c r="C1194" s="121" t="s">
        <v>922</v>
      </c>
      <c r="D1194" s="121" t="s">
        <v>1596</v>
      </c>
      <c r="E1194" s="121" t="s">
        <v>368</v>
      </c>
      <c r="F1194" s="143">
        <v>1.0</v>
      </c>
      <c r="G1194" s="143">
        <v>0.0361</v>
      </c>
      <c r="H1194" s="121" t="s">
        <v>1513</v>
      </c>
      <c r="I1194" s="144">
        <v>45009.0</v>
      </c>
      <c r="J1194" s="144">
        <v>46492.0</v>
      </c>
      <c r="K1194" s="145">
        <v>483.5601246275314</v>
      </c>
      <c r="L1194" s="121" t="s">
        <v>370</v>
      </c>
      <c r="M1194" s="146">
        <v>1306.8487294871109</v>
      </c>
      <c r="N1194" s="121" t="s">
        <v>374</v>
      </c>
      <c r="O1194" s="121" t="s">
        <v>1064</v>
      </c>
      <c r="P1194" s="123">
        <v>2.439648900012E13</v>
      </c>
    </row>
    <row r="1195" ht="15.75" hidden="1" customHeight="1">
      <c r="A1195" s="122" t="s">
        <v>212</v>
      </c>
      <c r="B1195" s="121" t="s">
        <v>1595</v>
      </c>
      <c r="C1195" s="121" t="s">
        <v>922</v>
      </c>
      <c r="D1195" s="121" t="s">
        <v>1596</v>
      </c>
      <c r="E1195" s="121" t="s">
        <v>368</v>
      </c>
      <c r="F1195" s="143">
        <v>1.0</v>
      </c>
      <c r="G1195" s="143">
        <v>0.0361</v>
      </c>
      <c r="H1195" s="121" t="s">
        <v>1513</v>
      </c>
      <c r="I1195" s="144">
        <v>45012.0</v>
      </c>
      <c r="J1195" s="144">
        <v>46492.0</v>
      </c>
      <c r="K1195" s="145">
        <v>483.5601246275314</v>
      </c>
      <c r="L1195" s="121" t="s">
        <v>370</v>
      </c>
      <c r="M1195" s="146">
        <v>4892.085040343348</v>
      </c>
      <c r="N1195" s="121" t="s">
        <v>374</v>
      </c>
      <c r="O1195" s="121" t="s">
        <v>1064</v>
      </c>
      <c r="P1195" s="123">
        <v>2.439648900012E13</v>
      </c>
    </row>
    <row r="1196" ht="15.75" hidden="1" customHeight="1">
      <c r="A1196" s="122" t="s">
        <v>212</v>
      </c>
      <c r="B1196" s="121" t="s">
        <v>1595</v>
      </c>
      <c r="C1196" s="121" t="s">
        <v>922</v>
      </c>
      <c r="D1196" s="121" t="s">
        <v>1596</v>
      </c>
      <c r="E1196" s="121" t="s">
        <v>368</v>
      </c>
      <c r="F1196" s="143">
        <v>1.0</v>
      </c>
      <c r="G1196" s="143">
        <v>0.0361</v>
      </c>
      <c r="H1196" s="121" t="s">
        <v>1513</v>
      </c>
      <c r="I1196" s="144">
        <v>45020.0</v>
      </c>
      <c r="J1196" s="144">
        <v>46492.0</v>
      </c>
      <c r="K1196" s="145">
        <v>483.5601246275314</v>
      </c>
      <c r="L1196" s="121" t="s">
        <v>370</v>
      </c>
      <c r="M1196" s="146">
        <v>905.623239435153</v>
      </c>
      <c r="N1196" s="121" t="s">
        <v>374</v>
      </c>
      <c r="O1196" s="121" t="s">
        <v>1064</v>
      </c>
      <c r="P1196" s="123">
        <v>2.439648900012E13</v>
      </c>
    </row>
    <row r="1197" ht="15.75" hidden="1" customHeight="1">
      <c r="A1197" s="122" t="s">
        <v>212</v>
      </c>
      <c r="B1197" s="121" t="s">
        <v>1595</v>
      </c>
      <c r="C1197" s="121" t="s">
        <v>922</v>
      </c>
      <c r="D1197" s="121" t="s">
        <v>1596</v>
      </c>
      <c r="E1197" s="121" t="s">
        <v>368</v>
      </c>
      <c r="F1197" s="143">
        <v>1.0</v>
      </c>
      <c r="G1197" s="143">
        <v>0.0361</v>
      </c>
      <c r="H1197" s="121" t="s">
        <v>1513</v>
      </c>
      <c r="I1197" s="144">
        <v>45036.0</v>
      </c>
      <c r="J1197" s="144">
        <v>46492.0</v>
      </c>
      <c r="K1197" s="145">
        <v>483.5601246275314</v>
      </c>
      <c r="L1197" s="121" t="s">
        <v>370</v>
      </c>
      <c r="M1197" s="146">
        <v>2854.432758569969</v>
      </c>
      <c r="N1197" s="121" t="s">
        <v>374</v>
      </c>
      <c r="O1197" s="121" t="s">
        <v>1064</v>
      </c>
      <c r="P1197" s="123">
        <v>2.439648900012E13</v>
      </c>
    </row>
    <row r="1198" ht="15.75" hidden="1" customHeight="1">
      <c r="A1198" s="122" t="s">
        <v>212</v>
      </c>
      <c r="B1198" s="121" t="s">
        <v>1595</v>
      </c>
      <c r="C1198" s="121" t="s">
        <v>922</v>
      </c>
      <c r="D1198" s="121" t="s">
        <v>1596</v>
      </c>
      <c r="E1198" s="121" t="s">
        <v>368</v>
      </c>
      <c r="F1198" s="143">
        <v>1.0</v>
      </c>
      <c r="G1198" s="143">
        <v>0.0361</v>
      </c>
      <c r="H1198" s="121" t="s">
        <v>1513</v>
      </c>
      <c r="I1198" s="144">
        <v>45049.0</v>
      </c>
      <c r="J1198" s="144">
        <v>46492.0</v>
      </c>
      <c r="K1198" s="145">
        <v>483.5601246275314</v>
      </c>
      <c r="L1198" s="121" t="s">
        <v>370</v>
      </c>
      <c r="M1198" s="146">
        <v>5534.045829991052</v>
      </c>
      <c r="N1198" s="121" t="s">
        <v>374</v>
      </c>
      <c r="O1198" s="121" t="s">
        <v>1064</v>
      </c>
      <c r="P1198" s="123">
        <v>2.439648900012E13</v>
      </c>
    </row>
    <row r="1199" ht="15.75" hidden="1" customHeight="1">
      <c r="A1199" s="122" t="s">
        <v>212</v>
      </c>
      <c r="B1199" s="121" t="s">
        <v>1595</v>
      </c>
      <c r="C1199" s="121" t="s">
        <v>922</v>
      </c>
      <c r="D1199" s="121" t="s">
        <v>1596</v>
      </c>
      <c r="E1199" s="121" t="s">
        <v>368</v>
      </c>
      <c r="F1199" s="143">
        <v>1.0</v>
      </c>
      <c r="G1199" s="143">
        <v>0.0361</v>
      </c>
      <c r="H1199" s="121" t="s">
        <v>1513</v>
      </c>
      <c r="I1199" s="144">
        <v>45050.0</v>
      </c>
      <c r="J1199" s="144">
        <v>46492.0</v>
      </c>
      <c r="K1199" s="145">
        <v>483.5601246275314</v>
      </c>
      <c r="L1199" s="121" t="s">
        <v>370</v>
      </c>
      <c r="M1199" s="146">
        <v>111.76996847598558</v>
      </c>
      <c r="N1199" s="121" t="s">
        <v>374</v>
      </c>
      <c r="O1199" s="121" t="s">
        <v>1064</v>
      </c>
      <c r="P1199" s="123">
        <v>2.439648900012E13</v>
      </c>
    </row>
    <row r="1200" ht="15.75" hidden="1" customHeight="1">
      <c r="A1200" s="122" t="s">
        <v>212</v>
      </c>
      <c r="B1200" s="121" t="s">
        <v>1595</v>
      </c>
      <c r="C1200" s="121" t="s">
        <v>922</v>
      </c>
      <c r="D1200" s="121" t="s">
        <v>1596</v>
      </c>
      <c r="E1200" s="121" t="s">
        <v>368</v>
      </c>
      <c r="F1200" s="143">
        <v>1.0</v>
      </c>
      <c r="G1200" s="143">
        <v>0.0361</v>
      </c>
      <c r="H1200" s="121" t="s">
        <v>1513</v>
      </c>
      <c r="I1200" s="144">
        <v>45182.0</v>
      </c>
      <c r="J1200" s="144">
        <v>46492.0</v>
      </c>
      <c r="K1200" s="145">
        <v>483.5601246275314</v>
      </c>
      <c r="L1200" s="121" t="s">
        <v>370</v>
      </c>
      <c r="M1200" s="146">
        <v>4754.5220279016985</v>
      </c>
      <c r="N1200" s="121" t="s">
        <v>374</v>
      </c>
      <c r="O1200" s="121" t="s">
        <v>1064</v>
      </c>
      <c r="P1200" s="123">
        <v>2.439648900012E13</v>
      </c>
    </row>
    <row r="1201" ht="15.75" hidden="1" customHeight="1">
      <c r="A1201" s="122" t="s">
        <v>212</v>
      </c>
      <c r="B1201" s="121" t="s">
        <v>1595</v>
      </c>
      <c r="C1201" s="121" t="s">
        <v>922</v>
      </c>
      <c r="D1201" s="121" t="s">
        <v>1596</v>
      </c>
      <c r="E1201" s="121" t="s">
        <v>368</v>
      </c>
      <c r="F1201" s="143">
        <v>1.0</v>
      </c>
      <c r="G1201" s="143">
        <v>0.0361</v>
      </c>
      <c r="H1201" s="121" t="s">
        <v>1513</v>
      </c>
      <c r="I1201" s="144">
        <v>45294.0</v>
      </c>
      <c r="J1201" s="144">
        <v>46492.0</v>
      </c>
      <c r="K1201" s="145">
        <v>483.5601246275314</v>
      </c>
      <c r="L1201" s="121" t="s">
        <v>370</v>
      </c>
      <c r="M1201" s="146">
        <v>9053.366528400427</v>
      </c>
      <c r="N1201" s="121" t="s">
        <v>374</v>
      </c>
      <c r="O1201" s="121" t="s">
        <v>1064</v>
      </c>
      <c r="P1201" s="123">
        <v>2.439648900012E13</v>
      </c>
    </row>
    <row r="1202" ht="15.75" hidden="1" customHeight="1">
      <c r="A1202" s="122" t="s">
        <v>212</v>
      </c>
      <c r="B1202" s="121" t="s">
        <v>1595</v>
      </c>
      <c r="C1202" s="121" t="s">
        <v>922</v>
      </c>
      <c r="D1202" s="121" t="s">
        <v>1596</v>
      </c>
      <c r="E1202" s="121" t="s">
        <v>368</v>
      </c>
      <c r="F1202" s="143">
        <v>1.0</v>
      </c>
      <c r="G1202" s="143">
        <v>0.0361</v>
      </c>
      <c r="H1202" s="121" t="s">
        <v>1513</v>
      </c>
      <c r="I1202" s="144">
        <v>45359.0</v>
      </c>
      <c r="J1202" s="144">
        <v>46492.0</v>
      </c>
      <c r="K1202" s="145">
        <v>483.5601246275314</v>
      </c>
      <c r="L1202" s="121" t="s">
        <v>370</v>
      </c>
      <c r="M1202" s="146">
        <v>-11116.81190978519</v>
      </c>
      <c r="N1202" s="121" t="s">
        <v>374</v>
      </c>
      <c r="O1202" s="121" t="s">
        <v>1064</v>
      </c>
      <c r="P1202" s="123">
        <v>2.439648900012E13</v>
      </c>
    </row>
    <row r="1203" ht="15.75" hidden="1" customHeight="1">
      <c r="A1203" s="122" t="s">
        <v>212</v>
      </c>
      <c r="B1203" s="121" t="s">
        <v>1595</v>
      </c>
      <c r="C1203" s="121" t="s">
        <v>922</v>
      </c>
      <c r="D1203" s="121" t="s">
        <v>1596</v>
      </c>
      <c r="E1203" s="121" t="s">
        <v>368</v>
      </c>
      <c r="F1203" s="143">
        <v>1.0</v>
      </c>
      <c r="G1203" s="143">
        <v>0.0361</v>
      </c>
      <c r="H1203" s="121" t="s">
        <v>1513</v>
      </c>
      <c r="I1203" s="144">
        <v>45371.0</v>
      </c>
      <c r="J1203" s="144">
        <v>46492.0</v>
      </c>
      <c r="K1203" s="145">
        <v>483.5601246275314</v>
      </c>
      <c r="L1203" s="121" t="s">
        <v>370</v>
      </c>
      <c r="M1203" s="146">
        <v>12472.380861252528</v>
      </c>
      <c r="N1203" s="121" t="s">
        <v>374</v>
      </c>
      <c r="O1203" s="121" t="s">
        <v>1064</v>
      </c>
      <c r="P1203" s="123">
        <v>2.439648900012E13</v>
      </c>
    </row>
    <row r="1204" ht="15.75" hidden="1" customHeight="1">
      <c r="A1204" s="122" t="s">
        <v>212</v>
      </c>
      <c r="B1204" s="121" t="s">
        <v>1595</v>
      </c>
      <c r="C1204" s="121" t="s">
        <v>922</v>
      </c>
      <c r="D1204" s="121" t="s">
        <v>1596</v>
      </c>
      <c r="E1204" s="121" t="s">
        <v>368</v>
      </c>
      <c r="F1204" s="143">
        <v>1.0</v>
      </c>
      <c r="G1204" s="143">
        <v>0.0361</v>
      </c>
      <c r="H1204" s="121" t="s">
        <v>1513</v>
      </c>
      <c r="I1204" s="144">
        <v>45376.0</v>
      </c>
      <c r="J1204" s="144">
        <v>46492.0</v>
      </c>
      <c r="K1204" s="145">
        <v>483.5601246275314</v>
      </c>
      <c r="L1204" s="121" t="s">
        <v>370</v>
      </c>
      <c r="M1204" s="146">
        <v>6774.978947031301</v>
      </c>
      <c r="N1204" s="121" t="s">
        <v>374</v>
      </c>
      <c r="O1204" s="121" t="s">
        <v>1064</v>
      </c>
      <c r="P1204" s="123">
        <v>2.439648900012E13</v>
      </c>
    </row>
    <row r="1205" ht="15.75" hidden="1" customHeight="1">
      <c r="A1205" s="122" t="s">
        <v>212</v>
      </c>
      <c r="B1205" s="121" t="s">
        <v>1595</v>
      </c>
      <c r="C1205" s="121" t="s">
        <v>922</v>
      </c>
      <c r="D1205" s="121" t="s">
        <v>1596</v>
      </c>
      <c r="E1205" s="121" t="s">
        <v>368</v>
      </c>
      <c r="F1205" s="143">
        <v>1.0</v>
      </c>
      <c r="G1205" s="143">
        <v>0.0361</v>
      </c>
      <c r="H1205" s="121" t="s">
        <v>1513</v>
      </c>
      <c r="I1205" s="144">
        <v>45567.0</v>
      </c>
      <c r="J1205" s="144">
        <v>46492.0</v>
      </c>
      <c r="K1205" s="145">
        <v>483.5601246275314</v>
      </c>
      <c r="L1205" s="121" t="s">
        <v>370</v>
      </c>
      <c r="M1205" s="146">
        <v>14676.255148852902</v>
      </c>
      <c r="N1205" s="121" t="s">
        <v>374</v>
      </c>
      <c r="O1205" s="121" t="s">
        <v>1064</v>
      </c>
      <c r="P1205" s="123">
        <v>2.439648900012E13</v>
      </c>
    </row>
    <row r="1206" ht="15.75" hidden="1" customHeight="1">
      <c r="A1206" s="122" t="s">
        <v>212</v>
      </c>
      <c r="B1206" s="121" t="s">
        <v>1511</v>
      </c>
      <c r="C1206" s="121" t="s">
        <v>922</v>
      </c>
      <c r="D1206" s="121" t="s">
        <v>1512</v>
      </c>
      <c r="E1206" s="121" t="s">
        <v>368</v>
      </c>
      <c r="F1206" s="143">
        <v>1.0</v>
      </c>
      <c r="G1206" s="143">
        <v>0.024700000000000003</v>
      </c>
      <c r="H1206" s="121" t="s">
        <v>1513</v>
      </c>
      <c r="I1206" s="144">
        <v>45079.0</v>
      </c>
      <c r="J1206" s="144">
        <v>46818.0</v>
      </c>
      <c r="K1206" s="145">
        <v>611.6609004141343</v>
      </c>
      <c r="L1206" s="121" t="s">
        <v>370</v>
      </c>
      <c r="M1206" s="146">
        <v>37085.55782551286</v>
      </c>
      <c r="N1206" s="121" t="s">
        <v>374</v>
      </c>
      <c r="O1206" s="121" t="s">
        <v>1064</v>
      </c>
      <c r="P1206" s="123">
        <v>2.439648900012E13</v>
      </c>
    </row>
    <row r="1207" ht="15.75" hidden="1" customHeight="1">
      <c r="A1207" s="122" t="s">
        <v>212</v>
      </c>
      <c r="B1207" s="121" t="s">
        <v>1511</v>
      </c>
      <c r="C1207" s="121" t="s">
        <v>922</v>
      </c>
      <c r="D1207" s="121" t="s">
        <v>1512</v>
      </c>
      <c r="E1207" s="121" t="s">
        <v>368</v>
      </c>
      <c r="F1207" s="143">
        <v>1.0</v>
      </c>
      <c r="G1207" s="143">
        <v>0.024700000000000003</v>
      </c>
      <c r="H1207" s="121" t="s">
        <v>1513</v>
      </c>
      <c r="I1207" s="144">
        <v>45182.0</v>
      </c>
      <c r="J1207" s="144">
        <v>46818.0</v>
      </c>
      <c r="K1207" s="145">
        <v>611.6609004141343</v>
      </c>
      <c r="L1207" s="121" t="s">
        <v>370</v>
      </c>
      <c r="M1207" s="146">
        <v>2916.0075039246885</v>
      </c>
      <c r="N1207" s="121" t="s">
        <v>374</v>
      </c>
      <c r="O1207" s="121" t="s">
        <v>1064</v>
      </c>
      <c r="P1207" s="123">
        <v>2.439648900012E13</v>
      </c>
    </row>
    <row r="1208" ht="15.75" hidden="1" customHeight="1">
      <c r="A1208" s="122" t="s">
        <v>212</v>
      </c>
      <c r="B1208" s="121" t="s">
        <v>1511</v>
      </c>
      <c r="C1208" s="121" t="s">
        <v>922</v>
      </c>
      <c r="D1208" s="121" t="s">
        <v>1512</v>
      </c>
      <c r="E1208" s="121" t="s">
        <v>368</v>
      </c>
      <c r="F1208" s="143">
        <v>1.0</v>
      </c>
      <c r="G1208" s="143">
        <v>0.024700000000000003</v>
      </c>
      <c r="H1208" s="121" t="s">
        <v>1513</v>
      </c>
      <c r="I1208" s="144">
        <v>45400.0</v>
      </c>
      <c r="J1208" s="144">
        <v>46818.0</v>
      </c>
      <c r="K1208" s="145">
        <v>611.6609004141343</v>
      </c>
      <c r="L1208" s="121" t="s">
        <v>370</v>
      </c>
      <c r="M1208" s="146">
        <v>-4347.286132174031</v>
      </c>
      <c r="N1208" s="121" t="s">
        <v>374</v>
      </c>
      <c r="O1208" s="121" t="s">
        <v>1064</v>
      </c>
      <c r="P1208" s="123">
        <v>2.439648900012E13</v>
      </c>
    </row>
    <row r="1209" ht="15.75" hidden="1" customHeight="1">
      <c r="A1209" s="122" t="s">
        <v>212</v>
      </c>
      <c r="B1209" s="121" t="s">
        <v>1511</v>
      </c>
      <c r="C1209" s="121" t="s">
        <v>922</v>
      </c>
      <c r="D1209" s="121" t="s">
        <v>1512</v>
      </c>
      <c r="E1209" s="121" t="s">
        <v>368</v>
      </c>
      <c r="F1209" s="143">
        <v>1.0</v>
      </c>
      <c r="G1209" s="143">
        <v>0.024700000000000003</v>
      </c>
      <c r="H1209" s="121" t="s">
        <v>1513</v>
      </c>
      <c r="I1209" s="144">
        <v>45414.0</v>
      </c>
      <c r="J1209" s="144">
        <v>46818.0</v>
      </c>
      <c r="K1209" s="145">
        <v>611.6609004141343</v>
      </c>
      <c r="L1209" s="121" t="s">
        <v>370</v>
      </c>
      <c r="M1209" s="146">
        <v>-3809.8142909208023</v>
      </c>
      <c r="N1209" s="121" t="s">
        <v>374</v>
      </c>
      <c r="O1209" s="121" t="s">
        <v>1064</v>
      </c>
      <c r="P1209" s="123">
        <v>2.439648900012E13</v>
      </c>
    </row>
    <row r="1210" ht="15.75" hidden="1" customHeight="1">
      <c r="A1210" s="122" t="s">
        <v>212</v>
      </c>
      <c r="B1210" s="121" t="s">
        <v>1511</v>
      </c>
      <c r="C1210" s="121" t="s">
        <v>922</v>
      </c>
      <c r="D1210" s="121" t="s">
        <v>1512</v>
      </c>
      <c r="E1210" s="121" t="s">
        <v>368</v>
      </c>
      <c r="F1210" s="143">
        <v>1.0</v>
      </c>
      <c r="G1210" s="143">
        <v>0.024700000000000003</v>
      </c>
      <c r="H1210" s="121" t="s">
        <v>1513</v>
      </c>
      <c r="I1210" s="144">
        <v>45495.0</v>
      </c>
      <c r="J1210" s="144">
        <v>46818.0</v>
      </c>
      <c r="K1210" s="145">
        <v>611.6609004141343</v>
      </c>
      <c r="L1210" s="121" t="s">
        <v>370</v>
      </c>
      <c r="M1210" s="146">
        <v>-13172.514578536773</v>
      </c>
      <c r="N1210" s="121" t="s">
        <v>374</v>
      </c>
      <c r="O1210" s="121" t="s">
        <v>1064</v>
      </c>
      <c r="P1210" s="123">
        <v>2.439648900012E13</v>
      </c>
    </row>
    <row r="1211" ht="15.75" customHeight="1">
      <c r="A1211" s="122" t="s">
        <v>212</v>
      </c>
      <c r="B1211" s="121" t="s">
        <v>1597</v>
      </c>
      <c r="C1211" s="121" t="s">
        <v>922</v>
      </c>
      <c r="D1211" s="121" t="s">
        <v>1598</v>
      </c>
      <c r="E1211" s="121" t="s">
        <v>368</v>
      </c>
      <c r="F1211" s="143">
        <v>1.0</v>
      </c>
      <c r="G1211" s="143">
        <v>0.0352</v>
      </c>
      <c r="H1211" s="121" t="s">
        <v>1599</v>
      </c>
      <c r="I1211" s="144">
        <v>45105.0</v>
      </c>
      <c r="J1211" s="144">
        <v>45823.0</v>
      </c>
      <c r="K1211" s="145">
        <v>113.0</v>
      </c>
      <c r="L1211" s="121" t="s">
        <v>370</v>
      </c>
      <c r="M1211" s="146">
        <v>15660.77111163398</v>
      </c>
      <c r="N1211" s="121" t="s">
        <v>925</v>
      </c>
      <c r="O1211" s="121" t="s">
        <v>1600</v>
      </c>
      <c r="P1211" s="123">
        <v>2.041460000193E12</v>
      </c>
    </row>
    <row r="1212" ht="15.75" customHeight="1">
      <c r="A1212" s="122" t="s">
        <v>212</v>
      </c>
      <c r="B1212" s="121" t="s">
        <v>1597</v>
      </c>
      <c r="C1212" s="121" t="s">
        <v>922</v>
      </c>
      <c r="D1212" s="121" t="s">
        <v>1598</v>
      </c>
      <c r="E1212" s="121" t="s">
        <v>368</v>
      </c>
      <c r="F1212" s="143">
        <v>1.0</v>
      </c>
      <c r="G1212" s="143">
        <v>0.0352</v>
      </c>
      <c r="H1212" s="121" t="s">
        <v>1599</v>
      </c>
      <c r="I1212" s="144">
        <v>45205.0</v>
      </c>
      <c r="J1212" s="144">
        <v>45823.0</v>
      </c>
      <c r="K1212" s="145">
        <v>113.0</v>
      </c>
      <c r="L1212" s="121" t="s">
        <v>370</v>
      </c>
      <c r="M1212" s="146">
        <v>3330.2926274807623</v>
      </c>
      <c r="N1212" s="121" t="s">
        <v>925</v>
      </c>
      <c r="O1212" s="121" t="s">
        <v>1600</v>
      </c>
      <c r="P1212" s="123">
        <v>2.041460000193E12</v>
      </c>
    </row>
    <row r="1213" ht="15.75" customHeight="1">
      <c r="A1213" s="122" t="s">
        <v>212</v>
      </c>
      <c r="B1213" s="121" t="s">
        <v>1597</v>
      </c>
      <c r="C1213" s="121" t="s">
        <v>922</v>
      </c>
      <c r="D1213" s="121" t="s">
        <v>1598</v>
      </c>
      <c r="E1213" s="121" t="s">
        <v>368</v>
      </c>
      <c r="F1213" s="143">
        <v>1.0</v>
      </c>
      <c r="G1213" s="143">
        <v>0.0352</v>
      </c>
      <c r="H1213" s="121" t="s">
        <v>1599</v>
      </c>
      <c r="I1213" s="144">
        <v>45254.0</v>
      </c>
      <c r="J1213" s="144">
        <v>45823.0</v>
      </c>
      <c r="K1213" s="145">
        <v>113.0</v>
      </c>
      <c r="L1213" s="121" t="s">
        <v>370</v>
      </c>
      <c r="M1213" s="146">
        <v>18112.314267026275</v>
      </c>
      <c r="N1213" s="121" t="s">
        <v>925</v>
      </c>
      <c r="O1213" s="121" t="s">
        <v>1600</v>
      </c>
      <c r="P1213" s="123">
        <v>2.041460000193E12</v>
      </c>
    </row>
    <row r="1214" ht="15.75" customHeight="1">
      <c r="A1214" s="122" t="s">
        <v>212</v>
      </c>
      <c r="B1214" s="121" t="s">
        <v>1597</v>
      </c>
      <c r="C1214" s="121" t="s">
        <v>922</v>
      </c>
      <c r="D1214" s="121" t="s">
        <v>1598</v>
      </c>
      <c r="E1214" s="121" t="s">
        <v>368</v>
      </c>
      <c r="F1214" s="143">
        <v>1.0</v>
      </c>
      <c r="G1214" s="143">
        <v>0.0352</v>
      </c>
      <c r="H1214" s="121" t="s">
        <v>1599</v>
      </c>
      <c r="I1214" s="144">
        <v>45257.0</v>
      </c>
      <c r="J1214" s="144">
        <v>45823.0</v>
      </c>
      <c r="K1214" s="145">
        <v>113.0</v>
      </c>
      <c r="L1214" s="121" t="s">
        <v>370</v>
      </c>
      <c r="M1214" s="146">
        <v>31685.355703580986</v>
      </c>
      <c r="N1214" s="121" t="s">
        <v>925</v>
      </c>
      <c r="O1214" s="121" t="s">
        <v>1600</v>
      </c>
      <c r="P1214" s="123">
        <v>2.041460000193E12</v>
      </c>
    </row>
    <row r="1215" ht="15.75" customHeight="1">
      <c r="A1215" s="122" t="s">
        <v>212</v>
      </c>
      <c r="B1215" s="121" t="s">
        <v>1597</v>
      </c>
      <c r="C1215" s="121" t="s">
        <v>922</v>
      </c>
      <c r="D1215" s="121" t="s">
        <v>1598</v>
      </c>
      <c r="E1215" s="121" t="s">
        <v>368</v>
      </c>
      <c r="F1215" s="143">
        <v>1.0</v>
      </c>
      <c r="G1215" s="143">
        <v>0.0352</v>
      </c>
      <c r="H1215" s="121" t="s">
        <v>1599</v>
      </c>
      <c r="I1215" s="144">
        <v>45259.0</v>
      </c>
      <c r="J1215" s="144">
        <v>45823.0</v>
      </c>
      <c r="K1215" s="145">
        <v>113.0</v>
      </c>
      <c r="L1215" s="121" t="s">
        <v>370</v>
      </c>
      <c r="M1215" s="146">
        <v>23258.87573362127</v>
      </c>
      <c r="N1215" s="121" t="s">
        <v>925</v>
      </c>
      <c r="O1215" s="121" t="s">
        <v>1600</v>
      </c>
      <c r="P1215" s="123">
        <v>2.041460000193E12</v>
      </c>
    </row>
    <row r="1216" ht="15.75" customHeight="1">
      <c r="A1216" s="122" t="s">
        <v>212</v>
      </c>
      <c r="B1216" s="121" t="s">
        <v>1597</v>
      </c>
      <c r="C1216" s="121" t="s">
        <v>922</v>
      </c>
      <c r="D1216" s="121" t="s">
        <v>1598</v>
      </c>
      <c r="E1216" s="121" t="s">
        <v>368</v>
      </c>
      <c r="F1216" s="143">
        <v>1.0</v>
      </c>
      <c r="G1216" s="143">
        <v>0.0352</v>
      </c>
      <c r="H1216" s="121" t="s">
        <v>1599</v>
      </c>
      <c r="I1216" s="144">
        <v>45336.0</v>
      </c>
      <c r="J1216" s="144">
        <v>45823.0</v>
      </c>
      <c r="K1216" s="145">
        <v>113.0</v>
      </c>
      <c r="L1216" s="121" t="s">
        <v>370</v>
      </c>
      <c r="M1216" s="146">
        <v>4869.503533551035</v>
      </c>
      <c r="N1216" s="121" t="s">
        <v>925</v>
      </c>
      <c r="O1216" s="121" t="s">
        <v>1600</v>
      </c>
      <c r="P1216" s="123">
        <v>2.041460000193E12</v>
      </c>
    </row>
    <row r="1217" ht="15.75" customHeight="1">
      <c r="A1217" s="122" t="s">
        <v>212</v>
      </c>
      <c r="B1217" s="121" t="s">
        <v>1597</v>
      </c>
      <c r="C1217" s="121" t="s">
        <v>922</v>
      </c>
      <c r="D1217" s="121" t="s">
        <v>1598</v>
      </c>
      <c r="E1217" s="121" t="s">
        <v>368</v>
      </c>
      <c r="F1217" s="143">
        <v>1.0</v>
      </c>
      <c r="G1217" s="143">
        <v>0.0352</v>
      </c>
      <c r="H1217" s="121" t="s">
        <v>1599</v>
      </c>
      <c r="I1217" s="144">
        <v>45414.0</v>
      </c>
      <c r="J1217" s="144">
        <v>45823.0</v>
      </c>
      <c r="K1217" s="145">
        <v>113.0</v>
      </c>
      <c r="L1217" s="121" t="s">
        <v>370</v>
      </c>
      <c r="M1217" s="146">
        <v>-4449.718748574468</v>
      </c>
      <c r="N1217" s="121" t="s">
        <v>925</v>
      </c>
      <c r="O1217" s="121" t="s">
        <v>1600</v>
      </c>
      <c r="P1217" s="123">
        <v>2.041460000193E12</v>
      </c>
    </row>
    <row r="1218" ht="15.75" customHeight="1">
      <c r="A1218" s="122" t="s">
        <v>212</v>
      </c>
      <c r="B1218" s="121" t="s">
        <v>1597</v>
      </c>
      <c r="C1218" s="121" t="s">
        <v>922</v>
      </c>
      <c r="D1218" s="121" t="s">
        <v>1598</v>
      </c>
      <c r="E1218" s="121" t="s">
        <v>368</v>
      </c>
      <c r="F1218" s="143">
        <v>1.0</v>
      </c>
      <c r="G1218" s="143">
        <v>0.0352</v>
      </c>
      <c r="H1218" s="121" t="s">
        <v>1599</v>
      </c>
      <c r="I1218" s="144">
        <v>45531.0</v>
      </c>
      <c r="J1218" s="144">
        <v>45823.0</v>
      </c>
      <c r="K1218" s="145">
        <v>113.0</v>
      </c>
      <c r="L1218" s="121" t="s">
        <v>370</v>
      </c>
      <c r="M1218" s="146">
        <v>4575.654170156007</v>
      </c>
      <c r="N1218" s="121" t="s">
        <v>925</v>
      </c>
      <c r="O1218" s="121" t="s">
        <v>1600</v>
      </c>
      <c r="P1218" s="123">
        <v>2.041460000193E12</v>
      </c>
    </row>
    <row r="1219" ht="15.75" customHeight="1">
      <c r="A1219" s="122" t="s">
        <v>212</v>
      </c>
      <c r="B1219" s="121" t="s">
        <v>1597</v>
      </c>
      <c r="C1219" s="121" t="s">
        <v>922</v>
      </c>
      <c r="D1219" s="121" t="s">
        <v>1598</v>
      </c>
      <c r="E1219" s="121" t="s">
        <v>368</v>
      </c>
      <c r="F1219" s="143">
        <v>1.0</v>
      </c>
      <c r="G1219" s="143">
        <v>0.0352</v>
      </c>
      <c r="H1219" s="121" t="s">
        <v>1599</v>
      </c>
      <c r="I1219" s="144">
        <v>45040.0</v>
      </c>
      <c r="J1219" s="144">
        <v>45823.0</v>
      </c>
      <c r="K1219" s="145">
        <v>113.0</v>
      </c>
      <c r="L1219" s="121" t="s">
        <v>370</v>
      </c>
      <c r="M1219" s="146">
        <v>16.791402528206977</v>
      </c>
      <c r="N1219" s="121" t="s">
        <v>925</v>
      </c>
      <c r="O1219" s="121" t="s">
        <v>1600</v>
      </c>
      <c r="P1219" s="123">
        <v>2.041460000193E12</v>
      </c>
    </row>
    <row r="1220" ht="15.75" customHeight="1">
      <c r="A1220" s="122" t="s">
        <v>212</v>
      </c>
      <c r="B1220" s="121" t="s">
        <v>1597</v>
      </c>
      <c r="C1220" s="121" t="s">
        <v>922</v>
      </c>
      <c r="D1220" s="121" t="s">
        <v>1598</v>
      </c>
      <c r="E1220" s="121" t="s">
        <v>368</v>
      </c>
      <c r="F1220" s="143">
        <v>1.0</v>
      </c>
      <c r="G1220" s="143">
        <v>0.0352</v>
      </c>
      <c r="H1220" s="121" t="s">
        <v>1599</v>
      </c>
      <c r="I1220" s="144">
        <v>45041.0</v>
      </c>
      <c r="J1220" s="144">
        <v>45823.0</v>
      </c>
      <c r="K1220" s="145">
        <v>113.0</v>
      </c>
      <c r="L1220" s="121" t="s">
        <v>370</v>
      </c>
      <c r="M1220" s="146">
        <v>1452.4553588012068</v>
      </c>
      <c r="N1220" s="121" t="s">
        <v>925</v>
      </c>
      <c r="O1220" s="121" t="s">
        <v>1600</v>
      </c>
      <c r="P1220" s="123">
        <v>2.041460000193E12</v>
      </c>
    </row>
    <row r="1221" ht="15.75" customHeight="1">
      <c r="A1221" s="122" t="s">
        <v>212</v>
      </c>
      <c r="B1221" s="121" t="s">
        <v>1597</v>
      </c>
      <c r="C1221" s="121" t="s">
        <v>922</v>
      </c>
      <c r="D1221" s="121" t="s">
        <v>1598</v>
      </c>
      <c r="E1221" s="121" t="s">
        <v>368</v>
      </c>
      <c r="F1221" s="143">
        <v>1.0</v>
      </c>
      <c r="G1221" s="143">
        <v>0.0352</v>
      </c>
      <c r="H1221" s="121" t="s">
        <v>1599</v>
      </c>
      <c r="I1221" s="144">
        <v>45050.0</v>
      </c>
      <c r="J1221" s="144">
        <v>45823.0</v>
      </c>
      <c r="K1221" s="145">
        <v>113.0</v>
      </c>
      <c r="L1221" s="121" t="s">
        <v>370</v>
      </c>
      <c r="M1221" s="146">
        <v>103.54692197441135</v>
      </c>
      <c r="N1221" s="121" t="s">
        <v>925</v>
      </c>
      <c r="O1221" s="121" t="s">
        <v>1600</v>
      </c>
      <c r="P1221" s="123">
        <v>2.041460000193E12</v>
      </c>
    </row>
    <row r="1222" ht="15.75" customHeight="1">
      <c r="A1222" s="122" t="s">
        <v>212</v>
      </c>
      <c r="B1222" s="121" t="s">
        <v>1597</v>
      </c>
      <c r="C1222" s="121" t="s">
        <v>922</v>
      </c>
      <c r="D1222" s="121" t="s">
        <v>1598</v>
      </c>
      <c r="E1222" s="121" t="s">
        <v>368</v>
      </c>
      <c r="F1222" s="143">
        <v>1.0</v>
      </c>
      <c r="G1222" s="143">
        <v>0.0352</v>
      </c>
      <c r="H1222" s="121" t="s">
        <v>1599</v>
      </c>
      <c r="I1222" s="144">
        <v>45054.0</v>
      </c>
      <c r="J1222" s="144">
        <v>45823.0</v>
      </c>
      <c r="K1222" s="145">
        <v>113.0</v>
      </c>
      <c r="L1222" s="121" t="s">
        <v>370</v>
      </c>
      <c r="M1222" s="146">
        <v>3022.4504518312806</v>
      </c>
      <c r="N1222" s="121" t="s">
        <v>925</v>
      </c>
      <c r="O1222" s="121" t="s">
        <v>1600</v>
      </c>
      <c r="P1222" s="123">
        <v>2.041460000193E12</v>
      </c>
    </row>
    <row r="1223" ht="15.75" customHeight="1">
      <c r="A1223" s="122" t="s">
        <v>212</v>
      </c>
      <c r="B1223" s="121" t="s">
        <v>1597</v>
      </c>
      <c r="C1223" s="121" t="s">
        <v>922</v>
      </c>
      <c r="D1223" s="121" t="s">
        <v>1598</v>
      </c>
      <c r="E1223" s="121" t="s">
        <v>368</v>
      </c>
      <c r="F1223" s="143">
        <v>1.0</v>
      </c>
      <c r="G1223" s="143">
        <v>0.0352</v>
      </c>
      <c r="H1223" s="121" t="s">
        <v>1599</v>
      </c>
      <c r="I1223" s="144">
        <v>45082.0</v>
      </c>
      <c r="J1223" s="144">
        <v>45823.0</v>
      </c>
      <c r="K1223" s="145">
        <v>113.0</v>
      </c>
      <c r="L1223" s="121" t="s">
        <v>370</v>
      </c>
      <c r="M1223" s="146">
        <v>4200.646440039419</v>
      </c>
      <c r="N1223" s="121" t="s">
        <v>925</v>
      </c>
      <c r="O1223" s="121" t="s">
        <v>1600</v>
      </c>
      <c r="P1223" s="123">
        <v>2.041460000193E12</v>
      </c>
    </row>
    <row r="1224" ht="15.75" customHeight="1">
      <c r="A1224" s="122" t="s">
        <v>212</v>
      </c>
      <c r="B1224" s="121" t="s">
        <v>1597</v>
      </c>
      <c r="C1224" s="121" t="s">
        <v>922</v>
      </c>
      <c r="D1224" s="121" t="s">
        <v>1598</v>
      </c>
      <c r="E1224" s="121" t="s">
        <v>368</v>
      </c>
      <c r="F1224" s="143">
        <v>1.0</v>
      </c>
      <c r="G1224" s="143">
        <v>0.0352</v>
      </c>
      <c r="H1224" s="121" t="s">
        <v>1599</v>
      </c>
      <c r="I1224" s="144">
        <v>45098.0</v>
      </c>
      <c r="J1224" s="144">
        <v>45823.0</v>
      </c>
      <c r="K1224" s="145">
        <v>113.0</v>
      </c>
      <c r="L1224" s="121" t="s">
        <v>370</v>
      </c>
      <c r="M1224" s="146">
        <v>14202.71862793099</v>
      </c>
      <c r="N1224" s="121" t="s">
        <v>925</v>
      </c>
      <c r="O1224" s="121" t="s">
        <v>1600</v>
      </c>
      <c r="P1224" s="123">
        <v>2.041460000193E12</v>
      </c>
    </row>
    <row r="1225" ht="15.75" hidden="1" customHeight="1">
      <c r="A1225" s="122" t="s">
        <v>212</v>
      </c>
      <c r="B1225" s="121" t="s">
        <v>1514</v>
      </c>
      <c r="C1225" s="121" t="s">
        <v>922</v>
      </c>
      <c r="D1225" s="121" t="s">
        <v>1515</v>
      </c>
      <c r="E1225" s="121" t="s">
        <v>368</v>
      </c>
      <c r="F1225" s="143">
        <v>1.0</v>
      </c>
      <c r="G1225" s="143">
        <v>0.02</v>
      </c>
      <c r="H1225" s="121" t="s">
        <v>1386</v>
      </c>
      <c r="I1225" s="144">
        <v>45481.0</v>
      </c>
      <c r="J1225" s="144">
        <v>47284.0</v>
      </c>
      <c r="K1225" s="145">
        <v>714.6348748492564</v>
      </c>
      <c r="L1225" s="121" t="s">
        <v>370</v>
      </c>
      <c r="M1225" s="146">
        <v>6199.190880886865</v>
      </c>
      <c r="N1225" s="121" t="s">
        <v>354</v>
      </c>
      <c r="O1225" s="121" t="s">
        <v>1064</v>
      </c>
      <c r="P1225" s="123">
        <v>7.040108000157E12</v>
      </c>
    </row>
    <row r="1226" ht="15.75" hidden="1" customHeight="1">
      <c r="A1226" s="122" t="s">
        <v>212</v>
      </c>
      <c r="B1226" s="121" t="s">
        <v>988</v>
      </c>
      <c r="C1226" s="121" t="s">
        <v>922</v>
      </c>
      <c r="D1226" s="121" t="s">
        <v>989</v>
      </c>
      <c r="E1226" s="121" t="s">
        <v>368</v>
      </c>
      <c r="F1226" s="143">
        <v>1.0</v>
      </c>
      <c r="G1226" s="143">
        <v>0.0103</v>
      </c>
      <c r="H1226" s="121" t="s">
        <v>990</v>
      </c>
      <c r="I1226" s="144">
        <v>45523.0</v>
      </c>
      <c r="J1226" s="144">
        <v>47463.0</v>
      </c>
      <c r="K1226" s="145">
        <v>752.2907240152971</v>
      </c>
      <c r="L1226" s="121" t="s">
        <v>370</v>
      </c>
      <c r="M1226" s="146">
        <v>16757.51166843608</v>
      </c>
      <c r="N1226" s="121" t="s">
        <v>354</v>
      </c>
      <c r="O1226" s="121" t="s">
        <v>882</v>
      </c>
      <c r="P1226" s="123">
        <v>8.4671150001E12</v>
      </c>
    </row>
    <row r="1227" ht="15.75" hidden="1" customHeight="1">
      <c r="A1227" s="122" t="s">
        <v>212</v>
      </c>
      <c r="B1227" s="121" t="s">
        <v>988</v>
      </c>
      <c r="C1227" s="121" t="s">
        <v>922</v>
      </c>
      <c r="D1227" s="121" t="s">
        <v>989</v>
      </c>
      <c r="E1227" s="121" t="s">
        <v>368</v>
      </c>
      <c r="F1227" s="143">
        <v>1.0</v>
      </c>
      <c r="G1227" s="143">
        <v>0.0103</v>
      </c>
      <c r="H1227" s="121" t="s">
        <v>990</v>
      </c>
      <c r="I1227" s="144">
        <v>45527.0</v>
      </c>
      <c r="J1227" s="144">
        <v>47463.0</v>
      </c>
      <c r="K1227" s="145">
        <v>752.2907240152971</v>
      </c>
      <c r="L1227" s="121" t="s">
        <v>370</v>
      </c>
      <c r="M1227" s="146">
        <v>23166.725083242498</v>
      </c>
      <c r="N1227" s="121" t="s">
        <v>354</v>
      </c>
      <c r="O1227" s="121" t="s">
        <v>882</v>
      </c>
      <c r="P1227" s="123">
        <v>8.4671150001E12</v>
      </c>
    </row>
    <row r="1228" ht="15.75" hidden="1" customHeight="1">
      <c r="A1228" s="122" t="s">
        <v>212</v>
      </c>
      <c r="B1228" s="121" t="s">
        <v>1601</v>
      </c>
      <c r="C1228" s="121" t="s">
        <v>922</v>
      </c>
      <c r="D1228" s="121" t="s">
        <v>937</v>
      </c>
      <c r="E1228" s="121" t="s">
        <v>368</v>
      </c>
      <c r="F1228" s="143">
        <v>1.0</v>
      </c>
      <c r="G1228" s="143">
        <v>0.0102</v>
      </c>
      <c r="H1228" s="121" t="s">
        <v>990</v>
      </c>
      <c r="I1228" s="144">
        <v>45520.0</v>
      </c>
      <c r="J1228" s="144">
        <v>47700.0</v>
      </c>
      <c r="K1228" s="145">
        <v>811.2832434694791</v>
      </c>
      <c r="L1228" s="121" t="s">
        <v>370</v>
      </c>
      <c r="M1228" s="146">
        <v>22441.952358611747</v>
      </c>
      <c r="N1228" s="121" t="s">
        <v>354</v>
      </c>
      <c r="O1228" s="121" t="s">
        <v>882</v>
      </c>
      <c r="P1228" s="123">
        <v>8.4671150001E12</v>
      </c>
    </row>
    <row r="1229" ht="15.75" hidden="1" customHeight="1">
      <c r="A1229" s="122" t="s">
        <v>212</v>
      </c>
      <c r="B1229" s="121" t="s">
        <v>994</v>
      </c>
      <c r="C1229" s="121" t="s">
        <v>922</v>
      </c>
      <c r="D1229" s="121" t="s">
        <v>995</v>
      </c>
      <c r="E1229" s="121" t="s">
        <v>368</v>
      </c>
      <c r="F1229" s="143">
        <v>1.0</v>
      </c>
      <c r="G1229" s="143">
        <v>0.0104</v>
      </c>
      <c r="H1229" s="121" t="s">
        <v>996</v>
      </c>
      <c r="I1229" s="144">
        <v>44498.0</v>
      </c>
      <c r="J1229" s="144">
        <v>46310.0</v>
      </c>
      <c r="K1229" s="145">
        <v>398.45978006352397</v>
      </c>
      <c r="L1229" s="121" t="s">
        <v>370</v>
      </c>
      <c r="M1229" s="146">
        <v>553.4933574009749</v>
      </c>
      <c r="N1229" s="121" t="s">
        <v>358</v>
      </c>
      <c r="O1229" s="121" t="s">
        <v>882</v>
      </c>
      <c r="P1229" s="123">
        <v>1.0835932000108E13</v>
      </c>
    </row>
    <row r="1230" ht="15.75" hidden="1" customHeight="1">
      <c r="A1230" s="122" t="s">
        <v>212</v>
      </c>
      <c r="B1230" s="121" t="s">
        <v>1382</v>
      </c>
      <c r="C1230" s="121" t="s">
        <v>922</v>
      </c>
      <c r="D1230" s="121" t="s">
        <v>1383</v>
      </c>
      <c r="E1230" s="121" t="s">
        <v>368</v>
      </c>
      <c r="F1230" s="143">
        <v>1.0</v>
      </c>
      <c r="G1230" s="143">
        <v>0.011899999999999999</v>
      </c>
      <c r="H1230" s="121" t="s">
        <v>996</v>
      </c>
      <c r="I1230" s="144">
        <v>44498.0</v>
      </c>
      <c r="J1230" s="144">
        <v>47041.0</v>
      </c>
      <c r="K1230" s="145">
        <v>648.9837945886801</v>
      </c>
      <c r="L1230" s="121" t="s">
        <v>370</v>
      </c>
      <c r="M1230" s="146">
        <v>5367.632152476188</v>
      </c>
      <c r="N1230" s="121" t="s">
        <v>358</v>
      </c>
      <c r="O1230" s="121" t="s">
        <v>882</v>
      </c>
      <c r="P1230" s="123">
        <v>1.0835932000108E13</v>
      </c>
    </row>
    <row r="1231" ht="15.75" hidden="1" customHeight="1">
      <c r="A1231" s="122" t="s">
        <v>212</v>
      </c>
      <c r="B1231" s="121" t="s">
        <v>1602</v>
      </c>
      <c r="C1231" s="121" t="s">
        <v>922</v>
      </c>
      <c r="D1231" s="121" t="s">
        <v>1603</v>
      </c>
      <c r="E1231" s="121" t="s">
        <v>368</v>
      </c>
      <c r="F1231" s="143">
        <v>1.0</v>
      </c>
      <c r="G1231" s="143">
        <v>0.0175</v>
      </c>
      <c r="H1231" s="121" t="s">
        <v>1604</v>
      </c>
      <c r="I1231" s="144">
        <v>44496.0</v>
      </c>
      <c r="J1231" s="144">
        <v>47406.0</v>
      </c>
      <c r="K1231" s="145">
        <v>564.0223037025379</v>
      </c>
      <c r="L1231" s="121" t="s">
        <v>370</v>
      </c>
      <c r="M1231" s="146">
        <v>48222.33361170308</v>
      </c>
      <c r="N1231" s="121" t="s">
        <v>354</v>
      </c>
      <c r="O1231" s="121" t="s">
        <v>460</v>
      </c>
      <c r="P1231" s="123">
        <v>7.802794000156E12</v>
      </c>
    </row>
    <row r="1232" ht="15.75" hidden="1" customHeight="1">
      <c r="A1232" s="122" t="s">
        <v>212</v>
      </c>
      <c r="B1232" s="121" t="s">
        <v>1602</v>
      </c>
      <c r="C1232" s="121" t="s">
        <v>922</v>
      </c>
      <c r="D1232" s="121" t="s">
        <v>1603</v>
      </c>
      <c r="E1232" s="121" t="s">
        <v>368</v>
      </c>
      <c r="F1232" s="143">
        <v>1.0</v>
      </c>
      <c r="G1232" s="143">
        <v>0.0175</v>
      </c>
      <c r="H1232" s="121" t="s">
        <v>1604</v>
      </c>
      <c r="I1232" s="144">
        <v>44610.0</v>
      </c>
      <c r="J1232" s="144">
        <v>47406.0</v>
      </c>
      <c r="K1232" s="145">
        <v>564.0223037025379</v>
      </c>
      <c r="L1232" s="121" t="s">
        <v>370</v>
      </c>
      <c r="M1232" s="146">
        <v>1103.5592444061372</v>
      </c>
      <c r="N1232" s="121" t="s">
        <v>354</v>
      </c>
      <c r="O1232" s="121" t="s">
        <v>460</v>
      </c>
      <c r="P1232" s="123">
        <v>7.802794000156E12</v>
      </c>
    </row>
    <row r="1233" ht="15.75" hidden="1" customHeight="1">
      <c r="A1233" s="122" t="s">
        <v>212</v>
      </c>
      <c r="B1233" s="121" t="s">
        <v>1602</v>
      </c>
      <c r="C1233" s="121" t="s">
        <v>922</v>
      </c>
      <c r="D1233" s="121" t="s">
        <v>1603</v>
      </c>
      <c r="E1233" s="121" t="s">
        <v>368</v>
      </c>
      <c r="F1233" s="143">
        <v>1.0</v>
      </c>
      <c r="G1233" s="143">
        <v>0.0175</v>
      </c>
      <c r="H1233" s="121" t="s">
        <v>1604</v>
      </c>
      <c r="I1233" s="144">
        <v>44683.0</v>
      </c>
      <c r="J1233" s="144">
        <v>47406.0</v>
      </c>
      <c r="K1233" s="145">
        <v>564.0223037025379</v>
      </c>
      <c r="L1233" s="121" t="s">
        <v>370</v>
      </c>
      <c r="M1233" s="146">
        <v>5467.426299166624</v>
      </c>
      <c r="N1233" s="121" t="s">
        <v>354</v>
      </c>
      <c r="O1233" s="121" t="s">
        <v>460</v>
      </c>
      <c r="P1233" s="123">
        <v>7.802794000156E12</v>
      </c>
    </row>
    <row r="1234" ht="15.75" hidden="1" customHeight="1">
      <c r="A1234" s="122" t="s">
        <v>212</v>
      </c>
      <c r="B1234" s="121" t="s">
        <v>1602</v>
      </c>
      <c r="C1234" s="121" t="s">
        <v>922</v>
      </c>
      <c r="D1234" s="121" t="s">
        <v>1603</v>
      </c>
      <c r="E1234" s="121" t="s">
        <v>368</v>
      </c>
      <c r="F1234" s="143">
        <v>1.0</v>
      </c>
      <c r="G1234" s="143">
        <v>0.0175</v>
      </c>
      <c r="H1234" s="121" t="s">
        <v>1604</v>
      </c>
      <c r="I1234" s="144">
        <v>44693.0</v>
      </c>
      <c r="J1234" s="144">
        <v>47406.0</v>
      </c>
      <c r="K1234" s="145">
        <v>564.0223037025379</v>
      </c>
      <c r="L1234" s="121" t="s">
        <v>370</v>
      </c>
      <c r="M1234" s="146">
        <v>2319.3060506056077</v>
      </c>
      <c r="N1234" s="121" t="s">
        <v>354</v>
      </c>
      <c r="O1234" s="121" t="s">
        <v>460</v>
      </c>
      <c r="P1234" s="123">
        <v>7.802794000156E12</v>
      </c>
    </row>
    <row r="1235" ht="15.75" hidden="1" customHeight="1">
      <c r="A1235" s="122" t="s">
        <v>212</v>
      </c>
      <c r="B1235" s="121" t="s">
        <v>1602</v>
      </c>
      <c r="C1235" s="121" t="s">
        <v>922</v>
      </c>
      <c r="D1235" s="121" t="s">
        <v>1603</v>
      </c>
      <c r="E1235" s="121" t="s">
        <v>368</v>
      </c>
      <c r="F1235" s="143">
        <v>1.0</v>
      </c>
      <c r="G1235" s="143">
        <v>0.0175</v>
      </c>
      <c r="H1235" s="121" t="s">
        <v>1604</v>
      </c>
      <c r="I1235" s="144">
        <v>44699.0</v>
      </c>
      <c r="J1235" s="144">
        <v>47406.0</v>
      </c>
      <c r="K1235" s="145">
        <v>564.0223037025379</v>
      </c>
      <c r="L1235" s="121" t="s">
        <v>370</v>
      </c>
      <c r="M1235" s="146">
        <v>137.37250931393388</v>
      </c>
      <c r="N1235" s="121" t="s">
        <v>354</v>
      </c>
      <c r="O1235" s="121" t="s">
        <v>460</v>
      </c>
      <c r="P1235" s="123">
        <v>7.802794000156E12</v>
      </c>
    </row>
    <row r="1236" ht="15.75" hidden="1" customHeight="1">
      <c r="A1236" s="122" t="s">
        <v>212</v>
      </c>
      <c r="B1236" s="121" t="s">
        <v>1602</v>
      </c>
      <c r="C1236" s="121" t="s">
        <v>922</v>
      </c>
      <c r="D1236" s="121" t="s">
        <v>1603</v>
      </c>
      <c r="E1236" s="121" t="s">
        <v>368</v>
      </c>
      <c r="F1236" s="143">
        <v>1.0</v>
      </c>
      <c r="G1236" s="143">
        <v>0.0175</v>
      </c>
      <c r="H1236" s="121" t="s">
        <v>1604</v>
      </c>
      <c r="I1236" s="144">
        <v>44750.0</v>
      </c>
      <c r="J1236" s="144">
        <v>47406.0</v>
      </c>
      <c r="K1236" s="145">
        <v>564.0223037025379</v>
      </c>
      <c r="L1236" s="121" t="s">
        <v>370</v>
      </c>
      <c r="M1236" s="146">
        <v>2268.9361277415455</v>
      </c>
      <c r="N1236" s="121" t="s">
        <v>354</v>
      </c>
      <c r="O1236" s="121" t="s">
        <v>460</v>
      </c>
      <c r="P1236" s="123">
        <v>7.802794000156E12</v>
      </c>
    </row>
    <row r="1237" ht="15.75" hidden="1" customHeight="1">
      <c r="A1237" s="122" t="s">
        <v>212</v>
      </c>
      <c r="B1237" s="121" t="s">
        <v>1602</v>
      </c>
      <c r="C1237" s="121" t="s">
        <v>922</v>
      </c>
      <c r="D1237" s="121" t="s">
        <v>1603</v>
      </c>
      <c r="E1237" s="121" t="s">
        <v>368</v>
      </c>
      <c r="F1237" s="143">
        <v>1.0</v>
      </c>
      <c r="G1237" s="143">
        <v>0.0175</v>
      </c>
      <c r="H1237" s="121" t="s">
        <v>1604</v>
      </c>
      <c r="I1237" s="144">
        <v>44799.0</v>
      </c>
      <c r="J1237" s="144">
        <v>47406.0</v>
      </c>
      <c r="K1237" s="145">
        <v>564.0223037025379</v>
      </c>
      <c r="L1237" s="121" t="s">
        <v>370</v>
      </c>
      <c r="M1237" s="146">
        <v>9478.703866055817</v>
      </c>
      <c r="N1237" s="121" t="s">
        <v>354</v>
      </c>
      <c r="O1237" s="121" t="s">
        <v>460</v>
      </c>
      <c r="P1237" s="123">
        <v>7.802794000156E12</v>
      </c>
    </row>
    <row r="1238" ht="15.75" hidden="1" customHeight="1">
      <c r="A1238" s="122" t="s">
        <v>212</v>
      </c>
      <c r="B1238" s="121" t="s">
        <v>1602</v>
      </c>
      <c r="C1238" s="121" t="s">
        <v>922</v>
      </c>
      <c r="D1238" s="121" t="s">
        <v>1603</v>
      </c>
      <c r="E1238" s="121" t="s">
        <v>368</v>
      </c>
      <c r="F1238" s="143">
        <v>1.0</v>
      </c>
      <c r="G1238" s="143">
        <v>0.0175</v>
      </c>
      <c r="H1238" s="121" t="s">
        <v>1604</v>
      </c>
      <c r="I1238" s="144">
        <v>44882.0</v>
      </c>
      <c r="J1238" s="144">
        <v>47406.0</v>
      </c>
      <c r="K1238" s="145">
        <v>564.0223037025379</v>
      </c>
      <c r="L1238" s="121" t="s">
        <v>370</v>
      </c>
      <c r="M1238" s="146">
        <v>844.8410004467022</v>
      </c>
      <c r="N1238" s="121" t="s">
        <v>354</v>
      </c>
      <c r="O1238" s="121" t="s">
        <v>460</v>
      </c>
      <c r="P1238" s="123">
        <v>7.802794000156E12</v>
      </c>
    </row>
    <row r="1239" ht="15.75" hidden="1" customHeight="1">
      <c r="A1239" s="122" t="s">
        <v>212</v>
      </c>
      <c r="B1239" s="121" t="s">
        <v>1605</v>
      </c>
      <c r="C1239" s="121" t="s">
        <v>922</v>
      </c>
      <c r="D1239" s="121" t="s">
        <v>1606</v>
      </c>
      <c r="E1239" s="121" t="s">
        <v>368</v>
      </c>
      <c r="F1239" s="143">
        <v>1.0</v>
      </c>
      <c r="G1239" s="143">
        <v>0.0165</v>
      </c>
      <c r="H1239" s="121" t="s">
        <v>1005</v>
      </c>
      <c r="I1239" s="144">
        <v>45257.0</v>
      </c>
      <c r="J1239" s="144">
        <v>47406.0</v>
      </c>
      <c r="K1239" s="145">
        <v>716.4704965043779</v>
      </c>
      <c r="L1239" s="121" t="s">
        <v>370</v>
      </c>
      <c r="M1239" s="146">
        <v>194356.5499167224</v>
      </c>
      <c r="N1239" s="121" t="s">
        <v>354</v>
      </c>
      <c r="O1239" s="121" t="s">
        <v>882</v>
      </c>
      <c r="P1239" s="123">
        <v>1.543032000104E12</v>
      </c>
    </row>
    <row r="1240" ht="15.75" hidden="1" customHeight="1">
      <c r="A1240" s="122" t="s">
        <v>212</v>
      </c>
      <c r="B1240" s="121" t="s">
        <v>1482</v>
      </c>
      <c r="C1240" s="121" t="s">
        <v>922</v>
      </c>
      <c r="D1240" s="121" t="s">
        <v>972</v>
      </c>
      <c r="E1240" s="121" t="s">
        <v>368</v>
      </c>
      <c r="F1240" s="143">
        <v>1.0</v>
      </c>
      <c r="G1240" s="143">
        <v>0.0054</v>
      </c>
      <c r="H1240" s="121" t="s">
        <v>1463</v>
      </c>
      <c r="I1240" s="144">
        <v>45649.0</v>
      </c>
      <c r="J1240" s="144">
        <v>46738.0</v>
      </c>
      <c r="K1240" s="145">
        <v>620.1832498359255</v>
      </c>
      <c r="L1240" s="121" t="s">
        <v>370</v>
      </c>
      <c r="M1240" s="146">
        <v>39831.37453163552</v>
      </c>
      <c r="N1240" s="121" t="s">
        <v>358</v>
      </c>
      <c r="O1240" s="121" t="s">
        <v>1464</v>
      </c>
      <c r="P1240" s="123">
        <v>1.027058000191E12</v>
      </c>
    </row>
    <row r="1241" ht="15.75" hidden="1" customHeight="1">
      <c r="A1241" s="122" t="s">
        <v>212</v>
      </c>
      <c r="B1241" s="121" t="s">
        <v>1607</v>
      </c>
      <c r="C1241" s="121" t="s">
        <v>922</v>
      </c>
      <c r="D1241" s="121" t="s">
        <v>1246</v>
      </c>
      <c r="E1241" s="121" t="s">
        <v>368</v>
      </c>
      <c r="F1241" s="143">
        <v>1.0</v>
      </c>
      <c r="G1241" s="143">
        <v>0.0235</v>
      </c>
      <c r="H1241" s="121" t="s">
        <v>1608</v>
      </c>
      <c r="I1241" s="144">
        <v>45260.0</v>
      </c>
      <c r="J1241" s="144">
        <v>48131.0</v>
      </c>
      <c r="K1241" s="145">
        <v>808.5741028419623</v>
      </c>
      <c r="L1241" s="121" t="s">
        <v>370</v>
      </c>
      <c r="M1241" s="146">
        <v>43399.30285290758</v>
      </c>
      <c r="N1241" s="121" t="s">
        <v>358</v>
      </c>
      <c r="O1241" s="121" t="s">
        <v>1310</v>
      </c>
      <c r="P1241" s="123">
        <v>4.3514079000181E13</v>
      </c>
    </row>
    <row r="1242" ht="15.75" hidden="1" customHeight="1">
      <c r="A1242" s="122" t="s">
        <v>212</v>
      </c>
      <c r="B1242" s="121" t="s">
        <v>1609</v>
      </c>
      <c r="C1242" s="121" t="s">
        <v>922</v>
      </c>
      <c r="D1242" s="121" t="s">
        <v>1610</v>
      </c>
      <c r="E1242" s="121" t="s">
        <v>368</v>
      </c>
      <c r="F1242" s="143">
        <v>1.0</v>
      </c>
      <c r="G1242" s="143">
        <v>0.0177</v>
      </c>
      <c r="H1242" s="121" t="s">
        <v>1611</v>
      </c>
      <c r="I1242" s="144">
        <v>45567.0</v>
      </c>
      <c r="J1242" s="144">
        <v>46492.0</v>
      </c>
      <c r="K1242" s="145">
        <v>462.1639256818273</v>
      </c>
      <c r="L1242" s="121" t="s">
        <v>370</v>
      </c>
      <c r="M1242" s="146">
        <v>35835.283210790796</v>
      </c>
      <c r="N1242" s="121" t="s">
        <v>354</v>
      </c>
      <c r="O1242" s="121" t="s">
        <v>1440</v>
      </c>
      <c r="P1242" s="123">
        <v>2.5369840000157E13</v>
      </c>
    </row>
    <row r="1243" ht="15.75" hidden="1" customHeight="1">
      <c r="A1243" s="122" t="s">
        <v>212</v>
      </c>
      <c r="B1243" s="121" t="s">
        <v>1518</v>
      </c>
      <c r="C1243" s="121" t="s">
        <v>922</v>
      </c>
      <c r="D1243" s="121" t="s">
        <v>1519</v>
      </c>
      <c r="E1243" s="121" t="s">
        <v>350</v>
      </c>
      <c r="F1243" s="143">
        <v>1.0</v>
      </c>
      <c r="G1243" s="143">
        <v>0.1293</v>
      </c>
      <c r="H1243" s="121" t="s">
        <v>1505</v>
      </c>
      <c r="I1243" s="144">
        <v>45329.0</v>
      </c>
      <c r="J1243" s="144">
        <v>47345.0</v>
      </c>
      <c r="K1243" s="145">
        <v>664.6916331466591</v>
      </c>
      <c r="L1243" s="121" t="s">
        <v>370</v>
      </c>
      <c r="M1243" s="146">
        <v>2534.0738568986417</v>
      </c>
      <c r="N1243" s="121" t="s">
        <v>374</v>
      </c>
      <c r="O1243" s="121" t="s">
        <v>532</v>
      </c>
      <c r="P1243" s="123">
        <v>2.34389290001E13</v>
      </c>
    </row>
    <row r="1244" ht="15.75" hidden="1" customHeight="1">
      <c r="A1244" s="122" t="s">
        <v>212</v>
      </c>
      <c r="B1244" s="121" t="s">
        <v>1392</v>
      </c>
      <c r="C1244" s="121" t="s">
        <v>922</v>
      </c>
      <c r="D1244" s="121" t="s">
        <v>1393</v>
      </c>
      <c r="E1244" s="121" t="s">
        <v>368</v>
      </c>
      <c r="F1244" s="143">
        <v>1.0</v>
      </c>
      <c r="G1244" s="143">
        <v>0.0121</v>
      </c>
      <c r="H1244" s="121" t="s">
        <v>1040</v>
      </c>
      <c r="I1244" s="144">
        <v>45547.0</v>
      </c>
      <c r="J1244" s="144">
        <v>46553.0</v>
      </c>
      <c r="K1244" s="145">
        <v>430.42672698611796</v>
      </c>
      <c r="L1244" s="121" t="s">
        <v>370</v>
      </c>
      <c r="M1244" s="146">
        <v>3072.672857887522</v>
      </c>
      <c r="N1244" s="121" t="s">
        <v>358</v>
      </c>
      <c r="O1244" s="121" t="s">
        <v>882</v>
      </c>
      <c r="P1244" s="123">
        <v>4.368898000106E12</v>
      </c>
    </row>
    <row r="1245" ht="15.75" hidden="1" customHeight="1">
      <c r="A1245" s="122" t="s">
        <v>212</v>
      </c>
      <c r="B1245" s="121" t="s">
        <v>1612</v>
      </c>
      <c r="C1245" s="121" t="s">
        <v>922</v>
      </c>
      <c r="D1245" s="121" t="s">
        <v>1613</v>
      </c>
      <c r="E1245" s="121" t="s">
        <v>350</v>
      </c>
      <c r="F1245" s="143">
        <v>1.0</v>
      </c>
      <c r="G1245" s="143">
        <v>0.08289999999999999</v>
      </c>
      <c r="H1245" s="121" t="s">
        <v>1614</v>
      </c>
      <c r="I1245" s="144">
        <v>45062.0</v>
      </c>
      <c r="J1245" s="144">
        <v>49140.0</v>
      </c>
      <c r="K1245" s="145">
        <v>1300.5784003300662</v>
      </c>
      <c r="L1245" s="121" t="s">
        <v>370</v>
      </c>
      <c r="M1245" s="146">
        <v>401.57692060638664</v>
      </c>
      <c r="N1245" s="121" t="s">
        <v>358</v>
      </c>
      <c r="O1245" s="121" t="s">
        <v>942</v>
      </c>
      <c r="P1245" s="123">
        <v>1.0647979000148E13</v>
      </c>
    </row>
    <row r="1246" ht="15.75" hidden="1" customHeight="1">
      <c r="A1246" s="122" t="s">
        <v>212</v>
      </c>
      <c r="B1246" s="121" t="s">
        <v>1612</v>
      </c>
      <c r="C1246" s="121" t="s">
        <v>922</v>
      </c>
      <c r="D1246" s="121" t="s">
        <v>1613</v>
      </c>
      <c r="E1246" s="121" t="s">
        <v>350</v>
      </c>
      <c r="F1246" s="143">
        <v>1.0</v>
      </c>
      <c r="G1246" s="143">
        <v>0.08289999999999999</v>
      </c>
      <c r="H1246" s="121" t="s">
        <v>1614</v>
      </c>
      <c r="I1246" s="144">
        <v>45279.0</v>
      </c>
      <c r="J1246" s="144">
        <v>49140.0</v>
      </c>
      <c r="K1246" s="145">
        <v>1300.5784003300662</v>
      </c>
      <c r="L1246" s="121" t="s">
        <v>370</v>
      </c>
      <c r="M1246" s="146">
        <v>-401.57692060638664</v>
      </c>
      <c r="N1246" s="121" t="s">
        <v>358</v>
      </c>
      <c r="O1246" s="121" t="s">
        <v>942</v>
      </c>
      <c r="P1246" s="123">
        <v>1.0647979000148E13</v>
      </c>
    </row>
    <row r="1247" ht="15.75" hidden="1" customHeight="1">
      <c r="A1247" s="122" t="s">
        <v>212</v>
      </c>
      <c r="B1247" s="121" t="s">
        <v>1615</v>
      </c>
      <c r="C1247" s="121" t="s">
        <v>922</v>
      </c>
      <c r="D1247" s="121" t="s">
        <v>1616</v>
      </c>
      <c r="E1247" s="121" t="s">
        <v>368</v>
      </c>
      <c r="F1247" s="143">
        <v>1.0</v>
      </c>
      <c r="G1247" s="143">
        <v>0.0087</v>
      </c>
      <c r="H1247" s="121" t="s">
        <v>1614</v>
      </c>
      <c r="I1247" s="144">
        <v>44873.0</v>
      </c>
      <c r="J1247" s="144">
        <v>46583.0</v>
      </c>
      <c r="K1247" s="145">
        <v>292.1928631703661</v>
      </c>
      <c r="L1247" s="121" t="s">
        <v>370</v>
      </c>
      <c r="M1247" s="146">
        <v>1557.0810843792456</v>
      </c>
      <c r="N1247" s="121" t="s">
        <v>358</v>
      </c>
      <c r="O1247" s="121" t="s">
        <v>942</v>
      </c>
      <c r="P1247" s="123">
        <v>1.0647979000148E13</v>
      </c>
    </row>
    <row r="1248" ht="15.75" hidden="1" customHeight="1">
      <c r="A1248" s="122" t="s">
        <v>212</v>
      </c>
      <c r="B1248" s="121" t="s">
        <v>1615</v>
      </c>
      <c r="C1248" s="121" t="s">
        <v>922</v>
      </c>
      <c r="D1248" s="121" t="s">
        <v>1616</v>
      </c>
      <c r="E1248" s="121" t="s">
        <v>368</v>
      </c>
      <c r="F1248" s="143">
        <v>1.0</v>
      </c>
      <c r="G1248" s="143">
        <v>0.0087</v>
      </c>
      <c r="H1248" s="121" t="s">
        <v>1614</v>
      </c>
      <c r="I1248" s="144">
        <v>44875.0</v>
      </c>
      <c r="J1248" s="144">
        <v>46583.0</v>
      </c>
      <c r="K1248" s="145">
        <v>292.1928631703661</v>
      </c>
      <c r="L1248" s="121" t="s">
        <v>370</v>
      </c>
      <c r="M1248" s="146">
        <v>4629.402316952313</v>
      </c>
      <c r="N1248" s="121" t="s">
        <v>358</v>
      </c>
      <c r="O1248" s="121" t="s">
        <v>942</v>
      </c>
      <c r="P1248" s="123">
        <v>1.0647979000148E13</v>
      </c>
    </row>
    <row r="1249" ht="15.75" hidden="1" customHeight="1">
      <c r="A1249" s="122" t="s">
        <v>212</v>
      </c>
      <c r="B1249" s="121" t="s">
        <v>1615</v>
      </c>
      <c r="C1249" s="121" t="s">
        <v>922</v>
      </c>
      <c r="D1249" s="121" t="s">
        <v>1616</v>
      </c>
      <c r="E1249" s="121" t="s">
        <v>368</v>
      </c>
      <c r="F1249" s="143">
        <v>1.0</v>
      </c>
      <c r="G1249" s="143">
        <v>0.0087</v>
      </c>
      <c r="H1249" s="121" t="s">
        <v>1614</v>
      </c>
      <c r="I1249" s="144">
        <v>44883.0</v>
      </c>
      <c r="J1249" s="144">
        <v>46583.0</v>
      </c>
      <c r="K1249" s="145">
        <v>292.1928631703661</v>
      </c>
      <c r="L1249" s="121" t="s">
        <v>370</v>
      </c>
      <c r="M1249" s="146">
        <v>4557.674954055663</v>
      </c>
      <c r="N1249" s="121" t="s">
        <v>358</v>
      </c>
      <c r="O1249" s="121" t="s">
        <v>942</v>
      </c>
      <c r="P1249" s="123">
        <v>1.0647979000148E13</v>
      </c>
    </row>
    <row r="1250" ht="15.75" hidden="1" customHeight="1">
      <c r="A1250" s="122" t="s">
        <v>212</v>
      </c>
      <c r="B1250" s="121" t="s">
        <v>1615</v>
      </c>
      <c r="C1250" s="121" t="s">
        <v>922</v>
      </c>
      <c r="D1250" s="121" t="s">
        <v>1616</v>
      </c>
      <c r="E1250" s="121" t="s">
        <v>368</v>
      </c>
      <c r="F1250" s="143">
        <v>1.0</v>
      </c>
      <c r="G1250" s="143">
        <v>0.0087</v>
      </c>
      <c r="H1250" s="121" t="s">
        <v>1614</v>
      </c>
      <c r="I1250" s="144">
        <v>44896.0</v>
      </c>
      <c r="J1250" s="144">
        <v>46583.0</v>
      </c>
      <c r="K1250" s="145">
        <v>292.1928631703661</v>
      </c>
      <c r="L1250" s="121" t="s">
        <v>370</v>
      </c>
      <c r="M1250" s="146">
        <v>570.830115823201</v>
      </c>
      <c r="N1250" s="121" t="s">
        <v>358</v>
      </c>
      <c r="O1250" s="121" t="s">
        <v>942</v>
      </c>
      <c r="P1250" s="123">
        <v>1.0647979000148E13</v>
      </c>
    </row>
    <row r="1251" ht="15.75" hidden="1" customHeight="1">
      <c r="A1251" s="122" t="s">
        <v>212</v>
      </c>
      <c r="B1251" s="121" t="s">
        <v>1615</v>
      </c>
      <c r="C1251" s="121" t="s">
        <v>922</v>
      </c>
      <c r="D1251" s="121" t="s">
        <v>1616</v>
      </c>
      <c r="E1251" s="121" t="s">
        <v>368</v>
      </c>
      <c r="F1251" s="143">
        <v>1.0</v>
      </c>
      <c r="G1251" s="143">
        <v>0.0087</v>
      </c>
      <c r="H1251" s="121" t="s">
        <v>1614</v>
      </c>
      <c r="I1251" s="144">
        <v>44903.0</v>
      </c>
      <c r="J1251" s="144">
        <v>46583.0</v>
      </c>
      <c r="K1251" s="145">
        <v>292.1928631703661</v>
      </c>
      <c r="L1251" s="121" t="s">
        <v>370</v>
      </c>
      <c r="M1251" s="146">
        <v>4802.743385988257</v>
      </c>
      <c r="N1251" s="121" t="s">
        <v>358</v>
      </c>
      <c r="O1251" s="121" t="s">
        <v>942</v>
      </c>
      <c r="P1251" s="123">
        <v>1.0647979000148E13</v>
      </c>
    </row>
    <row r="1252" ht="15.75" hidden="1" customHeight="1">
      <c r="A1252" s="122" t="s">
        <v>212</v>
      </c>
      <c r="B1252" s="121" t="s">
        <v>1615</v>
      </c>
      <c r="C1252" s="121" t="s">
        <v>922</v>
      </c>
      <c r="D1252" s="121" t="s">
        <v>1616</v>
      </c>
      <c r="E1252" s="121" t="s">
        <v>368</v>
      </c>
      <c r="F1252" s="143">
        <v>1.0</v>
      </c>
      <c r="G1252" s="143">
        <v>0.0087</v>
      </c>
      <c r="H1252" s="121" t="s">
        <v>1614</v>
      </c>
      <c r="I1252" s="144">
        <v>44909.0</v>
      </c>
      <c r="J1252" s="144">
        <v>46583.0</v>
      </c>
      <c r="K1252" s="145">
        <v>292.1928631703661</v>
      </c>
      <c r="L1252" s="121" t="s">
        <v>370</v>
      </c>
      <c r="M1252" s="146">
        <v>5762.09660389163</v>
      </c>
      <c r="N1252" s="121" t="s">
        <v>358</v>
      </c>
      <c r="O1252" s="121" t="s">
        <v>942</v>
      </c>
      <c r="P1252" s="123">
        <v>1.0647979000148E13</v>
      </c>
    </row>
    <row r="1253" ht="15.75" hidden="1" customHeight="1">
      <c r="A1253" s="122" t="s">
        <v>212</v>
      </c>
      <c r="B1253" s="121" t="s">
        <v>1615</v>
      </c>
      <c r="C1253" s="121" t="s">
        <v>922</v>
      </c>
      <c r="D1253" s="121" t="s">
        <v>1616</v>
      </c>
      <c r="E1253" s="121" t="s">
        <v>368</v>
      </c>
      <c r="F1253" s="143">
        <v>1.0</v>
      </c>
      <c r="G1253" s="143">
        <v>0.0087</v>
      </c>
      <c r="H1253" s="121" t="s">
        <v>1614</v>
      </c>
      <c r="I1253" s="144">
        <v>44914.0</v>
      </c>
      <c r="J1253" s="144">
        <v>46583.0</v>
      </c>
      <c r="K1253" s="145">
        <v>292.1928631703661</v>
      </c>
      <c r="L1253" s="121" t="s">
        <v>370</v>
      </c>
      <c r="M1253" s="146">
        <v>2062.161133777186</v>
      </c>
      <c r="N1253" s="121" t="s">
        <v>358</v>
      </c>
      <c r="O1253" s="121" t="s">
        <v>942</v>
      </c>
      <c r="P1253" s="123">
        <v>1.0647979000148E13</v>
      </c>
    </row>
    <row r="1254" ht="15.75" hidden="1" customHeight="1">
      <c r="A1254" s="122" t="s">
        <v>212</v>
      </c>
      <c r="B1254" s="121" t="s">
        <v>1615</v>
      </c>
      <c r="C1254" s="121" t="s">
        <v>922</v>
      </c>
      <c r="D1254" s="121" t="s">
        <v>1616</v>
      </c>
      <c r="E1254" s="121" t="s">
        <v>368</v>
      </c>
      <c r="F1254" s="143">
        <v>1.0</v>
      </c>
      <c r="G1254" s="143">
        <v>0.0087</v>
      </c>
      <c r="H1254" s="121" t="s">
        <v>1614</v>
      </c>
      <c r="I1254" s="144">
        <v>44929.0</v>
      </c>
      <c r="J1254" s="144">
        <v>46583.0</v>
      </c>
      <c r="K1254" s="145">
        <v>292.1928631703661</v>
      </c>
      <c r="L1254" s="121" t="s">
        <v>370</v>
      </c>
      <c r="M1254" s="146">
        <v>5191.26648806843</v>
      </c>
      <c r="N1254" s="121" t="s">
        <v>358</v>
      </c>
      <c r="O1254" s="121" t="s">
        <v>942</v>
      </c>
      <c r="P1254" s="123">
        <v>1.0647979000148E13</v>
      </c>
    </row>
    <row r="1255" ht="15.75" hidden="1" customHeight="1">
      <c r="A1255" s="122" t="s">
        <v>212</v>
      </c>
      <c r="B1255" s="121" t="s">
        <v>1615</v>
      </c>
      <c r="C1255" s="121" t="s">
        <v>922</v>
      </c>
      <c r="D1255" s="121" t="s">
        <v>1616</v>
      </c>
      <c r="E1255" s="121" t="s">
        <v>368</v>
      </c>
      <c r="F1255" s="143">
        <v>1.0</v>
      </c>
      <c r="G1255" s="143">
        <v>0.0087</v>
      </c>
      <c r="H1255" s="121" t="s">
        <v>1614</v>
      </c>
      <c r="I1255" s="144">
        <v>44930.0</v>
      </c>
      <c r="J1255" s="144">
        <v>46583.0</v>
      </c>
      <c r="K1255" s="145">
        <v>292.1928631703661</v>
      </c>
      <c r="L1255" s="121" t="s">
        <v>370</v>
      </c>
      <c r="M1255" s="146">
        <v>1542.1378988464928</v>
      </c>
      <c r="N1255" s="121" t="s">
        <v>358</v>
      </c>
      <c r="O1255" s="121" t="s">
        <v>942</v>
      </c>
      <c r="P1255" s="123">
        <v>1.0647979000148E13</v>
      </c>
    </row>
    <row r="1256" ht="15.75" hidden="1" customHeight="1">
      <c r="A1256" s="122" t="s">
        <v>212</v>
      </c>
      <c r="B1256" s="121" t="s">
        <v>1615</v>
      </c>
      <c r="C1256" s="121" t="s">
        <v>922</v>
      </c>
      <c r="D1256" s="121" t="s">
        <v>1616</v>
      </c>
      <c r="E1256" s="121" t="s">
        <v>368</v>
      </c>
      <c r="F1256" s="143">
        <v>1.0</v>
      </c>
      <c r="G1256" s="143">
        <v>0.0087</v>
      </c>
      <c r="H1256" s="121" t="s">
        <v>1614</v>
      </c>
      <c r="I1256" s="144">
        <v>44988.0</v>
      </c>
      <c r="J1256" s="144">
        <v>46583.0</v>
      </c>
      <c r="K1256" s="145">
        <v>292.1928631703661</v>
      </c>
      <c r="L1256" s="121" t="s">
        <v>370</v>
      </c>
      <c r="M1256" s="146">
        <v>6051.994620245342</v>
      </c>
      <c r="N1256" s="121" t="s">
        <v>358</v>
      </c>
      <c r="O1256" s="121" t="s">
        <v>942</v>
      </c>
      <c r="P1256" s="123">
        <v>1.0647979000148E13</v>
      </c>
    </row>
    <row r="1257" ht="15.75" hidden="1" customHeight="1">
      <c r="A1257" s="122" t="s">
        <v>212</v>
      </c>
      <c r="B1257" s="121" t="s">
        <v>1615</v>
      </c>
      <c r="C1257" s="121" t="s">
        <v>922</v>
      </c>
      <c r="D1257" s="121" t="s">
        <v>1616</v>
      </c>
      <c r="E1257" s="121" t="s">
        <v>368</v>
      </c>
      <c r="F1257" s="143">
        <v>1.0</v>
      </c>
      <c r="G1257" s="143">
        <v>0.0087</v>
      </c>
      <c r="H1257" s="121" t="s">
        <v>1614</v>
      </c>
      <c r="I1257" s="144">
        <v>45021.0</v>
      </c>
      <c r="J1257" s="144">
        <v>46583.0</v>
      </c>
      <c r="K1257" s="145">
        <v>292.1928631703661</v>
      </c>
      <c r="L1257" s="121" t="s">
        <v>370</v>
      </c>
      <c r="M1257" s="146">
        <v>1566.0470012634692</v>
      </c>
      <c r="N1257" s="121" t="s">
        <v>358</v>
      </c>
      <c r="O1257" s="121" t="s">
        <v>942</v>
      </c>
      <c r="P1257" s="123">
        <v>1.0647979000148E13</v>
      </c>
    </row>
    <row r="1258" ht="15.75" hidden="1" customHeight="1">
      <c r="A1258" s="122" t="s">
        <v>212</v>
      </c>
      <c r="B1258" s="121" t="s">
        <v>1615</v>
      </c>
      <c r="C1258" s="121" t="s">
        <v>922</v>
      </c>
      <c r="D1258" s="121" t="s">
        <v>1616</v>
      </c>
      <c r="E1258" s="121" t="s">
        <v>368</v>
      </c>
      <c r="F1258" s="143">
        <v>1.0</v>
      </c>
      <c r="G1258" s="143">
        <v>0.0087</v>
      </c>
      <c r="H1258" s="121" t="s">
        <v>1614</v>
      </c>
      <c r="I1258" s="144">
        <v>45026.0</v>
      </c>
      <c r="J1258" s="144">
        <v>46583.0</v>
      </c>
      <c r="K1258" s="145">
        <v>292.1928631703661</v>
      </c>
      <c r="L1258" s="121" t="s">
        <v>370</v>
      </c>
      <c r="M1258" s="146">
        <v>806.9326030487108</v>
      </c>
      <c r="N1258" s="121" t="s">
        <v>358</v>
      </c>
      <c r="O1258" s="121" t="s">
        <v>942</v>
      </c>
      <c r="P1258" s="123">
        <v>1.0647979000148E13</v>
      </c>
    </row>
    <row r="1259" ht="15.75" hidden="1" customHeight="1">
      <c r="A1259" s="122" t="s">
        <v>212</v>
      </c>
      <c r="B1259" s="121" t="s">
        <v>1615</v>
      </c>
      <c r="C1259" s="121" t="s">
        <v>922</v>
      </c>
      <c r="D1259" s="121" t="s">
        <v>1616</v>
      </c>
      <c r="E1259" s="121" t="s">
        <v>368</v>
      </c>
      <c r="F1259" s="143">
        <v>1.0</v>
      </c>
      <c r="G1259" s="143">
        <v>0.0087</v>
      </c>
      <c r="H1259" s="121" t="s">
        <v>1614</v>
      </c>
      <c r="I1259" s="144">
        <v>45079.0</v>
      </c>
      <c r="J1259" s="144">
        <v>46583.0</v>
      </c>
      <c r="K1259" s="145">
        <v>292.1928631703661</v>
      </c>
      <c r="L1259" s="121" t="s">
        <v>370</v>
      </c>
      <c r="M1259" s="146">
        <v>1087.8647025181995</v>
      </c>
      <c r="N1259" s="121" t="s">
        <v>358</v>
      </c>
      <c r="O1259" s="121" t="s">
        <v>942</v>
      </c>
      <c r="P1259" s="123">
        <v>1.0647979000148E13</v>
      </c>
    </row>
    <row r="1260" ht="15.75" hidden="1" customHeight="1">
      <c r="A1260" s="122" t="s">
        <v>212</v>
      </c>
      <c r="B1260" s="121" t="s">
        <v>1615</v>
      </c>
      <c r="C1260" s="121" t="s">
        <v>922</v>
      </c>
      <c r="D1260" s="121" t="s">
        <v>1616</v>
      </c>
      <c r="E1260" s="121" t="s">
        <v>368</v>
      </c>
      <c r="F1260" s="143">
        <v>1.0</v>
      </c>
      <c r="G1260" s="143">
        <v>0.0087</v>
      </c>
      <c r="H1260" s="121" t="s">
        <v>1614</v>
      </c>
      <c r="I1260" s="144">
        <v>45082.0</v>
      </c>
      <c r="J1260" s="144">
        <v>46583.0</v>
      </c>
      <c r="K1260" s="145">
        <v>292.1928631703661</v>
      </c>
      <c r="L1260" s="121" t="s">
        <v>370</v>
      </c>
      <c r="M1260" s="146">
        <v>4787.800200455505</v>
      </c>
      <c r="N1260" s="121" t="s">
        <v>358</v>
      </c>
      <c r="O1260" s="121" t="s">
        <v>942</v>
      </c>
      <c r="P1260" s="123">
        <v>1.0647979000148E13</v>
      </c>
    </row>
    <row r="1261" ht="15.75" hidden="1" customHeight="1">
      <c r="A1261" s="122" t="s">
        <v>212</v>
      </c>
      <c r="B1261" s="121" t="s">
        <v>1615</v>
      </c>
      <c r="C1261" s="121" t="s">
        <v>922</v>
      </c>
      <c r="D1261" s="121" t="s">
        <v>1616</v>
      </c>
      <c r="E1261" s="121" t="s">
        <v>368</v>
      </c>
      <c r="F1261" s="143">
        <v>1.0</v>
      </c>
      <c r="G1261" s="143">
        <v>0.0087</v>
      </c>
      <c r="H1261" s="121" t="s">
        <v>1614</v>
      </c>
      <c r="I1261" s="144">
        <v>45138.0</v>
      </c>
      <c r="J1261" s="144">
        <v>46583.0</v>
      </c>
      <c r="K1261" s="145">
        <v>292.1928631703661</v>
      </c>
      <c r="L1261" s="121" t="s">
        <v>370</v>
      </c>
      <c r="M1261" s="146">
        <v>526.0005314020827</v>
      </c>
      <c r="N1261" s="121" t="s">
        <v>358</v>
      </c>
      <c r="O1261" s="121" t="s">
        <v>942</v>
      </c>
      <c r="P1261" s="123">
        <v>1.0647979000148E13</v>
      </c>
    </row>
    <row r="1262" ht="15.75" hidden="1" customHeight="1">
      <c r="A1262" s="122" t="s">
        <v>212</v>
      </c>
      <c r="B1262" s="121" t="s">
        <v>1615</v>
      </c>
      <c r="C1262" s="121" t="s">
        <v>922</v>
      </c>
      <c r="D1262" s="121" t="s">
        <v>1616</v>
      </c>
      <c r="E1262" s="121" t="s">
        <v>368</v>
      </c>
      <c r="F1262" s="143">
        <v>1.0</v>
      </c>
      <c r="G1262" s="143">
        <v>0.0087</v>
      </c>
      <c r="H1262" s="121" t="s">
        <v>1614</v>
      </c>
      <c r="I1262" s="144">
        <v>45182.0</v>
      </c>
      <c r="J1262" s="144">
        <v>46583.0</v>
      </c>
      <c r="K1262" s="145">
        <v>292.1928631703661</v>
      </c>
      <c r="L1262" s="121" t="s">
        <v>370</v>
      </c>
      <c r="M1262" s="146">
        <v>1563.0583530277743</v>
      </c>
      <c r="N1262" s="121" t="s">
        <v>358</v>
      </c>
      <c r="O1262" s="121" t="s">
        <v>942</v>
      </c>
      <c r="P1262" s="123">
        <v>1.0647979000148E13</v>
      </c>
    </row>
    <row r="1263" ht="15.75" hidden="1" customHeight="1">
      <c r="A1263" s="122" t="s">
        <v>212</v>
      </c>
      <c r="B1263" s="121" t="s">
        <v>1615</v>
      </c>
      <c r="C1263" s="121" t="s">
        <v>922</v>
      </c>
      <c r="D1263" s="121" t="s">
        <v>1616</v>
      </c>
      <c r="E1263" s="121" t="s">
        <v>368</v>
      </c>
      <c r="F1263" s="143">
        <v>1.0</v>
      </c>
      <c r="G1263" s="143">
        <v>0.0087</v>
      </c>
      <c r="H1263" s="121" t="s">
        <v>1614</v>
      </c>
      <c r="I1263" s="144">
        <v>45350.0</v>
      </c>
      <c r="J1263" s="144">
        <v>46583.0</v>
      </c>
      <c r="K1263" s="145">
        <v>292.1928631703661</v>
      </c>
      <c r="L1263" s="121" t="s">
        <v>370</v>
      </c>
      <c r="M1263" s="146">
        <v>-6625.813384304239</v>
      </c>
      <c r="N1263" s="121" t="s">
        <v>358</v>
      </c>
      <c r="O1263" s="121" t="s">
        <v>942</v>
      </c>
      <c r="P1263" s="123">
        <v>1.0647979000148E13</v>
      </c>
    </row>
    <row r="1264" ht="15.75" hidden="1" customHeight="1">
      <c r="A1264" s="122" t="s">
        <v>212</v>
      </c>
      <c r="B1264" s="121" t="s">
        <v>1615</v>
      </c>
      <c r="C1264" s="121" t="s">
        <v>922</v>
      </c>
      <c r="D1264" s="121" t="s">
        <v>1616</v>
      </c>
      <c r="E1264" s="121" t="s">
        <v>368</v>
      </c>
      <c r="F1264" s="143">
        <v>1.0</v>
      </c>
      <c r="G1264" s="143">
        <v>0.0087</v>
      </c>
      <c r="H1264" s="121" t="s">
        <v>1614</v>
      </c>
      <c r="I1264" s="144">
        <v>45414.0</v>
      </c>
      <c r="J1264" s="144">
        <v>46583.0</v>
      </c>
      <c r="K1264" s="145">
        <v>292.1928631703661</v>
      </c>
      <c r="L1264" s="121" t="s">
        <v>370</v>
      </c>
      <c r="M1264" s="146">
        <v>-14662.264506781588</v>
      </c>
      <c r="N1264" s="121" t="s">
        <v>358</v>
      </c>
      <c r="O1264" s="121" t="s">
        <v>942</v>
      </c>
      <c r="P1264" s="123">
        <v>1.0647979000148E13</v>
      </c>
    </row>
    <row r="1265" ht="15.75" hidden="1" customHeight="1">
      <c r="A1265" s="122" t="s">
        <v>212</v>
      </c>
      <c r="B1265" s="121" t="s">
        <v>1056</v>
      </c>
      <c r="C1265" s="121" t="s">
        <v>922</v>
      </c>
      <c r="D1265" s="121" t="s">
        <v>1057</v>
      </c>
      <c r="E1265" s="121" t="s">
        <v>368</v>
      </c>
      <c r="F1265" s="143">
        <v>1.0</v>
      </c>
      <c r="G1265" s="143">
        <v>0.0202</v>
      </c>
      <c r="H1265" s="121" t="s">
        <v>1051</v>
      </c>
      <c r="I1265" s="144">
        <v>45119.0</v>
      </c>
      <c r="J1265" s="144">
        <v>48075.0</v>
      </c>
      <c r="K1265" s="145">
        <v>907.7614449650853</v>
      </c>
      <c r="L1265" s="121" t="s">
        <v>370</v>
      </c>
      <c r="M1265" s="146">
        <v>6480.014443376478</v>
      </c>
      <c r="N1265" s="121" t="s">
        <v>358</v>
      </c>
      <c r="O1265" s="121" t="s">
        <v>532</v>
      </c>
      <c r="P1265" s="123">
        <v>5.0746577000115E13</v>
      </c>
    </row>
    <row r="1266" ht="15.75" hidden="1" customHeight="1">
      <c r="A1266" s="122" t="s">
        <v>212</v>
      </c>
      <c r="B1266" s="121" t="s">
        <v>1056</v>
      </c>
      <c r="C1266" s="121" t="s">
        <v>922</v>
      </c>
      <c r="D1266" s="121" t="s">
        <v>1057</v>
      </c>
      <c r="E1266" s="121" t="s">
        <v>368</v>
      </c>
      <c r="F1266" s="143">
        <v>1.0</v>
      </c>
      <c r="G1266" s="143">
        <v>0.0202</v>
      </c>
      <c r="H1266" s="121" t="s">
        <v>1051</v>
      </c>
      <c r="I1266" s="144">
        <v>44559.0</v>
      </c>
      <c r="J1266" s="144">
        <v>48075.0</v>
      </c>
      <c r="K1266" s="145">
        <v>907.7614449650853</v>
      </c>
      <c r="L1266" s="121" t="s">
        <v>370</v>
      </c>
      <c r="M1266" s="146">
        <v>1051.3641418753411</v>
      </c>
      <c r="N1266" s="121" t="s">
        <v>358</v>
      </c>
      <c r="O1266" s="121" t="s">
        <v>532</v>
      </c>
      <c r="P1266" s="123">
        <v>5.0746577000115E13</v>
      </c>
    </row>
    <row r="1267" ht="15.75" hidden="1" customHeight="1">
      <c r="A1267" s="122" t="s">
        <v>212</v>
      </c>
      <c r="B1267" s="121" t="s">
        <v>1056</v>
      </c>
      <c r="C1267" s="121" t="s">
        <v>922</v>
      </c>
      <c r="D1267" s="121" t="s">
        <v>1057</v>
      </c>
      <c r="E1267" s="121" t="s">
        <v>368</v>
      </c>
      <c r="F1267" s="143">
        <v>1.0</v>
      </c>
      <c r="G1267" s="143">
        <v>0.0202</v>
      </c>
      <c r="H1267" s="121" t="s">
        <v>1051</v>
      </c>
      <c r="I1267" s="144">
        <v>44575.0</v>
      </c>
      <c r="J1267" s="144">
        <v>48075.0</v>
      </c>
      <c r="K1267" s="145">
        <v>907.7614449650853</v>
      </c>
      <c r="L1267" s="121" t="s">
        <v>370</v>
      </c>
      <c r="M1267" s="146">
        <v>1671.69811055245</v>
      </c>
      <c r="N1267" s="121" t="s">
        <v>358</v>
      </c>
      <c r="O1267" s="121" t="s">
        <v>532</v>
      </c>
      <c r="P1267" s="123">
        <v>5.0746577000115E13</v>
      </c>
    </row>
    <row r="1268" ht="15.75" hidden="1" customHeight="1">
      <c r="A1268" s="122" t="s">
        <v>212</v>
      </c>
      <c r="B1268" s="121" t="s">
        <v>1056</v>
      </c>
      <c r="C1268" s="121" t="s">
        <v>922</v>
      </c>
      <c r="D1268" s="121" t="s">
        <v>1057</v>
      </c>
      <c r="E1268" s="121" t="s">
        <v>368</v>
      </c>
      <c r="F1268" s="143">
        <v>1.0</v>
      </c>
      <c r="G1268" s="143">
        <v>0.0202</v>
      </c>
      <c r="H1268" s="121" t="s">
        <v>1051</v>
      </c>
      <c r="I1268" s="144">
        <v>44601.0</v>
      </c>
      <c r="J1268" s="144">
        <v>48075.0</v>
      </c>
      <c r="K1268" s="145">
        <v>907.7614449650853</v>
      </c>
      <c r="L1268" s="121" t="s">
        <v>370</v>
      </c>
      <c r="M1268" s="146">
        <v>2763.835375039593</v>
      </c>
      <c r="N1268" s="121" t="s">
        <v>358</v>
      </c>
      <c r="O1268" s="121" t="s">
        <v>532</v>
      </c>
      <c r="P1268" s="123">
        <v>5.0746577000115E13</v>
      </c>
    </row>
    <row r="1269" ht="15.75" hidden="1" customHeight="1">
      <c r="A1269" s="122" t="s">
        <v>212</v>
      </c>
      <c r="B1269" s="121" t="s">
        <v>1056</v>
      </c>
      <c r="C1269" s="121" t="s">
        <v>922</v>
      </c>
      <c r="D1269" s="121" t="s">
        <v>1057</v>
      </c>
      <c r="E1269" s="121" t="s">
        <v>368</v>
      </c>
      <c r="F1269" s="143">
        <v>1.0</v>
      </c>
      <c r="G1269" s="143">
        <v>0.0202</v>
      </c>
      <c r="H1269" s="121" t="s">
        <v>1051</v>
      </c>
      <c r="I1269" s="144">
        <v>44610.0</v>
      </c>
      <c r="J1269" s="144">
        <v>48075.0</v>
      </c>
      <c r="K1269" s="145">
        <v>907.7614449650853</v>
      </c>
      <c r="L1269" s="121" t="s">
        <v>370</v>
      </c>
      <c r="M1269" s="146">
        <v>1441.621192461772</v>
      </c>
      <c r="N1269" s="121" t="s">
        <v>358</v>
      </c>
      <c r="O1269" s="121" t="s">
        <v>532</v>
      </c>
      <c r="P1269" s="123">
        <v>5.0746577000115E13</v>
      </c>
    </row>
    <row r="1270" ht="15.75" hidden="1" customHeight="1">
      <c r="A1270" s="122" t="s">
        <v>212</v>
      </c>
      <c r="B1270" s="121" t="s">
        <v>1056</v>
      </c>
      <c r="C1270" s="121" t="s">
        <v>922</v>
      </c>
      <c r="D1270" s="121" t="s">
        <v>1057</v>
      </c>
      <c r="E1270" s="121" t="s">
        <v>368</v>
      </c>
      <c r="F1270" s="143">
        <v>1.0</v>
      </c>
      <c r="G1270" s="143">
        <v>0.0202</v>
      </c>
      <c r="H1270" s="121" t="s">
        <v>1051</v>
      </c>
      <c r="I1270" s="144">
        <v>44613.0</v>
      </c>
      <c r="J1270" s="144">
        <v>48075.0</v>
      </c>
      <c r="K1270" s="145">
        <v>907.7614449650853</v>
      </c>
      <c r="L1270" s="121" t="s">
        <v>370</v>
      </c>
      <c r="M1270" s="146">
        <v>2880.3299991492286</v>
      </c>
      <c r="N1270" s="121" t="s">
        <v>358</v>
      </c>
      <c r="O1270" s="121" t="s">
        <v>532</v>
      </c>
      <c r="P1270" s="123">
        <v>5.0746577000115E13</v>
      </c>
    </row>
    <row r="1271" ht="15.75" hidden="1" customHeight="1">
      <c r="A1271" s="122" t="s">
        <v>212</v>
      </c>
      <c r="B1271" s="121" t="s">
        <v>1056</v>
      </c>
      <c r="C1271" s="121" t="s">
        <v>922</v>
      </c>
      <c r="D1271" s="121" t="s">
        <v>1057</v>
      </c>
      <c r="E1271" s="121" t="s">
        <v>368</v>
      </c>
      <c r="F1271" s="143">
        <v>1.0</v>
      </c>
      <c r="G1271" s="143">
        <v>0.0202</v>
      </c>
      <c r="H1271" s="121" t="s">
        <v>1051</v>
      </c>
      <c r="I1271" s="144">
        <v>44799.0</v>
      </c>
      <c r="J1271" s="144">
        <v>48075.0</v>
      </c>
      <c r="K1271" s="145">
        <v>907.7614449650853</v>
      </c>
      <c r="L1271" s="121" t="s">
        <v>370</v>
      </c>
      <c r="M1271" s="146">
        <v>7321.688228467041</v>
      </c>
      <c r="N1271" s="121" t="s">
        <v>358</v>
      </c>
      <c r="O1271" s="121" t="s">
        <v>532</v>
      </c>
      <c r="P1271" s="123">
        <v>5.0746577000115E13</v>
      </c>
    </row>
    <row r="1272" ht="15.75" hidden="1" customHeight="1">
      <c r="A1272" s="122" t="s">
        <v>212</v>
      </c>
      <c r="B1272" s="121" t="s">
        <v>1617</v>
      </c>
      <c r="C1272" s="121" t="s">
        <v>922</v>
      </c>
      <c r="D1272" s="121" t="s">
        <v>1618</v>
      </c>
      <c r="E1272" s="121" t="s">
        <v>368</v>
      </c>
      <c r="F1272" s="143">
        <v>1.0</v>
      </c>
      <c r="G1272" s="143">
        <v>0.0182</v>
      </c>
      <c r="H1272" s="121" t="s">
        <v>1051</v>
      </c>
      <c r="I1272" s="144">
        <v>45149.0</v>
      </c>
      <c r="J1272" s="144">
        <v>46878.0</v>
      </c>
      <c r="K1272" s="145">
        <v>662.369400981756</v>
      </c>
      <c r="L1272" s="121" t="s">
        <v>370</v>
      </c>
      <c r="M1272" s="146">
        <v>2941.5373436274363</v>
      </c>
      <c r="N1272" s="121" t="s">
        <v>358</v>
      </c>
      <c r="O1272" s="121" t="s">
        <v>532</v>
      </c>
      <c r="P1272" s="123">
        <v>5.0746577000115E13</v>
      </c>
    </row>
    <row r="1273" ht="15.75" hidden="1" customHeight="1">
      <c r="A1273" s="122" t="s">
        <v>212</v>
      </c>
      <c r="B1273" s="121" t="s">
        <v>1058</v>
      </c>
      <c r="C1273" s="121" t="s">
        <v>922</v>
      </c>
      <c r="D1273" s="121" t="s">
        <v>1059</v>
      </c>
      <c r="E1273" s="121" t="s">
        <v>368</v>
      </c>
      <c r="F1273" s="143">
        <v>1.0</v>
      </c>
      <c r="G1273" s="143">
        <v>0.02</v>
      </c>
      <c r="H1273" s="121" t="s">
        <v>1051</v>
      </c>
      <c r="I1273" s="144">
        <v>44799.0</v>
      </c>
      <c r="J1273" s="144">
        <v>48339.0</v>
      </c>
      <c r="K1273" s="145">
        <v>1004.2931406943037</v>
      </c>
      <c r="L1273" s="121" t="s">
        <v>370</v>
      </c>
      <c r="M1273" s="146">
        <v>1761.8298506849226</v>
      </c>
      <c r="N1273" s="121" t="s">
        <v>358</v>
      </c>
      <c r="O1273" s="121" t="s">
        <v>532</v>
      </c>
      <c r="P1273" s="123">
        <v>5.0746577000115E13</v>
      </c>
    </row>
    <row r="1274" ht="15.75" hidden="1" customHeight="1">
      <c r="A1274" s="122" t="s">
        <v>212</v>
      </c>
      <c r="B1274" s="121" t="s">
        <v>1058</v>
      </c>
      <c r="C1274" s="121" t="s">
        <v>922</v>
      </c>
      <c r="D1274" s="121" t="s">
        <v>1059</v>
      </c>
      <c r="E1274" s="121" t="s">
        <v>368</v>
      </c>
      <c r="F1274" s="143">
        <v>1.0</v>
      </c>
      <c r="G1274" s="143">
        <v>0.02</v>
      </c>
      <c r="H1274" s="121" t="s">
        <v>1051</v>
      </c>
      <c r="I1274" s="144">
        <v>44851.0</v>
      </c>
      <c r="J1274" s="144">
        <v>48339.0</v>
      </c>
      <c r="K1274" s="145">
        <v>1004.2931406943037</v>
      </c>
      <c r="L1274" s="121" t="s">
        <v>370</v>
      </c>
      <c r="M1274" s="146">
        <v>93.17369696940906</v>
      </c>
      <c r="N1274" s="121" t="s">
        <v>358</v>
      </c>
      <c r="O1274" s="121" t="s">
        <v>532</v>
      </c>
      <c r="P1274" s="123">
        <v>5.0746577000115E13</v>
      </c>
    </row>
    <row r="1275" ht="15.75" hidden="1" customHeight="1">
      <c r="A1275" s="122" t="s">
        <v>212</v>
      </c>
      <c r="B1275" s="121" t="s">
        <v>1058</v>
      </c>
      <c r="C1275" s="121" t="s">
        <v>922</v>
      </c>
      <c r="D1275" s="121" t="s">
        <v>1059</v>
      </c>
      <c r="E1275" s="121" t="s">
        <v>368</v>
      </c>
      <c r="F1275" s="143">
        <v>1.0</v>
      </c>
      <c r="G1275" s="143">
        <v>0.02</v>
      </c>
      <c r="H1275" s="121" t="s">
        <v>1051</v>
      </c>
      <c r="I1275" s="144">
        <v>44886.0</v>
      </c>
      <c r="J1275" s="144">
        <v>48339.0</v>
      </c>
      <c r="K1275" s="145">
        <v>1004.2931406943037</v>
      </c>
      <c r="L1275" s="121" t="s">
        <v>370</v>
      </c>
      <c r="M1275" s="146">
        <v>4997.498125058412</v>
      </c>
      <c r="N1275" s="121" t="s">
        <v>358</v>
      </c>
      <c r="O1275" s="121" t="s">
        <v>532</v>
      </c>
      <c r="P1275" s="123">
        <v>5.0746577000115E13</v>
      </c>
    </row>
    <row r="1276" ht="15.75" hidden="1" customHeight="1">
      <c r="A1276" s="122" t="s">
        <v>212</v>
      </c>
      <c r="B1276" s="121" t="s">
        <v>1058</v>
      </c>
      <c r="C1276" s="121" t="s">
        <v>922</v>
      </c>
      <c r="D1276" s="121" t="s">
        <v>1059</v>
      </c>
      <c r="E1276" s="121" t="s">
        <v>368</v>
      </c>
      <c r="F1276" s="143">
        <v>1.0</v>
      </c>
      <c r="G1276" s="143">
        <v>0.02</v>
      </c>
      <c r="H1276" s="121" t="s">
        <v>1051</v>
      </c>
      <c r="I1276" s="144">
        <v>44965.0</v>
      </c>
      <c r="J1276" s="144">
        <v>48339.0</v>
      </c>
      <c r="K1276" s="145">
        <v>1004.2931406943037</v>
      </c>
      <c r="L1276" s="121" t="s">
        <v>370</v>
      </c>
      <c r="M1276" s="146">
        <v>15726.59017875396</v>
      </c>
      <c r="N1276" s="121" t="s">
        <v>358</v>
      </c>
      <c r="O1276" s="121" t="s">
        <v>532</v>
      </c>
      <c r="P1276" s="123">
        <v>5.0746577000115E13</v>
      </c>
    </row>
    <row r="1277" ht="15.75" hidden="1" customHeight="1">
      <c r="A1277" s="122" t="s">
        <v>212</v>
      </c>
      <c r="B1277" s="121" t="s">
        <v>1058</v>
      </c>
      <c r="C1277" s="121" t="s">
        <v>922</v>
      </c>
      <c r="D1277" s="121" t="s">
        <v>1059</v>
      </c>
      <c r="E1277" s="121" t="s">
        <v>368</v>
      </c>
      <c r="F1277" s="143">
        <v>1.0</v>
      </c>
      <c r="G1277" s="143">
        <v>0.02</v>
      </c>
      <c r="H1277" s="121" t="s">
        <v>1051</v>
      </c>
      <c r="I1277" s="144">
        <v>44980.0</v>
      </c>
      <c r="J1277" s="144">
        <v>48339.0</v>
      </c>
      <c r="K1277" s="145">
        <v>1004.2931406943037</v>
      </c>
      <c r="L1277" s="121" t="s">
        <v>370</v>
      </c>
      <c r="M1277" s="146">
        <v>14269.692427241647</v>
      </c>
      <c r="N1277" s="121" t="s">
        <v>358</v>
      </c>
      <c r="O1277" s="121" t="s">
        <v>532</v>
      </c>
      <c r="P1277" s="123">
        <v>5.0746577000115E13</v>
      </c>
    </row>
    <row r="1278" ht="15.75" hidden="1" customHeight="1">
      <c r="A1278" s="122" t="s">
        <v>212</v>
      </c>
      <c r="B1278" s="121" t="s">
        <v>1058</v>
      </c>
      <c r="C1278" s="121" t="s">
        <v>922</v>
      </c>
      <c r="D1278" s="121" t="s">
        <v>1059</v>
      </c>
      <c r="E1278" s="121" t="s">
        <v>368</v>
      </c>
      <c r="F1278" s="143">
        <v>1.0</v>
      </c>
      <c r="G1278" s="143">
        <v>0.02</v>
      </c>
      <c r="H1278" s="121" t="s">
        <v>1051</v>
      </c>
      <c r="I1278" s="144">
        <v>44984.0</v>
      </c>
      <c r="J1278" s="144">
        <v>48339.0</v>
      </c>
      <c r="K1278" s="145">
        <v>1004.2931406943037</v>
      </c>
      <c r="L1278" s="121" t="s">
        <v>370</v>
      </c>
      <c r="M1278" s="146">
        <v>5296.783324231318</v>
      </c>
      <c r="N1278" s="121" t="s">
        <v>358</v>
      </c>
      <c r="O1278" s="121" t="s">
        <v>532</v>
      </c>
      <c r="P1278" s="123">
        <v>5.0746577000115E13</v>
      </c>
    </row>
    <row r="1279" ht="15.75" hidden="1" customHeight="1">
      <c r="A1279" s="122" t="s">
        <v>212</v>
      </c>
      <c r="B1279" s="121" t="s">
        <v>1058</v>
      </c>
      <c r="C1279" s="121" t="s">
        <v>922</v>
      </c>
      <c r="D1279" s="121" t="s">
        <v>1059</v>
      </c>
      <c r="E1279" s="121" t="s">
        <v>368</v>
      </c>
      <c r="F1279" s="143">
        <v>1.0</v>
      </c>
      <c r="G1279" s="143">
        <v>0.02</v>
      </c>
      <c r="H1279" s="121" t="s">
        <v>1051</v>
      </c>
      <c r="I1279" s="144">
        <v>45007.0</v>
      </c>
      <c r="J1279" s="144">
        <v>48339.0</v>
      </c>
      <c r="K1279" s="145">
        <v>1004.2931406943037</v>
      </c>
      <c r="L1279" s="121" t="s">
        <v>370</v>
      </c>
      <c r="M1279" s="146">
        <v>1157.6125523394053</v>
      </c>
      <c r="N1279" s="121" t="s">
        <v>358</v>
      </c>
      <c r="O1279" s="121" t="s">
        <v>532</v>
      </c>
      <c r="P1279" s="123">
        <v>5.0746577000115E13</v>
      </c>
    </row>
    <row r="1280" ht="15.75" hidden="1" customHeight="1">
      <c r="A1280" s="122" t="s">
        <v>212</v>
      </c>
      <c r="B1280" s="121" t="s">
        <v>1058</v>
      </c>
      <c r="C1280" s="121" t="s">
        <v>922</v>
      </c>
      <c r="D1280" s="121" t="s">
        <v>1059</v>
      </c>
      <c r="E1280" s="121" t="s">
        <v>368</v>
      </c>
      <c r="F1280" s="143">
        <v>1.0</v>
      </c>
      <c r="G1280" s="143">
        <v>0.02</v>
      </c>
      <c r="H1280" s="121" t="s">
        <v>1051</v>
      </c>
      <c r="I1280" s="144">
        <v>45009.0</v>
      </c>
      <c r="J1280" s="144">
        <v>48339.0</v>
      </c>
      <c r="K1280" s="145">
        <v>1004.2931406943037</v>
      </c>
      <c r="L1280" s="121" t="s">
        <v>370</v>
      </c>
      <c r="M1280" s="146">
        <v>1626.3044732748729</v>
      </c>
      <c r="N1280" s="121" t="s">
        <v>358</v>
      </c>
      <c r="O1280" s="121" t="s">
        <v>532</v>
      </c>
      <c r="P1280" s="123">
        <v>5.0746577000115E13</v>
      </c>
    </row>
    <row r="1281" ht="15.75" hidden="1" customHeight="1">
      <c r="A1281" s="122" t="s">
        <v>212</v>
      </c>
      <c r="B1281" s="121" t="s">
        <v>1058</v>
      </c>
      <c r="C1281" s="121" t="s">
        <v>922</v>
      </c>
      <c r="D1281" s="121" t="s">
        <v>1059</v>
      </c>
      <c r="E1281" s="121" t="s">
        <v>368</v>
      </c>
      <c r="F1281" s="143">
        <v>1.0</v>
      </c>
      <c r="G1281" s="143">
        <v>0.02</v>
      </c>
      <c r="H1281" s="121" t="s">
        <v>1051</v>
      </c>
      <c r="I1281" s="144">
        <v>45050.0</v>
      </c>
      <c r="J1281" s="144">
        <v>48339.0</v>
      </c>
      <c r="K1281" s="145">
        <v>1004.2931406943037</v>
      </c>
      <c r="L1281" s="121" t="s">
        <v>370</v>
      </c>
      <c r="M1281" s="146">
        <v>112.9378052340877</v>
      </c>
      <c r="N1281" s="121" t="s">
        <v>358</v>
      </c>
      <c r="O1281" s="121" t="s">
        <v>532</v>
      </c>
      <c r="P1281" s="123">
        <v>5.0746577000115E13</v>
      </c>
    </row>
    <row r="1282" ht="15.75" hidden="1" customHeight="1">
      <c r="A1282" s="122" t="s">
        <v>212</v>
      </c>
      <c r="B1282" s="121" t="s">
        <v>1058</v>
      </c>
      <c r="C1282" s="121" t="s">
        <v>922</v>
      </c>
      <c r="D1282" s="121" t="s">
        <v>1059</v>
      </c>
      <c r="E1282" s="121" t="s">
        <v>368</v>
      </c>
      <c r="F1282" s="143">
        <v>1.0</v>
      </c>
      <c r="G1282" s="143">
        <v>0.02</v>
      </c>
      <c r="H1282" s="121" t="s">
        <v>1051</v>
      </c>
      <c r="I1282" s="144">
        <v>45082.0</v>
      </c>
      <c r="J1282" s="144">
        <v>48339.0</v>
      </c>
      <c r="K1282" s="145">
        <v>1004.2931406943037</v>
      </c>
      <c r="L1282" s="121" t="s">
        <v>370</v>
      </c>
      <c r="M1282" s="146">
        <v>6934.381597505602</v>
      </c>
      <c r="N1282" s="121" t="s">
        <v>358</v>
      </c>
      <c r="O1282" s="121" t="s">
        <v>532</v>
      </c>
      <c r="P1282" s="123">
        <v>5.0746577000115E13</v>
      </c>
    </row>
    <row r="1283" ht="15.75" hidden="1" customHeight="1">
      <c r="A1283" s="122" t="s">
        <v>212</v>
      </c>
      <c r="B1283" s="121" t="s">
        <v>1058</v>
      </c>
      <c r="C1283" s="121" t="s">
        <v>922</v>
      </c>
      <c r="D1283" s="121" t="s">
        <v>1059</v>
      </c>
      <c r="E1283" s="121" t="s">
        <v>368</v>
      </c>
      <c r="F1283" s="143">
        <v>1.0</v>
      </c>
      <c r="G1283" s="143">
        <v>0.02</v>
      </c>
      <c r="H1283" s="121" t="s">
        <v>1051</v>
      </c>
      <c r="I1283" s="144">
        <v>45182.0</v>
      </c>
      <c r="J1283" s="144">
        <v>48339.0</v>
      </c>
      <c r="K1283" s="145">
        <v>1004.2931406943037</v>
      </c>
      <c r="L1283" s="121" t="s">
        <v>370</v>
      </c>
      <c r="M1283" s="146">
        <v>4638.92060109147</v>
      </c>
      <c r="N1283" s="121" t="s">
        <v>358</v>
      </c>
      <c r="O1283" s="121" t="s">
        <v>532</v>
      </c>
      <c r="P1283" s="123">
        <v>5.0746577000115E13</v>
      </c>
    </row>
    <row r="1284" ht="15.75" hidden="1" customHeight="1">
      <c r="A1284" s="122" t="s">
        <v>212</v>
      </c>
      <c r="B1284" s="121" t="s">
        <v>1058</v>
      </c>
      <c r="C1284" s="121" t="s">
        <v>922</v>
      </c>
      <c r="D1284" s="121" t="s">
        <v>1059</v>
      </c>
      <c r="E1284" s="121" t="s">
        <v>368</v>
      </c>
      <c r="F1284" s="143">
        <v>1.0</v>
      </c>
      <c r="G1284" s="143">
        <v>0.02</v>
      </c>
      <c r="H1284" s="121" t="s">
        <v>1051</v>
      </c>
      <c r="I1284" s="144">
        <v>45547.0</v>
      </c>
      <c r="J1284" s="144">
        <v>48339.0</v>
      </c>
      <c r="K1284" s="145">
        <v>1004.2931406943037</v>
      </c>
      <c r="L1284" s="121" t="s">
        <v>370</v>
      </c>
      <c r="M1284" s="146">
        <v>598.5703983458117</v>
      </c>
      <c r="N1284" s="121" t="s">
        <v>358</v>
      </c>
      <c r="O1284" s="121" t="s">
        <v>532</v>
      </c>
      <c r="P1284" s="123">
        <v>5.0746577000115E13</v>
      </c>
    </row>
    <row r="1285" ht="15.75" hidden="1" customHeight="1">
      <c r="A1285" s="122" t="s">
        <v>212</v>
      </c>
      <c r="B1285" s="121" t="s">
        <v>1054</v>
      </c>
      <c r="C1285" s="121" t="s">
        <v>922</v>
      </c>
      <c r="D1285" s="121" t="s">
        <v>1055</v>
      </c>
      <c r="E1285" s="121" t="s">
        <v>368</v>
      </c>
      <c r="F1285" s="143">
        <v>1.0</v>
      </c>
      <c r="G1285" s="143">
        <v>0.018000000000000002</v>
      </c>
      <c r="H1285" s="121" t="s">
        <v>1051</v>
      </c>
      <c r="I1285" s="144">
        <v>45252.0</v>
      </c>
      <c r="J1285" s="144">
        <v>47869.0</v>
      </c>
      <c r="K1285" s="145">
        <v>899.0649760444902</v>
      </c>
      <c r="L1285" s="121" t="s">
        <v>370</v>
      </c>
      <c r="M1285" s="146">
        <v>50271.516382552465</v>
      </c>
      <c r="N1285" s="121" t="s">
        <v>358</v>
      </c>
      <c r="O1285" s="121" t="s">
        <v>532</v>
      </c>
      <c r="P1285" s="123">
        <v>5.0746577000115E13</v>
      </c>
    </row>
    <row r="1286" ht="15.75" hidden="1" customHeight="1">
      <c r="A1286" s="122" t="s">
        <v>212</v>
      </c>
      <c r="B1286" s="121" t="s">
        <v>1060</v>
      </c>
      <c r="C1286" s="121" t="s">
        <v>922</v>
      </c>
      <c r="D1286" s="121" t="s">
        <v>1061</v>
      </c>
      <c r="E1286" s="121" t="s">
        <v>368</v>
      </c>
      <c r="F1286" s="143">
        <v>1.0</v>
      </c>
      <c r="G1286" s="143">
        <v>0.0167</v>
      </c>
      <c r="H1286" s="121" t="s">
        <v>1051</v>
      </c>
      <c r="I1286" s="144">
        <v>45471.0</v>
      </c>
      <c r="J1286" s="144">
        <v>47297.0</v>
      </c>
      <c r="K1286" s="145">
        <v>767.8917324401699</v>
      </c>
      <c r="L1286" s="121" t="s">
        <v>370</v>
      </c>
      <c r="M1286" s="146">
        <v>23701.975908988767</v>
      </c>
      <c r="N1286" s="121" t="s">
        <v>354</v>
      </c>
      <c r="O1286" s="121" t="s">
        <v>532</v>
      </c>
      <c r="P1286" s="123">
        <v>5.0746577000115E13</v>
      </c>
    </row>
    <row r="1287" ht="15.75" hidden="1" customHeight="1">
      <c r="A1287" s="122" t="s">
        <v>212</v>
      </c>
      <c r="B1287" s="121" t="s">
        <v>1619</v>
      </c>
      <c r="C1287" s="121" t="s">
        <v>922</v>
      </c>
      <c r="D1287" s="121" t="s">
        <v>1620</v>
      </c>
      <c r="E1287" s="121" t="s">
        <v>368</v>
      </c>
      <c r="F1287" s="143">
        <v>1.0</v>
      </c>
      <c r="G1287" s="143">
        <v>0.0146</v>
      </c>
      <c r="H1287" s="121" t="s">
        <v>1051</v>
      </c>
      <c r="I1287" s="144">
        <v>45614.0</v>
      </c>
      <c r="J1287" s="144">
        <v>46760.0</v>
      </c>
      <c r="K1287" s="145">
        <v>623.1880641070738</v>
      </c>
      <c r="L1287" s="121" t="s">
        <v>370</v>
      </c>
      <c r="M1287" s="146">
        <v>19948.652013844956</v>
      </c>
      <c r="N1287" s="121" t="s">
        <v>354</v>
      </c>
      <c r="O1287" s="121" t="s">
        <v>532</v>
      </c>
      <c r="P1287" s="123">
        <v>5.0746577000115E13</v>
      </c>
    </row>
    <row r="1288" ht="15.75" hidden="1" customHeight="1">
      <c r="A1288" s="122" t="s">
        <v>212</v>
      </c>
      <c r="B1288" s="121" t="s">
        <v>1067</v>
      </c>
      <c r="C1288" s="121" t="s">
        <v>922</v>
      </c>
      <c r="D1288" s="121" t="s">
        <v>1068</v>
      </c>
      <c r="E1288" s="121" t="s">
        <v>368</v>
      </c>
      <c r="F1288" s="143">
        <v>1.0</v>
      </c>
      <c r="G1288" s="143">
        <v>0.0464</v>
      </c>
      <c r="H1288" s="121" t="s">
        <v>1069</v>
      </c>
      <c r="I1288" s="144">
        <v>45310.0</v>
      </c>
      <c r="J1288" s="144">
        <v>47067.0</v>
      </c>
      <c r="K1288" s="145">
        <v>654.3165389613704</v>
      </c>
      <c r="L1288" s="121" t="s">
        <v>370</v>
      </c>
      <c r="M1288" s="146">
        <v>32618.16741474103</v>
      </c>
      <c r="N1288" s="121" t="s">
        <v>358</v>
      </c>
      <c r="O1288" s="121" t="s">
        <v>1070</v>
      </c>
      <c r="P1288" s="123">
        <v>3.3042730000104E13</v>
      </c>
    </row>
    <row r="1289" ht="15.75" hidden="1" customHeight="1">
      <c r="A1289" s="122" t="s">
        <v>212</v>
      </c>
      <c r="B1289" s="121" t="s">
        <v>1067</v>
      </c>
      <c r="C1289" s="121" t="s">
        <v>922</v>
      </c>
      <c r="D1289" s="121" t="s">
        <v>1068</v>
      </c>
      <c r="E1289" s="121" t="s">
        <v>368</v>
      </c>
      <c r="F1289" s="143">
        <v>1.0</v>
      </c>
      <c r="G1289" s="143">
        <v>0.0464</v>
      </c>
      <c r="H1289" s="121" t="s">
        <v>1069</v>
      </c>
      <c r="I1289" s="144">
        <v>45345.0</v>
      </c>
      <c r="J1289" s="144">
        <v>47067.0</v>
      </c>
      <c r="K1289" s="145">
        <v>654.3165389613704</v>
      </c>
      <c r="L1289" s="121" t="s">
        <v>370</v>
      </c>
      <c r="M1289" s="146">
        <v>-3390.2966610533813</v>
      </c>
      <c r="N1289" s="121" t="s">
        <v>358</v>
      </c>
      <c r="O1289" s="121" t="s">
        <v>1070</v>
      </c>
      <c r="P1289" s="123">
        <v>3.3042730000104E13</v>
      </c>
    </row>
    <row r="1290" ht="15.75" hidden="1" customHeight="1">
      <c r="A1290" s="122" t="s">
        <v>212</v>
      </c>
      <c r="B1290" s="121" t="s">
        <v>1067</v>
      </c>
      <c r="C1290" s="121" t="s">
        <v>922</v>
      </c>
      <c r="D1290" s="121" t="s">
        <v>1068</v>
      </c>
      <c r="E1290" s="121" t="s">
        <v>368</v>
      </c>
      <c r="F1290" s="143">
        <v>1.0</v>
      </c>
      <c r="G1290" s="143">
        <v>0.0464</v>
      </c>
      <c r="H1290" s="121" t="s">
        <v>1069</v>
      </c>
      <c r="I1290" s="144">
        <v>45359.0</v>
      </c>
      <c r="J1290" s="144">
        <v>47067.0</v>
      </c>
      <c r="K1290" s="145">
        <v>654.3165389613704</v>
      </c>
      <c r="L1290" s="121" t="s">
        <v>370</v>
      </c>
      <c r="M1290" s="146">
        <v>-5280.786904303989</v>
      </c>
      <c r="N1290" s="121" t="s">
        <v>358</v>
      </c>
      <c r="O1290" s="121" t="s">
        <v>1070</v>
      </c>
      <c r="P1290" s="123">
        <v>3.3042730000104E13</v>
      </c>
    </row>
    <row r="1291" ht="15.75" hidden="1" customHeight="1">
      <c r="A1291" s="122" t="s">
        <v>212</v>
      </c>
      <c r="B1291" s="121" t="s">
        <v>1067</v>
      </c>
      <c r="C1291" s="121" t="s">
        <v>922</v>
      </c>
      <c r="D1291" s="121" t="s">
        <v>1068</v>
      </c>
      <c r="E1291" s="121" t="s">
        <v>368</v>
      </c>
      <c r="F1291" s="143">
        <v>1.0</v>
      </c>
      <c r="G1291" s="143">
        <v>0.0464</v>
      </c>
      <c r="H1291" s="121" t="s">
        <v>1069</v>
      </c>
      <c r="I1291" s="144">
        <v>45363.0</v>
      </c>
      <c r="J1291" s="144">
        <v>47067.0</v>
      </c>
      <c r="K1291" s="145">
        <v>654.3165389613704</v>
      </c>
      <c r="L1291" s="121" t="s">
        <v>370</v>
      </c>
      <c r="M1291" s="146">
        <v>-1334.617947784926</v>
      </c>
      <c r="N1291" s="121" t="s">
        <v>358</v>
      </c>
      <c r="O1291" s="121" t="s">
        <v>1070</v>
      </c>
      <c r="P1291" s="123">
        <v>3.3042730000104E13</v>
      </c>
    </row>
    <row r="1292" ht="15.75" hidden="1" customHeight="1">
      <c r="A1292" s="122" t="s">
        <v>212</v>
      </c>
      <c r="B1292" s="121" t="s">
        <v>1067</v>
      </c>
      <c r="C1292" s="121" t="s">
        <v>922</v>
      </c>
      <c r="D1292" s="121" t="s">
        <v>1068</v>
      </c>
      <c r="E1292" s="121" t="s">
        <v>368</v>
      </c>
      <c r="F1292" s="143">
        <v>1.0</v>
      </c>
      <c r="G1292" s="143">
        <v>0.0464</v>
      </c>
      <c r="H1292" s="121" t="s">
        <v>1069</v>
      </c>
      <c r="I1292" s="144">
        <v>45365.0</v>
      </c>
      <c r="J1292" s="144">
        <v>47067.0</v>
      </c>
      <c r="K1292" s="145">
        <v>654.3165389613704</v>
      </c>
      <c r="L1292" s="121" t="s">
        <v>370</v>
      </c>
      <c r="M1292" s="146">
        <v>-3369.320338567667</v>
      </c>
      <c r="N1292" s="121" t="s">
        <v>358</v>
      </c>
      <c r="O1292" s="121" t="s">
        <v>1070</v>
      </c>
      <c r="P1292" s="123">
        <v>3.3042730000104E13</v>
      </c>
    </row>
    <row r="1293" ht="15.75" hidden="1" customHeight="1">
      <c r="A1293" s="122" t="s">
        <v>212</v>
      </c>
      <c r="B1293" s="121" t="s">
        <v>1067</v>
      </c>
      <c r="C1293" s="121" t="s">
        <v>922</v>
      </c>
      <c r="D1293" s="121" t="s">
        <v>1068</v>
      </c>
      <c r="E1293" s="121" t="s">
        <v>368</v>
      </c>
      <c r="F1293" s="143">
        <v>1.0</v>
      </c>
      <c r="G1293" s="143">
        <v>0.0464</v>
      </c>
      <c r="H1293" s="121" t="s">
        <v>1069</v>
      </c>
      <c r="I1293" s="144">
        <v>45371.0</v>
      </c>
      <c r="J1293" s="144">
        <v>47067.0</v>
      </c>
      <c r="K1293" s="145">
        <v>654.3165389613704</v>
      </c>
      <c r="L1293" s="121" t="s">
        <v>370</v>
      </c>
      <c r="M1293" s="146">
        <v>-1664.9948878206221</v>
      </c>
      <c r="N1293" s="121" t="s">
        <v>358</v>
      </c>
      <c r="O1293" s="121" t="s">
        <v>1070</v>
      </c>
      <c r="P1293" s="123">
        <v>3.3042730000104E13</v>
      </c>
    </row>
    <row r="1294" ht="15.75" hidden="1" customHeight="1">
      <c r="A1294" s="122" t="s">
        <v>212</v>
      </c>
      <c r="B1294" s="121" t="s">
        <v>1067</v>
      </c>
      <c r="C1294" s="121" t="s">
        <v>922</v>
      </c>
      <c r="D1294" s="121" t="s">
        <v>1068</v>
      </c>
      <c r="E1294" s="121" t="s">
        <v>368</v>
      </c>
      <c r="F1294" s="143">
        <v>1.0</v>
      </c>
      <c r="G1294" s="143">
        <v>0.0464</v>
      </c>
      <c r="H1294" s="121" t="s">
        <v>1069</v>
      </c>
      <c r="I1294" s="144">
        <v>45372.0</v>
      </c>
      <c r="J1294" s="144">
        <v>47067.0</v>
      </c>
      <c r="K1294" s="145">
        <v>654.3165389613704</v>
      </c>
      <c r="L1294" s="121" t="s">
        <v>370</v>
      </c>
      <c r="M1294" s="146">
        <v>-1533.8929279306292</v>
      </c>
      <c r="N1294" s="121" t="s">
        <v>358</v>
      </c>
      <c r="O1294" s="121" t="s">
        <v>1070</v>
      </c>
      <c r="P1294" s="123">
        <v>3.3042730000104E13</v>
      </c>
    </row>
    <row r="1295" ht="15.75" hidden="1" customHeight="1">
      <c r="A1295" s="122" t="s">
        <v>212</v>
      </c>
      <c r="B1295" s="121" t="s">
        <v>1067</v>
      </c>
      <c r="C1295" s="121" t="s">
        <v>922</v>
      </c>
      <c r="D1295" s="121" t="s">
        <v>1068</v>
      </c>
      <c r="E1295" s="121" t="s">
        <v>368</v>
      </c>
      <c r="F1295" s="143">
        <v>1.0</v>
      </c>
      <c r="G1295" s="143">
        <v>0.0464</v>
      </c>
      <c r="H1295" s="121" t="s">
        <v>1069</v>
      </c>
      <c r="I1295" s="144">
        <v>45373.0</v>
      </c>
      <c r="J1295" s="144">
        <v>47067.0</v>
      </c>
      <c r="K1295" s="145">
        <v>654.3165389613704</v>
      </c>
      <c r="L1295" s="121" t="s">
        <v>370</v>
      </c>
      <c r="M1295" s="146">
        <v>262.20391977998554</v>
      </c>
      <c r="N1295" s="121" t="s">
        <v>358</v>
      </c>
      <c r="O1295" s="121" t="s">
        <v>1070</v>
      </c>
      <c r="P1295" s="123">
        <v>3.3042730000104E13</v>
      </c>
    </row>
    <row r="1296" ht="15.75" hidden="1" customHeight="1">
      <c r="A1296" s="122" t="s">
        <v>212</v>
      </c>
      <c r="B1296" s="121" t="s">
        <v>1067</v>
      </c>
      <c r="C1296" s="121" t="s">
        <v>922</v>
      </c>
      <c r="D1296" s="121" t="s">
        <v>1068</v>
      </c>
      <c r="E1296" s="121" t="s">
        <v>368</v>
      </c>
      <c r="F1296" s="143">
        <v>1.0</v>
      </c>
      <c r="G1296" s="143">
        <v>0.0464</v>
      </c>
      <c r="H1296" s="121" t="s">
        <v>1069</v>
      </c>
      <c r="I1296" s="144">
        <v>45411.0</v>
      </c>
      <c r="J1296" s="144">
        <v>47067.0</v>
      </c>
      <c r="K1296" s="145">
        <v>654.3165389613704</v>
      </c>
      <c r="L1296" s="121" t="s">
        <v>370</v>
      </c>
      <c r="M1296" s="146">
        <v>-13996.44514103207</v>
      </c>
      <c r="N1296" s="121" t="s">
        <v>358</v>
      </c>
      <c r="O1296" s="121" t="s">
        <v>1070</v>
      </c>
      <c r="P1296" s="123">
        <v>3.3042730000104E13</v>
      </c>
    </row>
    <row r="1297" ht="15.75" hidden="1" customHeight="1">
      <c r="A1297" s="122" t="s">
        <v>212</v>
      </c>
      <c r="B1297" s="121" t="s">
        <v>1067</v>
      </c>
      <c r="C1297" s="121" t="s">
        <v>922</v>
      </c>
      <c r="D1297" s="121" t="s">
        <v>1068</v>
      </c>
      <c r="E1297" s="121" t="s">
        <v>368</v>
      </c>
      <c r="F1297" s="143">
        <v>1.0</v>
      </c>
      <c r="G1297" s="143">
        <v>0.0464</v>
      </c>
      <c r="H1297" s="121" t="s">
        <v>1069</v>
      </c>
      <c r="I1297" s="144">
        <v>45412.0</v>
      </c>
      <c r="J1297" s="144">
        <v>47067.0</v>
      </c>
      <c r="K1297" s="145">
        <v>654.3165389613704</v>
      </c>
      <c r="L1297" s="121" t="s">
        <v>370</v>
      </c>
      <c r="M1297" s="146">
        <v>-2302.1503911841555</v>
      </c>
      <c r="N1297" s="121" t="s">
        <v>358</v>
      </c>
      <c r="O1297" s="121" t="s">
        <v>1070</v>
      </c>
      <c r="P1297" s="123">
        <v>3.3042730000104E13</v>
      </c>
    </row>
    <row r="1298" ht="15.75" hidden="1" customHeight="1">
      <c r="A1298" s="122" t="s">
        <v>212</v>
      </c>
      <c r="B1298" s="121" t="s">
        <v>1067</v>
      </c>
      <c r="C1298" s="121" t="s">
        <v>922</v>
      </c>
      <c r="D1298" s="121" t="s">
        <v>1068</v>
      </c>
      <c r="E1298" s="121" t="s">
        <v>368</v>
      </c>
      <c r="F1298" s="143">
        <v>1.0</v>
      </c>
      <c r="G1298" s="143">
        <v>0.0464</v>
      </c>
      <c r="H1298" s="121" t="s">
        <v>1069</v>
      </c>
      <c r="I1298" s="144">
        <v>45464.0</v>
      </c>
      <c r="J1298" s="144">
        <v>47067.0</v>
      </c>
      <c r="K1298" s="145">
        <v>654.3165389613704</v>
      </c>
      <c r="L1298" s="121" t="s">
        <v>370</v>
      </c>
      <c r="M1298" s="146">
        <v>-7.866107020712472</v>
      </c>
      <c r="N1298" s="121" t="s">
        <v>358</v>
      </c>
      <c r="O1298" s="121" t="s">
        <v>1070</v>
      </c>
      <c r="P1298" s="123">
        <v>3.3042730000104E13</v>
      </c>
    </row>
    <row r="1299" ht="15.75" hidden="1" customHeight="1">
      <c r="A1299" s="122" t="s">
        <v>212</v>
      </c>
      <c r="B1299" s="121" t="s">
        <v>1071</v>
      </c>
      <c r="C1299" s="121" t="s">
        <v>922</v>
      </c>
      <c r="D1299" s="121" t="s">
        <v>1072</v>
      </c>
      <c r="E1299" s="121" t="s">
        <v>368</v>
      </c>
      <c r="F1299" s="143">
        <v>1.0</v>
      </c>
      <c r="G1299" s="143">
        <v>0.04650000000000001</v>
      </c>
      <c r="H1299" s="121" t="s">
        <v>1069</v>
      </c>
      <c r="I1299" s="144">
        <v>44859.0</v>
      </c>
      <c r="J1299" s="144">
        <v>46741.0</v>
      </c>
      <c r="K1299" s="145">
        <v>519.340423756967</v>
      </c>
      <c r="L1299" s="121" t="s">
        <v>370</v>
      </c>
      <c r="M1299" s="146">
        <v>68607.02524918279</v>
      </c>
      <c r="N1299" s="121" t="s">
        <v>358</v>
      </c>
      <c r="O1299" s="121" t="s">
        <v>1070</v>
      </c>
      <c r="P1299" s="123">
        <v>3.3042730000104E13</v>
      </c>
    </row>
    <row r="1300" ht="15.75" hidden="1" customHeight="1">
      <c r="A1300" s="122" t="s">
        <v>212</v>
      </c>
      <c r="B1300" s="121" t="s">
        <v>1071</v>
      </c>
      <c r="C1300" s="121" t="s">
        <v>922</v>
      </c>
      <c r="D1300" s="121" t="s">
        <v>1072</v>
      </c>
      <c r="E1300" s="121" t="s">
        <v>368</v>
      </c>
      <c r="F1300" s="143">
        <v>1.0</v>
      </c>
      <c r="G1300" s="143">
        <v>0.04650000000000001</v>
      </c>
      <c r="H1300" s="121" t="s">
        <v>1069</v>
      </c>
      <c r="I1300" s="144">
        <v>45009.0</v>
      </c>
      <c r="J1300" s="144">
        <v>46741.0</v>
      </c>
      <c r="K1300" s="145">
        <v>519.340423756967</v>
      </c>
      <c r="L1300" s="121" t="s">
        <v>370</v>
      </c>
      <c r="M1300" s="146">
        <v>1083.0154839368668</v>
      </c>
      <c r="N1300" s="121" t="s">
        <v>358</v>
      </c>
      <c r="O1300" s="121" t="s">
        <v>1070</v>
      </c>
      <c r="P1300" s="123">
        <v>3.3042730000104E13</v>
      </c>
    </row>
    <row r="1301" ht="15.75" hidden="1" customHeight="1">
      <c r="A1301" s="122" t="s">
        <v>212</v>
      </c>
      <c r="B1301" s="121" t="s">
        <v>1071</v>
      </c>
      <c r="C1301" s="121" t="s">
        <v>922</v>
      </c>
      <c r="D1301" s="121" t="s">
        <v>1072</v>
      </c>
      <c r="E1301" s="121" t="s">
        <v>368</v>
      </c>
      <c r="F1301" s="143">
        <v>1.0</v>
      </c>
      <c r="G1301" s="143">
        <v>0.04650000000000001</v>
      </c>
      <c r="H1301" s="121" t="s">
        <v>1069</v>
      </c>
      <c r="I1301" s="144">
        <v>45082.0</v>
      </c>
      <c r="J1301" s="144">
        <v>46741.0</v>
      </c>
      <c r="K1301" s="145">
        <v>519.340423756967</v>
      </c>
      <c r="L1301" s="121" t="s">
        <v>370</v>
      </c>
      <c r="M1301" s="146">
        <v>8276.377583687554</v>
      </c>
      <c r="N1301" s="121" t="s">
        <v>358</v>
      </c>
      <c r="O1301" s="121" t="s">
        <v>1070</v>
      </c>
      <c r="P1301" s="123">
        <v>3.3042730000104E13</v>
      </c>
    </row>
    <row r="1302" ht="15.75" hidden="1" customHeight="1">
      <c r="A1302" s="122" t="s">
        <v>212</v>
      </c>
      <c r="B1302" s="121" t="s">
        <v>1071</v>
      </c>
      <c r="C1302" s="121" t="s">
        <v>922</v>
      </c>
      <c r="D1302" s="121" t="s">
        <v>1072</v>
      </c>
      <c r="E1302" s="121" t="s">
        <v>368</v>
      </c>
      <c r="F1302" s="143">
        <v>1.0</v>
      </c>
      <c r="G1302" s="143">
        <v>0.04650000000000001</v>
      </c>
      <c r="H1302" s="121" t="s">
        <v>1069</v>
      </c>
      <c r="I1302" s="144">
        <v>45100.0</v>
      </c>
      <c r="J1302" s="144">
        <v>46741.0</v>
      </c>
      <c r="K1302" s="145">
        <v>519.340423756967</v>
      </c>
      <c r="L1302" s="121" t="s">
        <v>370</v>
      </c>
      <c r="M1302" s="146">
        <v>6877.816831221763</v>
      </c>
      <c r="N1302" s="121" t="s">
        <v>358</v>
      </c>
      <c r="O1302" s="121" t="s">
        <v>1070</v>
      </c>
      <c r="P1302" s="123">
        <v>3.3042730000104E13</v>
      </c>
    </row>
    <row r="1303" ht="15.75" hidden="1" customHeight="1">
      <c r="A1303" s="122" t="s">
        <v>212</v>
      </c>
      <c r="B1303" s="121" t="s">
        <v>1071</v>
      </c>
      <c r="C1303" s="121" t="s">
        <v>922</v>
      </c>
      <c r="D1303" s="121" t="s">
        <v>1072</v>
      </c>
      <c r="E1303" s="121" t="s">
        <v>368</v>
      </c>
      <c r="F1303" s="143">
        <v>1.0</v>
      </c>
      <c r="G1303" s="143">
        <v>0.04650000000000001</v>
      </c>
      <c r="H1303" s="121" t="s">
        <v>1069</v>
      </c>
      <c r="I1303" s="144">
        <v>45118.0</v>
      </c>
      <c r="J1303" s="144">
        <v>46741.0</v>
      </c>
      <c r="K1303" s="145">
        <v>519.340423756967</v>
      </c>
      <c r="L1303" s="121" t="s">
        <v>370</v>
      </c>
      <c r="M1303" s="146">
        <v>524.1260218031974</v>
      </c>
      <c r="N1303" s="121" t="s">
        <v>358</v>
      </c>
      <c r="O1303" s="121" t="s">
        <v>1070</v>
      </c>
      <c r="P1303" s="123">
        <v>3.3042730000104E13</v>
      </c>
    </row>
    <row r="1304" ht="15.75" hidden="1" customHeight="1">
      <c r="A1304" s="122" t="s">
        <v>212</v>
      </c>
      <c r="B1304" s="121" t="s">
        <v>1071</v>
      </c>
      <c r="C1304" s="121" t="s">
        <v>922</v>
      </c>
      <c r="D1304" s="121" t="s">
        <v>1072</v>
      </c>
      <c r="E1304" s="121" t="s">
        <v>368</v>
      </c>
      <c r="F1304" s="143">
        <v>1.0</v>
      </c>
      <c r="G1304" s="143">
        <v>0.04650000000000001</v>
      </c>
      <c r="H1304" s="121" t="s">
        <v>1069</v>
      </c>
      <c r="I1304" s="144">
        <v>45454.0</v>
      </c>
      <c r="J1304" s="144">
        <v>46741.0</v>
      </c>
      <c r="K1304" s="145">
        <v>519.340423756967</v>
      </c>
      <c r="L1304" s="121" t="s">
        <v>370</v>
      </c>
      <c r="M1304" s="146">
        <v>6738.763014254155</v>
      </c>
      <c r="N1304" s="121" t="s">
        <v>358</v>
      </c>
      <c r="O1304" s="121" t="s">
        <v>1070</v>
      </c>
      <c r="P1304" s="123">
        <v>3.3042730000104E13</v>
      </c>
    </row>
    <row r="1305" ht="15.75" hidden="1" customHeight="1">
      <c r="A1305" s="122" t="s">
        <v>212</v>
      </c>
      <c r="B1305" s="121" t="s">
        <v>1071</v>
      </c>
      <c r="C1305" s="121" t="s">
        <v>922</v>
      </c>
      <c r="D1305" s="121" t="s">
        <v>1072</v>
      </c>
      <c r="E1305" s="121" t="s">
        <v>368</v>
      </c>
      <c r="F1305" s="143">
        <v>1.0</v>
      </c>
      <c r="G1305" s="143">
        <v>0.04650000000000001</v>
      </c>
      <c r="H1305" s="121" t="s">
        <v>1069</v>
      </c>
      <c r="I1305" s="144">
        <v>45649.0</v>
      </c>
      <c r="J1305" s="144">
        <v>46741.0</v>
      </c>
      <c r="K1305" s="145">
        <v>519.340423756967</v>
      </c>
      <c r="L1305" s="121" t="s">
        <v>370</v>
      </c>
      <c r="M1305" s="146">
        <v>9672.264197535831</v>
      </c>
      <c r="N1305" s="121" t="s">
        <v>358</v>
      </c>
      <c r="O1305" s="121" t="s">
        <v>1070</v>
      </c>
      <c r="P1305" s="123">
        <v>3.3042730000104E13</v>
      </c>
    </row>
    <row r="1306" ht="15.75" hidden="1" customHeight="1">
      <c r="A1306" s="122" t="s">
        <v>212</v>
      </c>
      <c r="B1306" s="121" t="s">
        <v>1621</v>
      </c>
      <c r="C1306" s="121" t="s">
        <v>922</v>
      </c>
      <c r="D1306" s="121" t="s">
        <v>1622</v>
      </c>
      <c r="E1306" s="121" t="s">
        <v>368</v>
      </c>
      <c r="F1306" s="143">
        <v>1.0</v>
      </c>
      <c r="G1306" s="143">
        <v>0.11320000000000001</v>
      </c>
      <c r="H1306" s="121" t="s">
        <v>1084</v>
      </c>
      <c r="I1306" s="144">
        <v>45649.0</v>
      </c>
      <c r="J1306" s="144">
        <v>46680.0</v>
      </c>
      <c r="K1306" s="145">
        <v>472.2124970849655</v>
      </c>
      <c r="L1306" s="121" t="s">
        <v>370</v>
      </c>
      <c r="M1306" s="146">
        <v>8439.420243391116</v>
      </c>
      <c r="N1306" s="121" t="s">
        <v>354</v>
      </c>
      <c r="O1306" s="121" t="s">
        <v>1085</v>
      </c>
      <c r="P1306" s="123">
        <v>6.1486650000183E13</v>
      </c>
    </row>
    <row r="1307" ht="15.75" hidden="1" customHeight="1">
      <c r="A1307" s="122" t="s">
        <v>212</v>
      </c>
      <c r="B1307" s="121" t="s">
        <v>1086</v>
      </c>
      <c r="C1307" s="121" t="s">
        <v>922</v>
      </c>
      <c r="D1307" s="121" t="s">
        <v>1087</v>
      </c>
      <c r="E1307" s="121" t="s">
        <v>368</v>
      </c>
      <c r="F1307" s="143">
        <v>1.0</v>
      </c>
      <c r="G1307" s="143">
        <v>0.10369999999999999</v>
      </c>
      <c r="H1307" s="121" t="s">
        <v>1084</v>
      </c>
      <c r="I1307" s="144">
        <v>45652.0</v>
      </c>
      <c r="J1307" s="144">
        <v>46325.0</v>
      </c>
      <c r="K1307" s="145">
        <v>403.8043588025157</v>
      </c>
      <c r="L1307" s="121" t="s">
        <v>370</v>
      </c>
      <c r="M1307" s="146">
        <v>1480.610424532227</v>
      </c>
      <c r="N1307" s="121" t="s">
        <v>354</v>
      </c>
      <c r="O1307" s="121" t="s">
        <v>1085</v>
      </c>
      <c r="P1307" s="123">
        <v>6.1486650000183E13</v>
      </c>
    </row>
    <row r="1308" ht="15.75" hidden="1" customHeight="1">
      <c r="A1308" s="122" t="s">
        <v>212</v>
      </c>
      <c r="B1308" s="121" t="s">
        <v>1623</v>
      </c>
      <c r="C1308" s="121" t="s">
        <v>922</v>
      </c>
      <c r="D1308" s="121" t="s">
        <v>1454</v>
      </c>
      <c r="E1308" s="121" t="s">
        <v>368</v>
      </c>
      <c r="F1308" s="143">
        <v>1.0</v>
      </c>
      <c r="G1308" s="143">
        <v>0.08810000000000001</v>
      </c>
      <c r="H1308" s="121" t="s">
        <v>1084</v>
      </c>
      <c r="I1308" s="144">
        <v>45639.0</v>
      </c>
      <c r="J1308" s="144">
        <v>47056.0</v>
      </c>
      <c r="K1308" s="145">
        <v>703.7106696630932</v>
      </c>
      <c r="L1308" s="121" t="s">
        <v>370</v>
      </c>
      <c r="M1308" s="146">
        <v>5913.2361985905645</v>
      </c>
      <c r="N1308" s="121" t="s">
        <v>354</v>
      </c>
      <c r="O1308" s="121" t="s">
        <v>1085</v>
      </c>
      <c r="P1308" s="123">
        <v>6.1486650000183E13</v>
      </c>
    </row>
    <row r="1309" ht="15.75" hidden="1" customHeight="1">
      <c r="A1309" s="122" t="s">
        <v>212</v>
      </c>
      <c r="B1309" s="121" t="s">
        <v>1623</v>
      </c>
      <c r="C1309" s="121" t="s">
        <v>922</v>
      </c>
      <c r="D1309" s="121" t="s">
        <v>1454</v>
      </c>
      <c r="E1309" s="121" t="s">
        <v>368</v>
      </c>
      <c r="F1309" s="143">
        <v>1.0</v>
      </c>
      <c r="G1309" s="143">
        <v>0.08810000000000001</v>
      </c>
      <c r="H1309" s="121" t="s">
        <v>1084</v>
      </c>
      <c r="I1309" s="144">
        <v>45645.0</v>
      </c>
      <c r="J1309" s="144">
        <v>47056.0</v>
      </c>
      <c r="K1309" s="145">
        <v>703.7106696630932</v>
      </c>
      <c r="L1309" s="121" t="s">
        <v>370</v>
      </c>
      <c r="M1309" s="146">
        <v>2883.9911815755377</v>
      </c>
      <c r="N1309" s="121" t="s">
        <v>354</v>
      </c>
      <c r="O1309" s="121" t="s">
        <v>1085</v>
      </c>
      <c r="P1309" s="123">
        <v>6.1486650000183E13</v>
      </c>
    </row>
    <row r="1310" ht="15.75" hidden="1" customHeight="1">
      <c r="A1310" s="122" t="s">
        <v>212</v>
      </c>
      <c r="B1310" s="121" t="s">
        <v>1623</v>
      </c>
      <c r="C1310" s="121" t="s">
        <v>922</v>
      </c>
      <c r="D1310" s="121" t="s">
        <v>1454</v>
      </c>
      <c r="E1310" s="121" t="s">
        <v>368</v>
      </c>
      <c r="F1310" s="143">
        <v>1.0</v>
      </c>
      <c r="G1310" s="143">
        <v>0.08810000000000001</v>
      </c>
      <c r="H1310" s="121" t="s">
        <v>1084</v>
      </c>
      <c r="I1310" s="144">
        <v>45646.0</v>
      </c>
      <c r="J1310" s="144">
        <v>47056.0</v>
      </c>
      <c r="K1310" s="145">
        <v>703.7106696630932</v>
      </c>
      <c r="L1310" s="121" t="s">
        <v>370</v>
      </c>
      <c r="M1310" s="146">
        <v>65.59848747976693</v>
      </c>
      <c r="N1310" s="121" t="s">
        <v>354</v>
      </c>
      <c r="O1310" s="121" t="s">
        <v>1085</v>
      </c>
      <c r="P1310" s="123">
        <v>6.1486650000183E13</v>
      </c>
    </row>
    <row r="1311" ht="15.75" hidden="1" customHeight="1">
      <c r="A1311" s="122" t="s">
        <v>212</v>
      </c>
      <c r="B1311" s="121" t="s">
        <v>1623</v>
      </c>
      <c r="C1311" s="121" t="s">
        <v>922</v>
      </c>
      <c r="D1311" s="121" t="s">
        <v>1454</v>
      </c>
      <c r="E1311" s="121" t="s">
        <v>368</v>
      </c>
      <c r="F1311" s="143">
        <v>1.0</v>
      </c>
      <c r="G1311" s="143">
        <v>0.08810000000000001</v>
      </c>
      <c r="H1311" s="121" t="s">
        <v>1084</v>
      </c>
      <c r="I1311" s="144">
        <v>45649.0</v>
      </c>
      <c r="J1311" s="144">
        <v>47056.0</v>
      </c>
      <c r="K1311" s="145">
        <v>703.7106696630932</v>
      </c>
      <c r="L1311" s="121" t="s">
        <v>370</v>
      </c>
      <c r="M1311" s="146">
        <v>939.4642406395438</v>
      </c>
      <c r="N1311" s="121" t="s">
        <v>354</v>
      </c>
      <c r="O1311" s="121" t="s">
        <v>1085</v>
      </c>
      <c r="P1311" s="123">
        <v>6.1486650000183E13</v>
      </c>
    </row>
    <row r="1312" ht="15.75" hidden="1" customHeight="1">
      <c r="A1312" s="122" t="s">
        <v>212</v>
      </c>
      <c r="B1312" s="121" t="s">
        <v>1088</v>
      </c>
      <c r="C1312" s="121" t="s">
        <v>922</v>
      </c>
      <c r="D1312" s="121" t="s">
        <v>1089</v>
      </c>
      <c r="E1312" s="121" t="s">
        <v>368</v>
      </c>
      <c r="F1312" s="143">
        <v>1.0</v>
      </c>
      <c r="G1312" s="143">
        <v>0.0794</v>
      </c>
      <c r="H1312" s="121" t="s">
        <v>1084</v>
      </c>
      <c r="I1312" s="144">
        <v>45013.0</v>
      </c>
      <c r="J1312" s="144">
        <v>48151.0</v>
      </c>
      <c r="K1312" s="145">
        <v>966.4611819349059</v>
      </c>
      <c r="L1312" s="121" t="s">
        <v>370</v>
      </c>
      <c r="M1312" s="146">
        <v>2778.5731722141163</v>
      </c>
      <c r="N1312" s="121" t="s">
        <v>354</v>
      </c>
      <c r="O1312" s="121" t="s">
        <v>1085</v>
      </c>
      <c r="P1312" s="123">
        <v>6.1486650000183E13</v>
      </c>
    </row>
    <row r="1313" ht="15.75" hidden="1" customHeight="1">
      <c r="A1313" s="122" t="s">
        <v>212</v>
      </c>
      <c r="B1313" s="121" t="s">
        <v>1088</v>
      </c>
      <c r="C1313" s="121" t="s">
        <v>922</v>
      </c>
      <c r="D1313" s="121" t="s">
        <v>1089</v>
      </c>
      <c r="E1313" s="121" t="s">
        <v>368</v>
      </c>
      <c r="F1313" s="143">
        <v>1.0</v>
      </c>
      <c r="G1313" s="143">
        <v>0.0794</v>
      </c>
      <c r="H1313" s="121" t="s">
        <v>1084</v>
      </c>
      <c r="I1313" s="144">
        <v>45014.0</v>
      </c>
      <c r="J1313" s="144">
        <v>48151.0</v>
      </c>
      <c r="K1313" s="145">
        <v>966.4611819349059</v>
      </c>
      <c r="L1313" s="121" t="s">
        <v>370</v>
      </c>
      <c r="M1313" s="146">
        <v>3268.909637282493</v>
      </c>
      <c r="N1313" s="121" t="s">
        <v>354</v>
      </c>
      <c r="O1313" s="121" t="s">
        <v>1085</v>
      </c>
      <c r="P1313" s="123">
        <v>6.1486650000183E13</v>
      </c>
    </row>
    <row r="1314" ht="15.75" hidden="1" customHeight="1">
      <c r="A1314" s="122" t="s">
        <v>212</v>
      </c>
      <c r="B1314" s="121" t="s">
        <v>1088</v>
      </c>
      <c r="C1314" s="121" t="s">
        <v>922</v>
      </c>
      <c r="D1314" s="121" t="s">
        <v>1089</v>
      </c>
      <c r="E1314" s="121" t="s">
        <v>368</v>
      </c>
      <c r="F1314" s="143">
        <v>1.0</v>
      </c>
      <c r="G1314" s="143">
        <v>0.0794</v>
      </c>
      <c r="H1314" s="121" t="s">
        <v>1084</v>
      </c>
      <c r="I1314" s="144">
        <v>45050.0</v>
      </c>
      <c r="J1314" s="144">
        <v>48151.0</v>
      </c>
      <c r="K1314" s="145">
        <v>966.4611819349059</v>
      </c>
      <c r="L1314" s="121" t="s">
        <v>370</v>
      </c>
      <c r="M1314" s="146">
        <v>61.292065089262245</v>
      </c>
      <c r="N1314" s="121" t="s">
        <v>354</v>
      </c>
      <c r="O1314" s="121" t="s">
        <v>1085</v>
      </c>
      <c r="P1314" s="123">
        <v>6.1486650000183E13</v>
      </c>
    </row>
    <row r="1315" ht="15.75" hidden="1" customHeight="1">
      <c r="A1315" s="122" t="s">
        <v>212</v>
      </c>
      <c r="B1315" s="121" t="s">
        <v>1088</v>
      </c>
      <c r="C1315" s="121" t="s">
        <v>922</v>
      </c>
      <c r="D1315" s="121" t="s">
        <v>1089</v>
      </c>
      <c r="E1315" s="121" t="s">
        <v>368</v>
      </c>
      <c r="F1315" s="143">
        <v>1.0</v>
      </c>
      <c r="G1315" s="143">
        <v>0.0794</v>
      </c>
      <c r="H1315" s="121" t="s">
        <v>1084</v>
      </c>
      <c r="I1315" s="144">
        <v>45097.0</v>
      </c>
      <c r="J1315" s="144">
        <v>48151.0</v>
      </c>
      <c r="K1315" s="145">
        <v>966.4611819349059</v>
      </c>
      <c r="L1315" s="121" t="s">
        <v>370</v>
      </c>
      <c r="M1315" s="146">
        <v>717.3440486271171</v>
      </c>
      <c r="N1315" s="121" t="s">
        <v>354</v>
      </c>
      <c r="O1315" s="121" t="s">
        <v>1085</v>
      </c>
      <c r="P1315" s="123">
        <v>6.1486650000183E13</v>
      </c>
    </row>
    <row r="1316" ht="15.75" hidden="1" customHeight="1">
      <c r="A1316" s="122" t="s">
        <v>212</v>
      </c>
      <c r="B1316" s="121" t="s">
        <v>1088</v>
      </c>
      <c r="C1316" s="121" t="s">
        <v>922</v>
      </c>
      <c r="D1316" s="121" t="s">
        <v>1089</v>
      </c>
      <c r="E1316" s="121" t="s">
        <v>368</v>
      </c>
      <c r="F1316" s="143">
        <v>1.0</v>
      </c>
      <c r="G1316" s="143">
        <v>0.0794</v>
      </c>
      <c r="H1316" s="121" t="s">
        <v>1084</v>
      </c>
      <c r="I1316" s="144">
        <v>45400.0</v>
      </c>
      <c r="J1316" s="144">
        <v>48151.0</v>
      </c>
      <c r="K1316" s="145">
        <v>966.4611819349059</v>
      </c>
      <c r="L1316" s="121" t="s">
        <v>370</v>
      </c>
      <c r="M1316" s="146">
        <v>494.87659948937755</v>
      </c>
      <c r="N1316" s="121" t="s">
        <v>354</v>
      </c>
      <c r="O1316" s="121" t="s">
        <v>1085</v>
      </c>
      <c r="P1316" s="123">
        <v>6.1486650000183E13</v>
      </c>
    </row>
    <row r="1317" ht="15.75" hidden="1" customHeight="1">
      <c r="A1317" s="122" t="s">
        <v>212</v>
      </c>
      <c r="B1317" s="121" t="s">
        <v>1088</v>
      </c>
      <c r="C1317" s="121" t="s">
        <v>922</v>
      </c>
      <c r="D1317" s="121" t="s">
        <v>1089</v>
      </c>
      <c r="E1317" s="121" t="s">
        <v>368</v>
      </c>
      <c r="F1317" s="143">
        <v>1.0</v>
      </c>
      <c r="G1317" s="143">
        <v>0.0794</v>
      </c>
      <c r="H1317" s="121" t="s">
        <v>1084</v>
      </c>
      <c r="I1317" s="144">
        <v>45532.0</v>
      </c>
      <c r="J1317" s="144">
        <v>48151.0</v>
      </c>
      <c r="K1317" s="145">
        <v>966.4611819349059</v>
      </c>
      <c r="L1317" s="121" t="s">
        <v>370</v>
      </c>
      <c r="M1317" s="146">
        <v>72.64242896462586</v>
      </c>
      <c r="N1317" s="121" t="s">
        <v>354</v>
      </c>
      <c r="O1317" s="121" t="s">
        <v>1085</v>
      </c>
      <c r="P1317" s="123">
        <v>6.1486650000183E13</v>
      </c>
    </row>
    <row r="1318" ht="15.75" hidden="1" customHeight="1">
      <c r="A1318" s="122" t="s">
        <v>212</v>
      </c>
      <c r="B1318" s="121" t="s">
        <v>1088</v>
      </c>
      <c r="C1318" s="121" t="s">
        <v>922</v>
      </c>
      <c r="D1318" s="121" t="s">
        <v>1089</v>
      </c>
      <c r="E1318" s="121" t="s">
        <v>368</v>
      </c>
      <c r="F1318" s="143">
        <v>1.0</v>
      </c>
      <c r="G1318" s="143">
        <v>0.0794</v>
      </c>
      <c r="H1318" s="121" t="s">
        <v>1084</v>
      </c>
      <c r="I1318" s="144">
        <v>45649.0</v>
      </c>
      <c r="J1318" s="144">
        <v>48151.0</v>
      </c>
      <c r="K1318" s="145">
        <v>966.4611819349059</v>
      </c>
      <c r="L1318" s="121" t="s">
        <v>370</v>
      </c>
      <c r="M1318" s="146">
        <v>2499.3538202309765</v>
      </c>
      <c r="N1318" s="121" t="s">
        <v>354</v>
      </c>
      <c r="O1318" s="121" t="s">
        <v>1085</v>
      </c>
      <c r="P1318" s="123">
        <v>6.1486650000183E13</v>
      </c>
    </row>
    <row r="1319" ht="15.75" hidden="1" customHeight="1">
      <c r="A1319" s="122" t="s">
        <v>212</v>
      </c>
      <c r="B1319" s="121" t="s">
        <v>1624</v>
      </c>
      <c r="C1319" s="121" t="s">
        <v>922</v>
      </c>
      <c r="D1319" s="121" t="s">
        <v>1625</v>
      </c>
      <c r="E1319" s="121" t="s">
        <v>368</v>
      </c>
      <c r="F1319" s="143">
        <v>1.0</v>
      </c>
      <c r="G1319" s="143">
        <v>0.0913</v>
      </c>
      <c r="H1319" s="121" t="s">
        <v>1084</v>
      </c>
      <c r="I1319" s="144">
        <v>45646.0</v>
      </c>
      <c r="J1319" s="144">
        <v>46497.0</v>
      </c>
      <c r="K1319" s="145">
        <v>388.8713349610935</v>
      </c>
      <c r="L1319" s="121" t="s">
        <v>370</v>
      </c>
      <c r="M1319" s="146">
        <v>629.3864981269201</v>
      </c>
      <c r="N1319" s="121" t="s">
        <v>354</v>
      </c>
      <c r="O1319" s="121" t="s">
        <v>1085</v>
      </c>
      <c r="P1319" s="123">
        <v>6.1486650000183E13</v>
      </c>
    </row>
    <row r="1320" ht="15.75" hidden="1" customHeight="1">
      <c r="A1320" s="122" t="s">
        <v>212</v>
      </c>
      <c r="B1320" s="121" t="s">
        <v>1626</v>
      </c>
      <c r="C1320" s="121" t="s">
        <v>922</v>
      </c>
      <c r="D1320" s="121" t="s">
        <v>1627</v>
      </c>
      <c r="E1320" s="121" t="s">
        <v>368</v>
      </c>
      <c r="F1320" s="143">
        <v>1.0</v>
      </c>
      <c r="G1320" s="143">
        <v>0.0747</v>
      </c>
      <c r="H1320" s="121" t="s">
        <v>1084</v>
      </c>
      <c r="I1320" s="144">
        <v>45435.0</v>
      </c>
      <c r="J1320" s="144">
        <v>46680.0</v>
      </c>
      <c r="K1320" s="145">
        <v>562.8134410666872</v>
      </c>
      <c r="L1320" s="121" t="s">
        <v>370</v>
      </c>
      <c r="M1320" s="146">
        <v>5458.769132568402</v>
      </c>
      <c r="N1320" s="121" t="s">
        <v>354</v>
      </c>
      <c r="O1320" s="121" t="s">
        <v>1085</v>
      </c>
      <c r="P1320" s="123">
        <v>6.1486650000183E13</v>
      </c>
    </row>
    <row r="1321" ht="15.75" hidden="1" customHeight="1">
      <c r="A1321" s="122" t="s">
        <v>212</v>
      </c>
      <c r="B1321" s="121" t="s">
        <v>1626</v>
      </c>
      <c r="C1321" s="121" t="s">
        <v>922</v>
      </c>
      <c r="D1321" s="121" t="s">
        <v>1627</v>
      </c>
      <c r="E1321" s="121" t="s">
        <v>368</v>
      </c>
      <c r="F1321" s="143">
        <v>1.0</v>
      </c>
      <c r="G1321" s="143">
        <v>0.0747</v>
      </c>
      <c r="H1321" s="121" t="s">
        <v>1084</v>
      </c>
      <c r="I1321" s="144">
        <v>45456.0</v>
      </c>
      <c r="J1321" s="144">
        <v>46680.0</v>
      </c>
      <c r="K1321" s="145">
        <v>562.8134410666872</v>
      </c>
      <c r="L1321" s="121" t="s">
        <v>370</v>
      </c>
      <c r="M1321" s="146">
        <v>4739.302895235795</v>
      </c>
      <c r="N1321" s="121" t="s">
        <v>354</v>
      </c>
      <c r="O1321" s="121" t="s">
        <v>1085</v>
      </c>
      <c r="P1321" s="123">
        <v>6.1486650000183E13</v>
      </c>
    </row>
    <row r="1322" ht="15.75" hidden="1" customHeight="1">
      <c r="A1322" s="122" t="s">
        <v>212</v>
      </c>
      <c r="B1322" s="121" t="s">
        <v>1626</v>
      </c>
      <c r="C1322" s="121" t="s">
        <v>922</v>
      </c>
      <c r="D1322" s="121" t="s">
        <v>1627</v>
      </c>
      <c r="E1322" s="121" t="s">
        <v>368</v>
      </c>
      <c r="F1322" s="143">
        <v>1.0</v>
      </c>
      <c r="G1322" s="143">
        <v>0.0747</v>
      </c>
      <c r="H1322" s="121" t="s">
        <v>1084</v>
      </c>
      <c r="I1322" s="144">
        <v>45532.0</v>
      </c>
      <c r="J1322" s="144">
        <v>46680.0</v>
      </c>
      <c r="K1322" s="145">
        <v>562.8134410666872</v>
      </c>
      <c r="L1322" s="121" t="s">
        <v>370</v>
      </c>
      <c r="M1322" s="146">
        <v>173.8307792084165</v>
      </c>
      <c r="N1322" s="121" t="s">
        <v>354</v>
      </c>
      <c r="O1322" s="121" t="s">
        <v>1085</v>
      </c>
      <c r="P1322" s="123">
        <v>6.1486650000183E13</v>
      </c>
    </row>
    <row r="1323" ht="15.75" hidden="1" customHeight="1">
      <c r="A1323" s="122" t="s">
        <v>212</v>
      </c>
      <c r="B1323" s="121" t="s">
        <v>1626</v>
      </c>
      <c r="C1323" s="121" t="s">
        <v>922</v>
      </c>
      <c r="D1323" s="121" t="s">
        <v>1627</v>
      </c>
      <c r="E1323" s="121" t="s">
        <v>368</v>
      </c>
      <c r="F1323" s="143">
        <v>1.0</v>
      </c>
      <c r="G1323" s="143">
        <v>0.0747</v>
      </c>
      <c r="H1323" s="121" t="s">
        <v>1084</v>
      </c>
      <c r="I1323" s="144">
        <v>45646.0</v>
      </c>
      <c r="J1323" s="144">
        <v>46680.0</v>
      </c>
      <c r="K1323" s="145">
        <v>562.8134410666872</v>
      </c>
      <c r="L1323" s="121" t="s">
        <v>370</v>
      </c>
      <c r="M1323" s="146">
        <v>9225.102552244076</v>
      </c>
      <c r="N1323" s="121" t="s">
        <v>354</v>
      </c>
      <c r="O1323" s="121" t="s">
        <v>1085</v>
      </c>
      <c r="P1323" s="123">
        <v>6.1486650000183E13</v>
      </c>
    </row>
    <row r="1324" ht="15.75" hidden="1" customHeight="1">
      <c r="A1324" s="122" t="s">
        <v>212</v>
      </c>
      <c r="B1324" s="121" t="s">
        <v>1628</v>
      </c>
      <c r="C1324" s="121" t="s">
        <v>922</v>
      </c>
      <c r="D1324" s="121" t="s">
        <v>1629</v>
      </c>
      <c r="E1324" s="121" t="s">
        <v>368</v>
      </c>
      <c r="F1324" s="143">
        <v>1.0</v>
      </c>
      <c r="G1324" s="143">
        <v>0.008100000000000001</v>
      </c>
      <c r="H1324" s="121" t="s">
        <v>1433</v>
      </c>
      <c r="I1324" s="144">
        <v>45555.0</v>
      </c>
      <c r="J1324" s="144">
        <v>46127.0</v>
      </c>
      <c r="K1324" s="145">
        <v>297.7134914634163</v>
      </c>
      <c r="L1324" s="121" t="s">
        <v>370</v>
      </c>
      <c r="M1324" s="146">
        <v>40185.59577464546</v>
      </c>
      <c r="N1324" s="121" t="s">
        <v>354</v>
      </c>
      <c r="O1324" s="121" t="s">
        <v>532</v>
      </c>
      <c r="P1324" s="123">
        <v>1.180000126E9</v>
      </c>
    </row>
    <row r="1325" ht="15.75" hidden="1" customHeight="1">
      <c r="A1325" s="122" t="s">
        <v>212</v>
      </c>
      <c r="B1325" s="121" t="s">
        <v>1431</v>
      </c>
      <c r="C1325" s="121" t="s">
        <v>922</v>
      </c>
      <c r="D1325" s="121" t="s">
        <v>1432</v>
      </c>
      <c r="E1325" s="121" t="s">
        <v>368</v>
      </c>
      <c r="F1325" s="143">
        <v>1.0</v>
      </c>
      <c r="G1325" s="143">
        <v>0.010700000000000001</v>
      </c>
      <c r="H1325" s="121" t="s">
        <v>1433</v>
      </c>
      <c r="I1325" s="144">
        <v>45547.0</v>
      </c>
      <c r="J1325" s="144">
        <v>47011.0</v>
      </c>
      <c r="K1325" s="145">
        <v>630.5869355803492</v>
      </c>
      <c r="L1325" s="121" t="s">
        <v>370</v>
      </c>
      <c r="M1325" s="146">
        <v>3762.7968280199075</v>
      </c>
      <c r="N1325" s="121" t="s">
        <v>354</v>
      </c>
      <c r="O1325" s="121" t="s">
        <v>532</v>
      </c>
      <c r="P1325" s="123">
        <v>1.180000126E9</v>
      </c>
    </row>
    <row r="1326" ht="15.75" hidden="1" customHeight="1">
      <c r="A1326" s="122" t="s">
        <v>212</v>
      </c>
      <c r="B1326" s="121" t="s">
        <v>1630</v>
      </c>
      <c r="C1326" s="121" t="s">
        <v>922</v>
      </c>
      <c r="D1326" s="121" t="s">
        <v>1631</v>
      </c>
      <c r="E1326" s="121" t="s">
        <v>368</v>
      </c>
      <c r="F1326" s="143">
        <v>1.0</v>
      </c>
      <c r="G1326" s="143">
        <v>0.0103</v>
      </c>
      <c r="H1326" s="121" t="s">
        <v>1632</v>
      </c>
      <c r="I1326" s="144">
        <v>45546.0</v>
      </c>
      <c r="J1326" s="144">
        <v>47365.0</v>
      </c>
      <c r="K1326" s="145">
        <v>838.6143878936232</v>
      </c>
      <c r="L1326" s="121" t="s">
        <v>370</v>
      </c>
      <c r="M1326" s="146">
        <v>150650.8157297894</v>
      </c>
      <c r="N1326" s="121" t="s">
        <v>358</v>
      </c>
      <c r="O1326" s="121" t="s">
        <v>882</v>
      </c>
      <c r="P1326" s="123">
        <v>1.541382600015E13</v>
      </c>
    </row>
    <row r="1327" ht="15.75" hidden="1" customHeight="1">
      <c r="A1327" s="122" t="s">
        <v>212</v>
      </c>
      <c r="B1327" s="121" t="s">
        <v>1633</v>
      </c>
      <c r="C1327" s="121" t="s">
        <v>922</v>
      </c>
      <c r="D1327" s="121" t="s">
        <v>1634</v>
      </c>
      <c r="E1327" s="121" t="s">
        <v>368</v>
      </c>
      <c r="F1327" s="143">
        <v>1.0</v>
      </c>
      <c r="G1327" s="143">
        <v>0.0111</v>
      </c>
      <c r="H1327" s="121" t="s">
        <v>1635</v>
      </c>
      <c r="I1327" s="144">
        <v>45112.0</v>
      </c>
      <c r="J1327" s="144">
        <v>47102.0</v>
      </c>
      <c r="K1327" s="145">
        <v>685.3932333827593</v>
      </c>
      <c r="L1327" s="121" t="s">
        <v>370</v>
      </c>
      <c r="M1327" s="146">
        <v>767.2360303888136</v>
      </c>
      <c r="N1327" s="121" t="s">
        <v>358</v>
      </c>
      <c r="O1327" s="121" t="s">
        <v>532</v>
      </c>
      <c r="P1327" s="123">
        <v>3.220438000173E12</v>
      </c>
    </row>
    <row r="1328" ht="15.75" hidden="1" customHeight="1">
      <c r="A1328" s="122" t="s">
        <v>212</v>
      </c>
      <c r="B1328" s="121" t="s">
        <v>1633</v>
      </c>
      <c r="C1328" s="121" t="s">
        <v>922</v>
      </c>
      <c r="D1328" s="121" t="s">
        <v>1634</v>
      </c>
      <c r="E1328" s="121" t="s">
        <v>368</v>
      </c>
      <c r="F1328" s="143">
        <v>1.0</v>
      </c>
      <c r="G1328" s="143">
        <v>0.0111</v>
      </c>
      <c r="H1328" s="121" t="s">
        <v>1635</v>
      </c>
      <c r="I1328" s="144">
        <v>45349.0</v>
      </c>
      <c r="J1328" s="144">
        <v>47102.0</v>
      </c>
      <c r="K1328" s="145">
        <v>685.3932333827593</v>
      </c>
      <c r="L1328" s="121" t="s">
        <v>370</v>
      </c>
      <c r="M1328" s="146">
        <v>-633.680122001469</v>
      </c>
      <c r="N1328" s="121" t="s">
        <v>358</v>
      </c>
      <c r="O1328" s="121" t="s">
        <v>532</v>
      </c>
      <c r="P1328" s="123">
        <v>3.220438000173E12</v>
      </c>
    </row>
    <row r="1329" ht="15.75" hidden="1" customHeight="1">
      <c r="A1329" s="122" t="s">
        <v>212</v>
      </c>
      <c r="B1329" s="121" t="s">
        <v>1123</v>
      </c>
      <c r="C1329" s="121" t="s">
        <v>922</v>
      </c>
      <c r="D1329" s="121" t="s">
        <v>1124</v>
      </c>
      <c r="E1329" s="121" t="s">
        <v>368</v>
      </c>
      <c r="F1329" s="143">
        <v>1.0</v>
      </c>
      <c r="G1329" s="143">
        <v>0.004</v>
      </c>
      <c r="H1329" s="121" t="s">
        <v>1125</v>
      </c>
      <c r="I1329" s="144">
        <v>45330.0</v>
      </c>
      <c r="J1329" s="144">
        <v>45853.0</v>
      </c>
      <c r="K1329" s="145">
        <v>125.96188453019276</v>
      </c>
      <c r="L1329" s="121" t="s">
        <v>370</v>
      </c>
      <c r="M1329" s="146">
        <v>10134.178135712573</v>
      </c>
      <c r="N1329" s="121" t="s">
        <v>358</v>
      </c>
      <c r="O1329" s="121" t="s">
        <v>882</v>
      </c>
      <c r="P1329" s="123">
        <v>2.8152650000171E13</v>
      </c>
    </row>
    <row r="1330" ht="15.75" hidden="1" customHeight="1">
      <c r="A1330" s="122" t="s">
        <v>212</v>
      </c>
      <c r="B1330" s="121" t="s">
        <v>1636</v>
      </c>
      <c r="C1330" s="121" t="s">
        <v>922</v>
      </c>
      <c r="D1330" s="121" t="s">
        <v>1077</v>
      </c>
      <c r="E1330" s="121" t="s">
        <v>368</v>
      </c>
      <c r="F1330" s="143">
        <v>1.0</v>
      </c>
      <c r="G1330" s="143">
        <v>0.0108</v>
      </c>
      <c r="H1330" s="121" t="s">
        <v>1637</v>
      </c>
      <c r="I1330" s="144">
        <v>45546.0</v>
      </c>
      <c r="J1330" s="144">
        <v>47365.0</v>
      </c>
      <c r="K1330" s="145">
        <v>838.3338033961807</v>
      </c>
      <c r="L1330" s="121" t="s">
        <v>370</v>
      </c>
      <c r="M1330" s="146">
        <v>60482.44385188556</v>
      </c>
      <c r="N1330" s="121" t="s">
        <v>358</v>
      </c>
      <c r="O1330" s="121" t="s">
        <v>882</v>
      </c>
      <c r="P1330" s="123">
        <v>7.28237700012E12</v>
      </c>
    </row>
    <row r="1331" ht="15.75" hidden="1" customHeight="1">
      <c r="A1331" s="122" t="s">
        <v>212</v>
      </c>
      <c r="B1331" s="121" t="s">
        <v>1638</v>
      </c>
      <c r="C1331" s="121" t="s">
        <v>922</v>
      </c>
      <c r="D1331" s="121" t="s">
        <v>1639</v>
      </c>
      <c r="E1331" s="121" t="s">
        <v>368</v>
      </c>
      <c r="F1331" s="143">
        <v>1.0</v>
      </c>
      <c r="G1331" s="143">
        <v>0.0086</v>
      </c>
      <c r="H1331" s="121" t="s">
        <v>1532</v>
      </c>
      <c r="I1331" s="144">
        <v>45288.0</v>
      </c>
      <c r="J1331" s="144">
        <v>46218.0</v>
      </c>
      <c r="K1331" s="145">
        <v>232.88940399853433</v>
      </c>
      <c r="L1331" s="121" t="s">
        <v>370</v>
      </c>
      <c r="M1331" s="146">
        <v>33473.1119253804</v>
      </c>
      <c r="N1331" s="121" t="s">
        <v>354</v>
      </c>
      <c r="O1331" s="121" t="s">
        <v>1064</v>
      </c>
      <c r="P1331" s="123">
        <v>4.08957000015E12</v>
      </c>
    </row>
    <row r="1332" ht="15.75" hidden="1" customHeight="1">
      <c r="A1332" s="122" t="s">
        <v>212</v>
      </c>
      <c r="B1332" s="121" t="s">
        <v>1638</v>
      </c>
      <c r="C1332" s="121" t="s">
        <v>922</v>
      </c>
      <c r="D1332" s="121" t="s">
        <v>1639</v>
      </c>
      <c r="E1332" s="121" t="s">
        <v>368</v>
      </c>
      <c r="F1332" s="143">
        <v>1.0</v>
      </c>
      <c r="G1332" s="143">
        <v>0.0086</v>
      </c>
      <c r="H1332" s="121" t="s">
        <v>1532</v>
      </c>
      <c r="I1332" s="144">
        <v>45470.0</v>
      </c>
      <c r="J1332" s="144">
        <v>46218.0</v>
      </c>
      <c r="K1332" s="145">
        <v>232.88940399853433</v>
      </c>
      <c r="L1332" s="121" t="s">
        <v>370</v>
      </c>
      <c r="M1332" s="146">
        <v>7028.474951315015</v>
      </c>
      <c r="N1332" s="121" t="s">
        <v>354</v>
      </c>
      <c r="O1332" s="121" t="s">
        <v>1064</v>
      </c>
      <c r="P1332" s="123">
        <v>4.08957000015E12</v>
      </c>
    </row>
    <row r="1333" ht="15.75" hidden="1" customHeight="1">
      <c r="A1333" s="122" t="s">
        <v>212</v>
      </c>
      <c r="B1333" s="121" t="s">
        <v>1638</v>
      </c>
      <c r="C1333" s="121" t="s">
        <v>922</v>
      </c>
      <c r="D1333" s="121" t="s">
        <v>1639</v>
      </c>
      <c r="E1333" s="121" t="s">
        <v>368</v>
      </c>
      <c r="F1333" s="143">
        <v>1.0</v>
      </c>
      <c r="G1333" s="143">
        <v>0.0086</v>
      </c>
      <c r="H1333" s="121" t="s">
        <v>1532</v>
      </c>
      <c r="I1333" s="144">
        <v>45471.0</v>
      </c>
      <c r="J1333" s="144">
        <v>46218.0</v>
      </c>
      <c r="K1333" s="145">
        <v>232.88940399853433</v>
      </c>
      <c r="L1333" s="121" t="s">
        <v>370</v>
      </c>
      <c r="M1333" s="146">
        <v>761.4181310867948</v>
      </c>
      <c r="N1333" s="121" t="s">
        <v>354</v>
      </c>
      <c r="O1333" s="121" t="s">
        <v>1064</v>
      </c>
      <c r="P1333" s="123">
        <v>4.08957000015E12</v>
      </c>
    </row>
    <row r="1334" ht="15.75" hidden="1" customHeight="1">
      <c r="A1334" s="122" t="s">
        <v>212</v>
      </c>
      <c r="B1334" s="121" t="s">
        <v>1638</v>
      </c>
      <c r="C1334" s="121" t="s">
        <v>922</v>
      </c>
      <c r="D1334" s="121" t="s">
        <v>1639</v>
      </c>
      <c r="E1334" s="121" t="s">
        <v>368</v>
      </c>
      <c r="F1334" s="143">
        <v>1.0</v>
      </c>
      <c r="G1334" s="143">
        <v>0.0086</v>
      </c>
      <c r="H1334" s="121" t="s">
        <v>1532</v>
      </c>
      <c r="I1334" s="144">
        <v>45547.0</v>
      </c>
      <c r="J1334" s="144">
        <v>46218.0</v>
      </c>
      <c r="K1334" s="145">
        <v>232.88940399853433</v>
      </c>
      <c r="L1334" s="121" t="s">
        <v>370</v>
      </c>
      <c r="M1334" s="146">
        <v>3982.802482613558</v>
      </c>
      <c r="N1334" s="121" t="s">
        <v>354</v>
      </c>
      <c r="O1334" s="121" t="s">
        <v>1064</v>
      </c>
      <c r="P1334" s="123">
        <v>4.08957000015E12</v>
      </c>
    </row>
    <row r="1335" ht="15.75" hidden="1" customHeight="1">
      <c r="A1335" s="122" t="s">
        <v>212</v>
      </c>
      <c r="B1335" s="121" t="s">
        <v>1530</v>
      </c>
      <c r="C1335" s="121" t="s">
        <v>922</v>
      </c>
      <c r="D1335" s="121" t="s">
        <v>1531</v>
      </c>
      <c r="E1335" s="121" t="s">
        <v>350</v>
      </c>
      <c r="F1335" s="143">
        <v>1.0</v>
      </c>
      <c r="G1335" s="143">
        <v>0.10220000000000001</v>
      </c>
      <c r="H1335" s="121" t="s">
        <v>1532</v>
      </c>
      <c r="I1335" s="144">
        <v>45197.0</v>
      </c>
      <c r="J1335" s="144">
        <v>47314.0</v>
      </c>
      <c r="K1335" s="145">
        <v>785.1252009902921</v>
      </c>
      <c r="L1335" s="121" t="s">
        <v>370</v>
      </c>
      <c r="M1335" s="146">
        <v>12907.11575965418</v>
      </c>
      <c r="N1335" s="121" t="s">
        <v>354</v>
      </c>
      <c r="O1335" s="121" t="s">
        <v>1064</v>
      </c>
      <c r="P1335" s="123">
        <v>4.08957000015E12</v>
      </c>
    </row>
    <row r="1336" ht="15.75" hidden="1" customHeight="1">
      <c r="A1336" s="122" t="s">
        <v>212</v>
      </c>
      <c r="B1336" s="121" t="s">
        <v>1489</v>
      </c>
      <c r="C1336" s="121" t="s">
        <v>922</v>
      </c>
      <c r="D1336" s="121" t="s">
        <v>1490</v>
      </c>
      <c r="E1336" s="121" t="s">
        <v>368</v>
      </c>
      <c r="F1336" s="143">
        <v>1.1055</v>
      </c>
      <c r="G1336" s="143">
        <v>0.0</v>
      </c>
      <c r="H1336" s="121" t="s">
        <v>1159</v>
      </c>
      <c r="I1336" s="144">
        <v>44371.0</v>
      </c>
      <c r="J1336" s="144">
        <v>46213.0</v>
      </c>
      <c r="K1336" s="145">
        <v>228.81202992075538</v>
      </c>
      <c r="L1336" s="121" t="s">
        <v>370</v>
      </c>
      <c r="M1336" s="146">
        <v>635.7550674893658</v>
      </c>
      <c r="N1336" s="121" t="s">
        <v>358</v>
      </c>
      <c r="O1336" s="121" t="s">
        <v>532</v>
      </c>
      <c r="P1336" s="123">
        <v>5.197443000138E12</v>
      </c>
    </row>
    <row r="1337" ht="15.75" hidden="1" customHeight="1">
      <c r="A1337" s="122" t="s">
        <v>212</v>
      </c>
      <c r="B1337" s="121" t="s">
        <v>1489</v>
      </c>
      <c r="C1337" s="121" t="s">
        <v>922</v>
      </c>
      <c r="D1337" s="121" t="s">
        <v>1490</v>
      </c>
      <c r="E1337" s="121" t="s">
        <v>368</v>
      </c>
      <c r="F1337" s="143">
        <v>1.1055</v>
      </c>
      <c r="G1337" s="143">
        <v>0.0</v>
      </c>
      <c r="H1337" s="121" t="s">
        <v>1159</v>
      </c>
      <c r="I1337" s="144">
        <v>44413.0</v>
      </c>
      <c r="J1337" s="144">
        <v>46213.0</v>
      </c>
      <c r="K1337" s="145">
        <v>228.81202992075538</v>
      </c>
      <c r="L1337" s="121" t="s">
        <v>370</v>
      </c>
      <c r="M1337" s="146">
        <v>1067.368574786573</v>
      </c>
      <c r="N1337" s="121" t="s">
        <v>358</v>
      </c>
      <c r="O1337" s="121" t="s">
        <v>532</v>
      </c>
      <c r="P1337" s="123">
        <v>5.197443000138E12</v>
      </c>
    </row>
    <row r="1338" ht="15.75" hidden="1" customHeight="1">
      <c r="A1338" s="122" t="s">
        <v>212</v>
      </c>
      <c r="B1338" s="121" t="s">
        <v>1640</v>
      </c>
      <c r="C1338" s="121" t="s">
        <v>922</v>
      </c>
      <c r="D1338" s="121" t="s">
        <v>1641</v>
      </c>
      <c r="E1338" s="121" t="s">
        <v>368</v>
      </c>
      <c r="F1338" s="143">
        <v>1.0</v>
      </c>
      <c r="G1338" s="143">
        <v>0.0146</v>
      </c>
      <c r="H1338" s="121" t="s">
        <v>1159</v>
      </c>
      <c r="I1338" s="144">
        <v>45547.0</v>
      </c>
      <c r="J1338" s="144">
        <v>47238.0</v>
      </c>
      <c r="K1338" s="145">
        <v>727.7328411890816</v>
      </c>
      <c r="L1338" s="121" t="s">
        <v>370</v>
      </c>
      <c r="M1338" s="146">
        <v>4599.043430242293</v>
      </c>
      <c r="N1338" s="121" t="s">
        <v>358</v>
      </c>
      <c r="O1338" s="121" t="s">
        <v>532</v>
      </c>
      <c r="P1338" s="123">
        <v>5.197443000138E12</v>
      </c>
    </row>
    <row r="1339" ht="15.75" hidden="1" customHeight="1">
      <c r="A1339" s="122" t="s">
        <v>212</v>
      </c>
      <c r="B1339" s="121" t="s">
        <v>1160</v>
      </c>
      <c r="C1339" s="121" t="s">
        <v>922</v>
      </c>
      <c r="D1339" s="121" t="s">
        <v>1161</v>
      </c>
      <c r="E1339" s="121" t="s">
        <v>368</v>
      </c>
      <c r="F1339" s="143">
        <v>1.0</v>
      </c>
      <c r="G1339" s="143">
        <v>0.0147</v>
      </c>
      <c r="H1339" s="121" t="s">
        <v>1159</v>
      </c>
      <c r="I1339" s="144">
        <v>44799.0</v>
      </c>
      <c r="J1339" s="144">
        <v>47248.0</v>
      </c>
      <c r="K1339" s="145">
        <v>734.2475069288755</v>
      </c>
      <c r="L1339" s="121" t="s">
        <v>370</v>
      </c>
      <c r="M1339" s="146">
        <v>1887.9925850389807</v>
      </c>
      <c r="N1339" s="121" t="s">
        <v>358</v>
      </c>
      <c r="O1339" s="121" t="s">
        <v>532</v>
      </c>
      <c r="P1339" s="123">
        <v>5.197443000138E12</v>
      </c>
    </row>
    <row r="1340" ht="15.75" hidden="1" customHeight="1">
      <c r="A1340" s="122" t="s">
        <v>212</v>
      </c>
      <c r="B1340" s="121" t="s">
        <v>1160</v>
      </c>
      <c r="C1340" s="121" t="s">
        <v>922</v>
      </c>
      <c r="D1340" s="121" t="s">
        <v>1161</v>
      </c>
      <c r="E1340" s="121" t="s">
        <v>368</v>
      </c>
      <c r="F1340" s="143">
        <v>1.0</v>
      </c>
      <c r="G1340" s="143">
        <v>0.0147</v>
      </c>
      <c r="H1340" s="121" t="s">
        <v>1159</v>
      </c>
      <c r="I1340" s="144">
        <v>44851.0</v>
      </c>
      <c r="J1340" s="144">
        <v>47248.0</v>
      </c>
      <c r="K1340" s="145">
        <v>734.2475069288755</v>
      </c>
      <c r="L1340" s="121" t="s">
        <v>370</v>
      </c>
      <c r="M1340" s="146">
        <v>93.68986668247692</v>
      </c>
      <c r="N1340" s="121" t="s">
        <v>358</v>
      </c>
      <c r="O1340" s="121" t="s">
        <v>532</v>
      </c>
      <c r="P1340" s="123">
        <v>5.197443000138E12</v>
      </c>
    </row>
    <row r="1341" ht="15.75" hidden="1" customHeight="1">
      <c r="A1341" s="122" t="s">
        <v>212</v>
      </c>
      <c r="B1341" s="121" t="s">
        <v>1160</v>
      </c>
      <c r="C1341" s="121" t="s">
        <v>922</v>
      </c>
      <c r="D1341" s="121" t="s">
        <v>1161</v>
      </c>
      <c r="E1341" s="121" t="s">
        <v>368</v>
      </c>
      <c r="F1341" s="143">
        <v>1.0</v>
      </c>
      <c r="G1341" s="143">
        <v>0.0147</v>
      </c>
      <c r="H1341" s="121" t="s">
        <v>1159</v>
      </c>
      <c r="I1341" s="144">
        <v>44882.0</v>
      </c>
      <c r="J1341" s="144">
        <v>47248.0</v>
      </c>
      <c r="K1341" s="145">
        <v>734.2475069288755</v>
      </c>
      <c r="L1341" s="121" t="s">
        <v>370</v>
      </c>
      <c r="M1341" s="146">
        <v>868.7605086136076</v>
      </c>
      <c r="N1341" s="121" t="s">
        <v>358</v>
      </c>
      <c r="O1341" s="121" t="s">
        <v>532</v>
      </c>
      <c r="P1341" s="123">
        <v>5.197443000138E12</v>
      </c>
    </row>
    <row r="1342" ht="15.75" hidden="1" customHeight="1">
      <c r="A1342" s="122" t="s">
        <v>212</v>
      </c>
      <c r="B1342" s="121" t="s">
        <v>1160</v>
      </c>
      <c r="C1342" s="121" t="s">
        <v>922</v>
      </c>
      <c r="D1342" s="121" t="s">
        <v>1161</v>
      </c>
      <c r="E1342" s="121" t="s">
        <v>368</v>
      </c>
      <c r="F1342" s="143">
        <v>1.0</v>
      </c>
      <c r="G1342" s="143">
        <v>0.0147</v>
      </c>
      <c r="H1342" s="121" t="s">
        <v>1159</v>
      </c>
      <c r="I1342" s="144">
        <v>44967.0</v>
      </c>
      <c r="J1342" s="144">
        <v>47248.0</v>
      </c>
      <c r="K1342" s="145">
        <v>734.2475069288755</v>
      </c>
      <c r="L1342" s="121" t="s">
        <v>370</v>
      </c>
      <c r="M1342" s="146">
        <v>15790.999711924296</v>
      </c>
      <c r="N1342" s="121" t="s">
        <v>358</v>
      </c>
      <c r="O1342" s="121" t="s">
        <v>532</v>
      </c>
      <c r="P1342" s="123">
        <v>5.197443000138E12</v>
      </c>
    </row>
    <row r="1343" ht="15.75" hidden="1" customHeight="1">
      <c r="A1343" s="122" t="s">
        <v>212</v>
      </c>
      <c r="B1343" s="121" t="s">
        <v>1160</v>
      </c>
      <c r="C1343" s="121" t="s">
        <v>922</v>
      </c>
      <c r="D1343" s="121" t="s">
        <v>1161</v>
      </c>
      <c r="E1343" s="121" t="s">
        <v>368</v>
      </c>
      <c r="F1343" s="143">
        <v>1.0</v>
      </c>
      <c r="G1343" s="143">
        <v>0.0147</v>
      </c>
      <c r="H1343" s="121" t="s">
        <v>1159</v>
      </c>
      <c r="I1343" s="144">
        <v>44970.0</v>
      </c>
      <c r="J1343" s="144">
        <v>47248.0</v>
      </c>
      <c r="K1343" s="145">
        <v>734.2475069288755</v>
      </c>
      <c r="L1343" s="121" t="s">
        <v>370</v>
      </c>
      <c r="M1343" s="146">
        <v>556.460971553925</v>
      </c>
      <c r="N1343" s="121" t="s">
        <v>358</v>
      </c>
      <c r="O1343" s="121" t="s">
        <v>532</v>
      </c>
      <c r="P1343" s="123">
        <v>5.197443000138E12</v>
      </c>
    </row>
    <row r="1344" ht="15.75" hidden="1" customHeight="1">
      <c r="A1344" s="122" t="s">
        <v>212</v>
      </c>
      <c r="B1344" s="121" t="s">
        <v>1160</v>
      </c>
      <c r="C1344" s="121" t="s">
        <v>922</v>
      </c>
      <c r="D1344" s="121" t="s">
        <v>1161</v>
      </c>
      <c r="E1344" s="121" t="s">
        <v>368</v>
      </c>
      <c r="F1344" s="143">
        <v>1.0</v>
      </c>
      <c r="G1344" s="143">
        <v>0.0147</v>
      </c>
      <c r="H1344" s="121" t="s">
        <v>1159</v>
      </c>
      <c r="I1344" s="144">
        <v>44973.0</v>
      </c>
      <c r="J1344" s="144">
        <v>47248.0</v>
      </c>
      <c r="K1344" s="145">
        <v>734.2475069288755</v>
      </c>
      <c r="L1344" s="121" t="s">
        <v>370</v>
      </c>
      <c r="M1344" s="146">
        <v>948.2549291466167</v>
      </c>
      <c r="N1344" s="121" t="s">
        <v>358</v>
      </c>
      <c r="O1344" s="121" t="s">
        <v>532</v>
      </c>
      <c r="P1344" s="123">
        <v>5.197443000138E12</v>
      </c>
    </row>
    <row r="1345" ht="15.75" hidden="1" customHeight="1">
      <c r="A1345" s="122" t="s">
        <v>212</v>
      </c>
      <c r="B1345" s="121" t="s">
        <v>1160</v>
      </c>
      <c r="C1345" s="121" t="s">
        <v>922</v>
      </c>
      <c r="D1345" s="121" t="s">
        <v>1161</v>
      </c>
      <c r="E1345" s="121" t="s">
        <v>368</v>
      </c>
      <c r="F1345" s="143">
        <v>1.0</v>
      </c>
      <c r="G1345" s="143">
        <v>0.0147</v>
      </c>
      <c r="H1345" s="121" t="s">
        <v>1159</v>
      </c>
      <c r="I1345" s="144">
        <v>45014.0</v>
      </c>
      <c r="J1345" s="144">
        <v>47248.0</v>
      </c>
      <c r="K1345" s="145">
        <v>734.2475069288755</v>
      </c>
      <c r="L1345" s="121" t="s">
        <v>370</v>
      </c>
      <c r="M1345" s="146">
        <v>1340.0488867393085</v>
      </c>
      <c r="N1345" s="121" t="s">
        <v>358</v>
      </c>
      <c r="O1345" s="121" t="s">
        <v>532</v>
      </c>
      <c r="P1345" s="123">
        <v>5.197443000138E12</v>
      </c>
    </row>
    <row r="1346" ht="15.75" hidden="1" customHeight="1">
      <c r="A1346" s="122" t="s">
        <v>212</v>
      </c>
      <c r="B1346" s="121" t="s">
        <v>1160</v>
      </c>
      <c r="C1346" s="121" t="s">
        <v>922</v>
      </c>
      <c r="D1346" s="121" t="s">
        <v>1161</v>
      </c>
      <c r="E1346" s="121" t="s">
        <v>368</v>
      </c>
      <c r="F1346" s="143">
        <v>1.0</v>
      </c>
      <c r="G1346" s="143">
        <v>0.0147</v>
      </c>
      <c r="H1346" s="121" t="s">
        <v>1159</v>
      </c>
      <c r="I1346" s="144">
        <v>45026.0</v>
      </c>
      <c r="J1346" s="144">
        <v>47248.0</v>
      </c>
      <c r="K1346" s="145">
        <v>734.2475069288755</v>
      </c>
      <c r="L1346" s="121" t="s">
        <v>370</v>
      </c>
      <c r="M1346" s="146">
        <v>374.7594389070469</v>
      </c>
      <c r="N1346" s="121" t="s">
        <v>358</v>
      </c>
      <c r="O1346" s="121" t="s">
        <v>532</v>
      </c>
      <c r="P1346" s="123">
        <v>5.197443000138E12</v>
      </c>
    </row>
    <row r="1347" ht="15.75" hidden="1" customHeight="1">
      <c r="A1347" s="122" t="s">
        <v>212</v>
      </c>
      <c r="B1347" s="121" t="s">
        <v>1160</v>
      </c>
      <c r="C1347" s="121" t="s">
        <v>922</v>
      </c>
      <c r="D1347" s="121" t="s">
        <v>1161</v>
      </c>
      <c r="E1347" s="121" t="s">
        <v>368</v>
      </c>
      <c r="F1347" s="143">
        <v>1.0</v>
      </c>
      <c r="G1347" s="143">
        <v>0.0147</v>
      </c>
      <c r="H1347" s="121" t="s">
        <v>1159</v>
      </c>
      <c r="I1347" s="144">
        <v>45027.0</v>
      </c>
      <c r="J1347" s="144">
        <v>47248.0</v>
      </c>
      <c r="K1347" s="145">
        <v>734.2475069288755</v>
      </c>
      <c r="L1347" s="121" t="s">
        <v>370</v>
      </c>
      <c r="M1347" s="146">
        <v>868.7605086136076</v>
      </c>
      <c r="N1347" s="121" t="s">
        <v>358</v>
      </c>
      <c r="O1347" s="121" t="s">
        <v>532</v>
      </c>
      <c r="P1347" s="123">
        <v>5.197443000138E12</v>
      </c>
    </row>
    <row r="1348" ht="15.75" hidden="1" customHeight="1">
      <c r="A1348" s="122" t="s">
        <v>212</v>
      </c>
      <c r="B1348" s="121" t="s">
        <v>1160</v>
      </c>
      <c r="C1348" s="121" t="s">
        <v>922</v>
      </c>
      <c r="D1348" s="121" t="s">
        <v>1161</v>
      </c>
      <c r="E1348" s="121" t="s">
        <v>368</v>
      </c>
      <c r="F1348" s="143">
        <v>1.0</v>
      </c>
      <c r="G1348" s="143">
        <v>0.0147</v>
      </c>
      <c r="H1348" s="121" t="s">
        <v>1159</v>
      </c>
      <c r="I1348" s="144">
        <v>45035.0</v>
      </c>
      <c r="J1348" s="144">
        <v>47248.0</v>
      </c>
      <c r="K1348" s="145">
        <v>734.2475069288755</v>
      </c>
      <c r="L1348" s="121" t="s">
        <v>370</v>
      </c>
      <c r="M1348" s="146">
        <v>4088.2847071376436</v>
      </c>
      <c r="N1348" s="121" t="s">
        <v>358</v>
      </c>
      <c r="O1348" s="121" t="s">
        <v>532</v>
      </c>
      <c r="P1348" s="123">
        <v>5.197443000138E12</v>
      </c>
    </row>
    <row r="1349" ht="15.75" hidden="1" customHeight="1">
      <c r="A1349" s="122" t="s">
        <v>212</v>
      </c>
      <c r="B1349" s="121" t="s">
        <v>1160</v>
      </c>
      <c r="C1349" s="121" t="s">
        <v>922</v>
      </c>
      <c r="D1349" s="121" t="s">
        <v>1161</v>
      </c>
      <c r="E1349" s="121" t="s">
        <v>368</v>
      </c>
      <c r="F1349" s="143">
        <v>1.0</v>
      </c>
      <c r="G1349" s="143">
        <v>0.0147</v>
      </c>
      <c r="H1349" s="121" t="s">
        <v>1159</v>
      </c>
      <c r="I1349" s="144">
        <v>45042.0</v>
      </c>
      <c r="J1349" s="144">
        <v>47248.0</v>
      </c>
      <c r="K1349" s="145">
        <v>734.2475069288755</v>
      </c>
      <c r="L1349" s="121" t="s">
        <v>370</v>
      </c>
      <c r="M1349" s="146">
        <v>2929.937380868075</v>
      </c>
      <c r="N1349" s="121" t="s">
        <v>358</v>
      </c>
      <c r="O1349" s="121" t="s">
        <v>532</v>
      </c>
      <c r="P1349" s="123">
        <v>5.197443000138E12</v>
      </c>
    </row>
    <row r="1350" ht="15.75" hidden="1" customHeight="1">
      <c r="A1350" s="122" t="s">
        <v>212</v>
      </c>
      <c r="B1350" s="121" t="s">
        <v>1160</v>
      </c>
      <c r="C1350" s="121" t="s">
        <v>922</v>
      </c>
      <c r="D1350" s="121" t="s">
        <v>1161</v>
      </c>
      <c r="E1350" s="121" t="s">
        <v>368</v>
      </c>
      <c r="F1350" s="143">
        <v>1.0</v>
      </c>
      <c r="G1350" s="143">
        <v>0.0147</v>
      </c>
      <c r="H1350" s="121" t="s">
        <v>1159</v>
      </c>
      <c r="I1350" s="144">
        <v>45043.0</v>
      </c>
      <c r="J1350" s="144">
        <v>47248.0</v>
      </c>
      <c r="K1350" s="145">
        <v>734.2475069288755</v>
      </c>
      <c r="L1350" s="121" t="s">
        <v>370</v>
      </c>
      <c r="M1350" s="146">
        <v>48.264483520757395</v>
      </c>
      <c r="N1350" s="121" t="s">
        <v>358</v>
      </c>
      <c r="O1350" s="121" t="s">
        <v>532</v>
      </c>
      <c r="P1350" s="123">
        <v>5.197443000138E12</v>
      </c>
    </row>
    <row r="1351" ht="15.75" hidden="1" customHeight="1">
      <c r="A1351" s="122" t="s">
        <v>212</v>
      </c>
      <c r="B1351" s="121" t="s">
        <v>1160</v>
      </c>
      <c r="C1351" s="121" t="s">
        <v>922</v>
      </c>
      <c r="D1351" s="121" t="s">
        <v>1161</v>
      </c>
      <c r="E1351" s="121" t="s">
        <v>368</v>
      </c>
      <c r="F1351" s="143">
        <v>1.0</v>
      </c>
      <c r="G1351" s="143">
        <v>0.0147</v>
      </c>
      <c r="H1351" s="121" t="s">
        <v>1159</v>
      </c>
      <c r="I1351" s="144">
        <v>45048.0</v>
      </c>
      <c r="J1351" s="144">
        <v>47248.0</v>
      </c>
      <c r="K1351" s="145">
        <v>734.2475069288755</v>
      </c>
      <c r="L1351" s="121" t="s">
        <v>370</v>
      </c>
      <c r="M1351" s="146">
        <v>1308.818921904196</v>
      </c>
      <c r="N1351" s="121" t="s">
        <v>358</v>
      </c>
      <c r="O1351" s="121" t="s">
        <v>532</v>
      </c>
      <c r="P1351" s="123">
        <v>5.197443000138E12</v>
      </c>
    </row>
    <row r="1352" ht="15.75" hidden="1" customHeight="1">
      <c r="A1352" s="122" t="s">
        <v>212</v>
      </c>
      <c r="B1352" s="121" t="s">
        <v>1160</v>
      </c>
      <c r="C1352" s="121" t="s">
        <v>922</v>
      </c>
      <c r="D1352" s="121" t="s">
        <v>1161</v>
      </c>
      <c r="E1352" s="121" t="s">
        <v>368</v>
      </c>
      <c r="F1352" s="143">
        <v>1.0</v>
      </c>
      <c r="G1352" s="143">
        <v>0.0147</v>
      </c>
      <c r="H1352" s="121" t="s">
        <v>1159</v>
      </c>
      <c r="I1352" s="144">
        <v>45049.0</v>
      </c>
      <c r="J1352" s="144">
        <v>47248.0</v>
      </c>
      <c r="K1352" s="145">
        <v>734.2475069288755</v>
      </c>
      <c r="L1352" s="121" t="s">
        <v>370</v>
      </c>
      <c r="M1352" s="146">
        <v>5394.264556505663</v>
      </c>
      <c r="N1352" s="121" t="s">
        <v>358</v>
      </c>
      <c r="O1352" s="121" t="s">
        <v>532</v>
      </c>
      <c r="P1352" s="123">
        <v>5.197443000138E12</v>
      </c>
    </row>
    <row r="1353" ht="15.75" hidden="1" customHeight="1">
      <c r="A1353" s="122" t="s">
        <v>212</v>
      </c>
      <c r="B1353" s="121" t="s">
        <v>1160</v>
      </c>
      <c r="C1353" s="121" t="s">
        <v>922</v>
      </c>
      <c r="D1353" s="121" t="s">
        <v>1161</v>
      </c>
      <c r="E1353" s="121" t="s">
        <v>368</v>
      </c>
      <c r="F1353" s="143">
        <v>1.0</v>
      </c>
      <c r="G1353" s="143">
        <v>0.0147</v>
      </c>
      <c r="H1353" s="121" t="s">
        <v>1159</v>
      </c>
      <c r="I1353" s="144">
        <v>45050.0</v>
      </c>
      <c r="J1353" s="144">
        <v>47248.0</v>
      </c>
      <c r="K1353" s="145">
        <v>734.2475069288755</v>
      </c>
      <c r="L1353" s="121" t="s">
        <v>370</v>
      </c>
      <c r="M1353" s="146">
        <v>99.36803957769186</v>
      </c>
      <c r="N1353" s="121" t="s">
        <v>358</v>
      </c>
      <c r="O1353" s="121" t="s">
        <v>532</v>
      </c>
      <c r="P1353" s="123">
        <v>5.197443000138E12</v>
      </c>
    </row>
    <row r="1354" ht="15.75" hidden="1" customHeight="1">
      <c r="A1354" s="122" t="s">
        <v>212</v>
      </c>
      <c r="B1354" s="121" t="s">
        <v>1160</v>
      </c>
      <c r="C1354" s="121" t="s">
        <v>922</v>
      </c>
      <c r="D1354" s="121" t="s">
        <v>1161</v>
      </c>
      <c r="E1354" s="121" t="s">
        <v>368</v>
      </c>
      <c r="F1354" s="143">
        <v>1.0</v>
      </c>
      <c r="G1354" s="143">
        <v>0.0147</v>
      </c>
      <c r="H1354" s="121" t="s">
        <v>1159</v>
      </c>
      <c r="I1354" s="144">
        <v>45084.0</v>
      </c>
      <c r="J1354" s="144">
        <v>47248.0</v>
      </c>
      <c r="K1354" s="145">
        <v>734.2475069288755</v>
      </c>
      <c r="L1354" s="121" t="s">
        <v>370</v>
      </c>
      <c r="M1354" s="146">
        <v>354.88581986236426</v>
      </c>
      <c r="N1354" s="121" t="s">
        <v>358</v>
      </c>
      <c r="O1354" s="121" t="s">
        <v>532</v>
      </c>
      <c r="P1354" s="123">
        <v>5.197443000138E12</v>
      </c>
    </row>
    <row r="1355" ht="15.75" hidden="1" customHeight="1">
      <c r="A1355" s="122" t="s">
        <v>212</v>
      </c>
      <c r="B1355" s="121" t="s">
        <v>1160</v>
      </c>
      <c r="C1355" s="121" t="s">
        <v>922</v>
      </c>
      <c r="D1355" s="121" t="s">
        <v>1161</v>
      </c>
      <c r="E1355" s="121" t="s">
        <v>368</v>
      </c>
      <c r="F1355" s="143">
        <v>1.0</v>
      </c>
      <c r="G1355" s="143">
        <v>0.0147</v>
      </c>
      <c r="H1355" s="121" t="s">
        <v>1159</v>
      </c>
      <c r="I1355" s="144">
        <v>45110.0</v>
      </c>
      <c r="J1355" s="144">
        <v>47248.0</v>
      </c>
      <c r="K1355" s="145">
        <v>734.2475069288755</v>
      </c>
      <c r="L1355" s="121" t="s">
        <v>370</v>
      </c>
      <c r="M1355" s="146">
        <v>7517.901330607494</v>
      </c>
      <c r="N1355" s="121" t="s">
        <v>358</v>
      </c>
      <c r="O1355" s="121" t="s">
        <v>532</v>
      </c>
      <c r="P1355" s="123">
        <v>5.197443000138E12</v>
      </c>
    </row>
    <row r="1356" ht="15.75" hidden="1" customHeight="1">
      <c r="A1356" s="122" t="s">
        <v>212</v>
      </c>
      <c r="B1356" s="121" t="s">
        <v>1160</v>
      </c>
      <c r="C1356" s="121" t="s">
        <v>922</v>
      </c>
      <c r="D1356" s="121" t="s">
        <v>1161</v>
      </c>
      <c r="E1356" s="121" t="s">
        <v>368</v>
      </c>
      <c r="F1356" s="143">
        <v>1.0</v>
      </c>
      <c r="G1356" s="143">
        <v>0.0147</v>
      </c>
      <c r="H1356" s="121" t="s">
        <v>1159</v>
      </c>
      <c r="I1356" s="144">
        <v>45414.0</v>
      </c>
      <c r="J1356" s="144">
        <v>47248.0</v>
      </c>
      <c r="K1356" s="145">
        <v>734.2475069288755</v>
      </c>
      <c r="L1356" s="121" t="s">
        <v>370</v>
      </c>
      <c r="M1356" s="146">
        <v>-2694.293191805224</v>
      </c>
      <c r="N1356" s="121" t="s">
        <v>358</v>
      </c>
      <c r="O1356" s="121" t="s">
        <v>532</v>
      </c>
      <c r="P1356" s="123">
        <v>5.197443000138E12</v>
      </c>
    </row>
    <row r="1357" ht="15.75" hidden="1" customHeight="1">
      <c r="A1357" s="122" t="s">
        <v>212</v>
      </c>
      <c r="B1357" s="121" t="s">
        <v>1160</v>
      </c>
      <c r="C1357" s="121" t="s">
        <v>922</v>
      </c>
      <c r="D1357" s="121" t="s">
        <v>1161</v>
      </c>
      <c r="E1357" s="121" t="s">
        <v>368</v>
      </c>
      <c r="F1357" s="143">
        <v>1.0</v>
      </c>
      <c r="G1357" s="143">
        <v>0.0147</v>
      </c>
      <c r="H1357" s="121" t="s">
        <v>1159</v>
      </c>
      <c r="I1357" s="144">
        <v>45547.0</v>
      </c>
      <c r="J1357" s="144">
        <v>47248.0</v>
      </c>
      <c r="K1357" s="145">
        <v>734.2475069288755</v>
      </c>
      <c r="L1357" s="121" t="s">
        <v>370</v>
      </c>
      <c r="M1357" s="146">
        <v>1459.290517538822</v>
      </c>
      <c r="N1357" s="121" t="s">
        <v>358</v>
      </c>
      <c r="O1357" s="121" t="s">
        <v>532</v>
      </c>
      <c r="P1357" s="123">
        <v>5.197443000138E12</v>
      </c>
    </row>
    <row r="1358" ht="15.75" hidden="1" customHeight="1">
      <c r="A1358" s="122" t="s">
        <v>212</v>
      </c>
      <c r="B1358" s="121" t="s">
        <v>1406</v>
      </c>
      <c r="C1358" s="121" t="s">
        <v>922</v>
      </c>
      <c r="D1358" s="121" t="s">
        <v>1407</v>
      </c>
      <c r="E1358" s="121" t="s">
        <v>368</v>
      </c>
      <c r="F1358" s="143">
        <v>1.0</v>
      </c>
      <c r="G1358" s="143">
        <v>0.012199999999999999</v>
      </c>
      <c r="H1358" s="121" t="s">
        <v>1159</v>
      </c>
      <c r="I1358" s="144">
        <v>44487.0</v>
      </c>
      <c r="J1358" s="144">
        <v>46667.0</v>
      </c>
      <c r="K1358" s="145">
        <v>382.81883633393176</v>
      </c>
      <c r="L1358" s="121" t="s">
        <v>370</v>
      </c>
      <c r="M1358" s="146">
        <v>53660.450641582356</v>
      </c>
      <c r="N1358" s="121" t="s">
        <v>358</v>
      </c>
      <c r="O1358" s="121" t="s">
        <v>532</v>
      </c>
      <c r="P1358" s="123">
        <v>5.197443000138E12</v>
      </c>
    </row>
    <row r="1359" ht="15.75" hidden="1" customHeight="1">
      <c r="A1359" s="122" t="s">
        <v>212</v>
      </c>
      <c r="B1359" s="121" t="s">
        <v>1406</v>
      </c>
      <c r="C1359" s="121" t="s">
        <v>922</v>
      </c>
      <c r="D1359" s="121" t="s">
        <v>1407</v>
      </c>
      <c r="E1359" s="121" t="s">
        <v>368</v>
      </c>
      <c r="F1359" s="143">
        <v>1.0</v>
      </c>
      <c r="G1359" s="143">
        <v>0.012199999999999999</v>
      </c>
      <c r="H1359" s="121" t="s">
        <v>1159</v>
      </c>
      <c r="I1359" s="144">
        <v>44799.0</v>
      </c>
      <c r="J1359" s="144">
        <v>46667.0</v>
      </c>
      <c r="K1359" s="145">
        <v>382.81883633393176</v>
      </c>
      <c r="L1359" s="121" t="s">
        <v>370</v>
      </c>
      <c r="M1359" s="146">
        <v>7057.337969738413</v>
      </c>
      <c r="N1359" s="121" t="s">
        <v>358</v>
      </c>
      <c r="O1359" s="121" t="s">
        <v>532</v>
      </c>
      <c r="P1359" s="123">
        <v>5.197443000138E12</v>
      </c>
    </row>
    <row r="1360" ht="15.75" hidden="1" customHeight="1">
      <c r="A1360" s="122" t="s">
        <v>212</v>
      </c>
      <c r="B1360" s="121" t="s">
        <v>1164</v>
      </c>
      <c r="C1360" s="121" t="s">
        <v>922</v>
      </c>
      <c r="D1360" s="121" t="s">
        <v>980</v>
      </c>
      <c r="E1360" s="121" t="s">
        <v>368</v>
      </c>
      <c r="F1360" s="143">
        <v>1.0</v>
      </c>
      <c r="G1360" s="143">
        <v>0.012199999999999999</v>
      </c>
      <c r="H1360" s="121" t="s">
        <v>1165</v>
      </c>
      <c r="I1360" s="144">
        <v>45294.0</v>
      </c>
      <c r="J1360" s="144">
        <v>47102.0</v>
      </c>
      <c r="K1360" s="145">
        <v>687.5784386684982</v>
      </c>
      <c r="L1360" s="121" t="s">
        <v>370</v>
      </c>
      <c r="M1360" s="146">
        <v>2079.686392081152</v>
      </c>
      <c r="N1360" s="121" t="s">
        <v>358</v>
      </c>
      <c r="O1360" s="121" t="s">
        <v>1133</v>
      </c>
      <c r="P1360" s="123">
        <v>2.932074000191E12</v>
      </c>
    </row>
    <row r="1361" ht="15.75" hidden="1" customHeight="1">
      <c r="A1361" s="122" t="s">
        <v>212</v>
      </c>
      <c r="B1361" s="121" t="s">
        <v>1412</v>
      </c>
      <c r="C1361" s="121" t="s">
        <v>922</v>
      </c>
      <c r="D1361" s="121" t="s">
        <v>1413</v>
      </c>
      <c r="E1361" s="121" t="s">
        <v>368</v>
      </c>
      <c r="F1361" s="143">
        <v>1.0</v>
      </c>
      <c r="G1361" s="143">
        <v>0.0151</v>
      </c>
      <c r="H1361" s="121" t="s">
        <v>1169</v>
      </c>
      <c r="I1361" s="144">
        <v>45113.0</v>
      </c>
      <c r="J1361" s="144">
        <v>46658.0</v>
      </c>
      <c r="K1361" s="145">
        <v>472.4963962749357</v>
      </c>
      <c r="L1361" s="121" t="s">
        <v>370</v>
      </c>
      <c r="M1361" s="146">
        <v>1140.440811304426</v>
      </c>
      <c r="N1361" s="121" t="s">
        <v>358</v>
      </c>
      <c r="O1361" s="121" t="s">
        <v>1170</v>
      </c>
      <c r="P1361" s="123">
        <v>5.1218147000193E13</v>
      </c>
    </row>
    <row r="1362" ht="15.75" hidden="1" customHeight="1">
      <c r="A1362" s="122" t="s">
        <v>212</v>
      </c>
      <c r="B1362" s="121" t="s">
        <v>1412</v>
      </c>
      <c r="C1362" s="121" t="s">
        <v>922</v>
      </c>
      <c r="D1362" s="121" t="s">
        <v>1413</v>
      </c>
      <c r="E1362" s="121" t="s">
        <v>368</v>
      </c>
      <c r="F1362" s="143">
        <v>1.0</v>
      </c>
      <c r="G1362" s="143">
        <v>0.0151</v>
      </c>
      <c r="H1362" s="121" t="s">
        <v>1169</v>
      </c>
      <c r="I1362" s="144">
        <v>45352.0</v>
      </c>
      <c r="J1362" s="144">
        <v>46658.0</v>
      </c>
      <c r="K1362" s="145">
        <v>472.4963962749357</v>
      </c>
      <c r="L1362" s="121" t="s">
        <v>370</v>
      </c>
      <c r="M1362" s="146">
        <v>2141.2964168233325</v>
      </c>
      <c r="N1362" s="121" t="s">
        <v>358</v>
      </c>
      <c r="O1362" s="121" t="s">
        <v>1170</v>
      </c>
      <c r="P1362" s="123">
        <v>5.1218147000193E13</v>
      </c>
    </row>
    <row r="1363" ht="15.75" hidden="1" customHeight="1">
      <c r="A1363" s="122" t="s">
        <v>212</v>
      </c>
      <c r="B1363" s="121" t="s">
        <v>1412</v>
      </c>
      <c r="C1363" s="121" t="s">
        <v>922</v>
      </c>
      <c r="D1363" s="121" t="s">
        <v>1413</v>
      </c>
      <c r="E1363" s="121" t="s">
        <v>368</v>
      </c>
      <c r="F1363" s="143">
        <v>1.0</v>
      </c>
      <c r="G1363" s="143">
        <v>0.0151</v>
      </c>
      <c r="H1363" s="121" t="s">
        <v>1169</v>
      </c>
      <c r="I1363" s="144">
        <v>45547.0</v>
      </c>
      <c r="J1363" s="144">
        <v>46658.0</v>
      </c>
      <c r="K1363" s="145">
        <v>472.4963962749357</v>
      </c>
      <c r="L1363" s="121" t="s">
        <v>370</v>
      </c>
      <c r="M1363" s="146">
        <v>5123.073991810177</v>
      </c>
      <c r="N1363" s="121" t="s">
        <v>358</v>
      </c>
      <c r="O1363" s="121" t="s">
        <v>1170</v>
      </c>
      <c r="P1363" s="123">
        <v>5.1218147000193E13</v>
      </c>
    </row>
    <row r="1364" ht="15.75" hidden="1" customHeight="1">
      <c r="A1364" s="122" t="s">
        <v>212</v>
      </c>
      <c r="B1364" s="121" t="s">
        <v>1642</v>
      </c>
      <c r="C1364" s="121" t="s">
        <v>922</v>
      </c>
      <c r="D1364" s="121" t="s">
        <v>965</v>
      </c>
      <c r="E1364" s="121" t="s">
        <v>368</v>
      </c>
      <c r="F1364" s="143">
        <v>1.0</v>
      </c>
      <c r="G1364" s="143">
        <v>0.0074</v>
      </c>
      <c r="H1364" s="121" t="s">
        <v>1169</v>
      </c>
      <c r="I1364" s="144">
        <v>45547.0</v>
      </c>
      <c r="J1364" s="144">
        <v>46928.0</v>
      </c>
      <c r="K1364" s="145">
        <v>614.2000901134946</v>
      </c>
      <c r="L1364" s="121" t="s">
        <v>370</v>
      </c>
      <c r="M1364" s="146">
        <v>1919.8050771101055</v>
      </c>
      <c r="N1364" s="121" t="s">
        <v>358</v>
      </c>
      <c r="O1364" s="121" t="s">
        <v>1170</v>
      </c>
      <c r="P1364" s="123">
        <v>5.1218147000193E13</v>
      </c>
    </row>
    <row r="1365" ht="15.75" hidden="1" customHeight="1">
      <c r="A1365" s="122" t="s">
        <v>212</v>
      </c>
      <c r="B1365" s="121" t="s">
        <v>1643</v>
      </c>
      <c r="C1365" s="121" t="s">
        <v>922</v>
      </c>
      <c r="D1365" s="121" t="s">
        <v>1644</v>
      </c>
      <c r="E1365" s="121" t="s">
        <v>350</v>
      </c>
      <c r="F1365" s="143">
        <v>1.0</v>
      </c>
      <c r="G1365" s="143">
        <v>0.09519999999999999</v>
      </c>
      <c r="H1365" s="121" t="s">
        <v>1645</v>
      </c>
      <c r="I1365" s="144">
        <v>45432.0</v>
      </c>
      <c r="J1365" s="144">
        <v>52642.0</v>
      </c>
      <c r="K1365" s="145">
        <v>2115.8537687276653</v>
      </c>
      <c r="L1365" s="121" t="s">
        <v>370</v>
      </c>
      <c r="M1365" s="146">
        <v>1395.7449954869412</v>
      </c>
      <c r="N1365" s="121" t="s">
        <v>374</v>
      </c>
      <c r="O1365" s="121" t="s">
        <v>1064</v>
      </c>
      <c r="P1365" s="123">
        <v>4.2353180000135E13</v>
      </c>
    </row>
    <row r="1366" ht="15.75" hidden="1" customHeight="1">
      <c r="A1366" s="122" t="s">
        <v>212</v>
      </c>
      <c r="B1366" s="121" t="s">
        <v>1643</v>
      </c>
      <c r="C1366" s="121" t="s">
        <v>922</v>
      </c>
      <c r="D1366" s="121" t="s">
        <v>1644</v>
      </c>
      <c r="E1366" s="121" t="s">
        <v>350</v>
      </c>
      <c r="F1366" s="143">
        <v>1.0</v>
      </c>
      <c r="G1366" s="143">
        <v>0.09519999999999999</v>
      </c>
      <c r="H1366" s="121" t="s">
        <v>1645</v>
      </c>
      <c r="I1366" s="144">
        <v>45433.0</v>
      </c>
      <c r="J1366" s="144">
        <v>52642.0</v>
      </c>
      <c r="K1366" s="145">
        <v>2115.8537687276653</v>
      </c>
      <c r="L1366" s="121" t="s">
        <v>370</v>
      </c>
      <c r="M1366" s="146">
        <v>10.005351139856577</v>
      </c>
      <c r="N1366" s="121" t="s">
        <v>374</v>
      </c>
      <c r="O1366" s="121" t="s">
        <v>1064</v>
      </c>
      <c r="P1366" s="123">
        <v>4.2353180000135E13</v>
      </c>
    </row>
    <row r="1367" ht="15.75" hidden="1" customHeight="1">
      <c r="A1367" s="122" t="s">
        <v>212</v>
      </c>
      <c r="B1367" s="121" t="s">
        <v>1401</v>
      </c>
      <c r="C1367" s="121" t="s">
        <v>922</v>
      </c>
      <c r="D1367" s="121" t="s">
        <v>1402</v>
      </c>
      <c r="E1367" s="121" t="s">
        <v>368</v>
      </c>
      <c r="F1367" s="143">
        <v>1.0</v>
      </c>
      <c r="G1367" s="143">
        <v>0.0091</v>
      </c>
      <c r="H1367" s="121" t="s">
        <v>1335</v>
      </c>
      <c r="I1367" s="144">
        <v>45547.0</v>
      </c>
      <c r="J1367" s="144">
        <v>47223.0</v>
      </c>
      <c r="K1367" s="145">
        <v>644.2119725931562</v>
      </c>
      <c r="L1367" s="121" t="s">
        <v>370</v>
      </c>
      <c r="M1367" s="146">
        <v>3055.994666579801</v>
      </c>
      <c r="N1367" s="121" t="s">
        <v>358</v>
      </c>
      <c r="O1367" s="121" t="s">
        <v>1081</v>
      </c>
      <c r="P1367" s="123">
        <v>2.998611000104E12</v>
      </c>
    </row>
    <row r="1368" ht="15.75" customHeight="1">
      <c r="A1368" s="122" t="s">
        <v>212</v>
      </c>
      <c r="B1368" s="121" t="s">
        <v>1646</v>
      </c>
      <c r="C1368" s="121" t="s">
        <v>922</v>
      </c>
      <c r="D1368" s="121" t="s">
        <v>1647</v>
      </c>
      <c r="E1368" s="121" t="s">
        <v>368</v>
      </c>
      <c r="F1368" s="143">
        <v>1.0</v>
      </c>
      <c r="G1368" s="143">
        <v>0.025</v>
      </c>
      <c r="H1368" s="121" t="s">
        <v>1648</v>
      </c>
      <c r="I1368" s="144">
        <v>45638.0</v>
      </c>
      <c r="J1368" s="144">
        <v>47270.0</v>
      </c>
      <c r="K1368" s="145">
        <v>831.3618216617598</v>
      </c>
      <c r="L1368" s="121" t="s">
        <v>370</v>
      </c>
      <c r="M1368" s="146">
        <v>107183.07990763793</v>
      </c>
      <c r="N1368" s="121" t="s">
        <v>364</v>
      </c>
      <c r="O1368" s="121" t="s">
        <v>1064</v>
      </c>
      <c r="P1368" s="123">
        <v>5.807045200012E13</v>
      </c>
    </row>
    <row r="1369" ht="15.75" customHeight="1">
      <c r="A1369" s="122" t="s">
        <v>212</v>
      </c>
      <c r="B1369" s="121" t="s">
        <v>1646</v>
      </c>
      <c r="C1369" s="121" t="s">
        <v>922</v>
      </c>
      <c r="D1369" s="121" t="s">
        <v>1647</v>
      </c>
      <c r="E1369" s="121" t="s">
        <v>368</v>
      </c>
      <c r="F1369" s="143">
        <v>1.0</v>
      </c>
      <c r="G1369" s="143">
        <v>0.025</v>
      </c>
      <c r="H1369" s="121" t="s">
        <v>1648</v>
      </c>
      <c r="I1369" s="144">
        <v>45639.0</v>
      </c>
      <c r="J1369" s="144">
        <v>47270.0</v>
      </c>
      <c r="K1369" s="145">
        <v>831.3618216617598</v>
      </c>
      <c r="L1369" s="121" t="s">
        <v>370</v>
      </c>
      <c r="M1369" s="146">
        <v>8069.08116148944</v>
      </c>
      <c r="N1369" s="121" t="s">
        <v>364</v>
      </c>
      <c r="O1369" s="121" t="s">
        <v>1064</v>
      </c>
      <c r="P1369" s="123">
        <v>5.807045200012E13</v>
      </c>
    </row>
    <row r="1370" ht="15.75" customHeight="1">
      <c r="A1370" s="122" t="s">
        <v>212</v>
      </c>
      <c r="B1370" s="121" t="s">
        <v>1646</v>
      </c>
      <c r="C1370" s="121" t="s">
        <v>922</v>
      </c>
      <c r="D1370" s="121" t="s">
        <v>1647</v>
      </c>
      <c r="E1370" s="121" t="s">
        <v>368</v>
      </c>
      <c r="F1370" s="143">
        <v>1.0</v>
      </c>
      <c r="G1370" s="143">
        <v>0.025</v>
      </c>
      <c r="H1370" s="121" t="s">
        <v>1648</v>
      </c>
      <c r="I1370" s="144">
        <v>45643.0</v>
      </c>
      <c r="J1370" s="144">
        <v>47270.0</v>
      </c>
      <c r="K1370" s="145">
        <v>831.3618216617598</v>
      </c>
      <c r="L1370" s="121" t="s">
        <v>370</v>
      </c>
      <c r="M1370" s="146">
        <v>11214.845258908723</v>
      </c>
      <c r="N1370" s="121" t="s">
        <v>364</v>
      </c>
      <c r="O1370" s="121" t="s">
        <v>1064</v>
      </c>
      <c r="P1370" s="123">
        <v>5.807045200012E13</v>
      </c>
    </row>
    <row r="1371" ht="15.75" customHeight="1">
      <c r="A1371" s="122" t="s">
        <v>212</v>
      </c>
      <c r="B1371" s="121" t="s">
        <v>1646</v>
      </c>
      <c r="C1371" s="121" t="s">
        <v>922</v>
      </c>
      <c r="D1371" s="121" t="s">
        <v>1647</v>
      </c>
      <c r="E1371" s="121" t="s">
        <v>368</v>
      </c>
      <c r="F1371" s="143">
        <v>1.0</v>
      </c>
      <c r="G1371" s="143">
        <v>0.025</v>
      </c>
      <c r="H1371" s="121" t="s">
        <v>1648</v>
      </c>
      <c r="I1371" s="144">
        <v>45649.0</v>
      </c>
      <c r="J1371" s="144">
        <v>47270.0</v>
      </c>
      <c r="K1371" s="145">
        <v>831.3618216617598</v>
      </c>
      <c r="L1371" s="121" t="s">
        <v>370</v>
      </c>
      <c r="M1371" s="146">
        <v>2377.547199896764</v>
      </c>
      <c r="N1371" s="121" t="s">
        <v>364</v>
      </c>
      <c r="O1371" s="121" t="s">
        <v>1064</v>
      </c>
      <c r="P1371" s="123">
        <v>5.807045200012E13</v>
      </c>
    </row>
    <row r="1372" ht="15.75" customHeight="1">
      <c r="A1372" s="122" t="s">
        <v>212</v>
      </c>
      <c r="B1372" s="121" t="s">
        <v>1649</v>
      </c>
      <c r="C1372" s="121" t="s">
        <v>922</v>
      </c>
      <c r="D1372" s="121" t="s">
        <v>1650</v>
      </c>
      <c r="E1372" s="121" t="s">
        <v>368</v>
      </c>
      <c r="F1372" s="143">
        <v>1.0</v>
      </c>
      <c r="G1372" s="143">
        <v>0.0833</v>
      </c>
      <c r="H1372" s="121" t="s">
        <v>1651</v>
      </c>
      <c r="I1372" s="144">
        <v>45105.0</v>
      </c>
      <c r="J1372" s="144">
        <v>46510.0</v>
      </c>
      <c r="K1372" s="145">
        <v>396.5829646355666</v>
      </c>
      <c r="L1372" s="121" t="s">
        <v>370</v>
      </c>
      <c r="M1372" s="146">
        <v>4827.340241700691</v>
      </c>
      <c r="N1372" s="121" t="s">
        <v>364</v>
      </c>
      <c r="O1372" s="121" t="s">
        <v>532</v>
      </c>
      <c r="P1372" s="123">
        <v>1.3270520000166E13</v>
      </c>
    </row>
    <row r="1373" ht="15.75" customHeight="1">
      <c r="A1373" s="122" t="s">
        <v>212</v>
      </c>
      <c r="B1373" s="121" t="s">
        <v>1649</v>
      </c>
      <c r="C1373" s="121" t="s">
        <v>922</v>
      </c>
      <c r="D1373" s="121" t="s">
        <v>1650</v>
      </c>
      <c r="E1373" s="121" t="s">
        <v>368</v>
      </c>
      <c r="F1373" s="143">
        <v>1.0</v>
      </c>
      <c r="G1373" s="143">
        <v>0.0833</v>
      </c>
      <c r="H1373" s="121" t="s">
        <v>1651</v>
      </c>
      <c r="I1373" s="144">
        <v>45327.0</v>
      </c>
      <c r="J1373" s="144">
        <v>46510.0</v>
      </c>
      <c r="K1373" s="145">
        <v>396.5829646355666</v>
      </c>
      <c r="L1373" s="121" t="s">
        <v>370</v>
      </c>
      <c r="M1373" s="146">
        <v>-4827.340241700691</v>
      </c>
      <c r="N1373" s="121" t="s">
        <v>364</v>
      </c>
      <c r="O1373" s="121" t="s">
        <v>532</v>
      </c>
      <c r="P1373" s="123">
        <v>1.3270520000166E13</v>
      </c>
    </row>
    <row r="1374" ht="15.75" hidden="1" customHeight="1">
      <c r="A1374" s="122" t="s">
        <v>212</v>
      </c>
      <c r="B1374" s="121" t="s">
        <v>1652</v>
      </c>
      <c r="C1374" s="121" t="s">
        <v>922</v>
      </c>
      <c r="D1374" s="121" t="s">
        <v>1484</v>
      </c>
      <c r="E1374" s="121" t="s">
        <v>368</v>
      </c>
      <c r="F1374" s="143">
        <v>1.0</v>
      </c>
      <c r="G1374" s="143">
        <v>0.131</v>
      </c>
      <c r="H1374" s="121" t="s">
        <v>1651</v>
      </c>
      <c r="I1374" s="144">
        <v>45636.0</v>
      </c>
      <c r="J1374" s="144">
        <v>45987.0</v>
      </c>
      <c r="K1374" s="145">
        <v>831.8384487214963</v>
      </c>
      <c r="L1374" s="121" t="s">
        <v>370</v>
      </c>
      <c r="M1374" s="146">
        <v>32315.633813104247</v>
      </c>
      <c r="N1374" s="121" t="s">
        <v>374</v>
      </c>
      <c r="O1374" s="121" t="s">
        <v>532</v>
      </c>
      <c r="P1374" s="123">
        <v>1.3270520000166E13</v>
      </c>
    </row>
    <row r="1375" ht="15.75" hidden="1" customHeight="1">
      <c r="A1375" s="122" t="s">
        <v>212</v>
      </c>
      <c r="B1375" s="121" t="s">
        <v>1653</v>
      </c>
      <c r="C1375" s="121" t="s">
        <v>922</v>
      </c>
      <c r="D1375" s="121" t="s">
        <v>1654</v>
      </c>
      <c r="E1375" s="121" t="s">
        <v>368</v>
      </c>
      <c r="F1375" s="143">
        <v>1.0</v>
      </c>
      <c r="G1375" s="143">
        <v>0.020099999999999996</v>
      </c>
      <c r="H1375" s="121" t="s">
        <v>1655</v>
      </c>
      <c r="I1375" s="144">
        <v>45098.0</v>
      </c>
      <c r="J1375" s="144">
        <v>47988.0</v>
      </c>
      <c r="K1375" s="145">
        <v>907.7372516611443</v>
      </c>
      <c r="L1375" s="121" t="s">
        <v>370</v>
      </c>
      <c r="M1375" s="146">
        <v>455.02524825499825</v>
      </c>
      <c r="N1375" s="121" t="s">
        <v>358</v>
      </c>
      <c r="O1375" s="121" t="s">
        <v>1182</v>
      </c>
      <c r="P1375" s="123">
        <v>1.021598800016E13</v>
      </c>
    </row>
    <row r="1376" ht="15.75" hidden="1" customHeight="1">
      <c r="A1376" s="122" t="s">
        <v>212</v>
      </c>
      <c r="B1376" s="121" t="s">
        <v>1653</v>
      </c>
      <c r="C1376" s="121" t="s">
        <v>922</v>
      </c>
      <c r="D1376" s="121" t="s">
        <v>1654</v>
      </c>
      <c r="E1376" s="121" t="s">
        <v>368</v>
      </c>
      <c r="F1376" s="143">
        <v>1.0</v>
      </c>
      <c r="G1376" s="143">
        <v>0.020099999999999996</v>
      </c>
      <c r="H1376" s="121" t="s">
        <v>1655</v>
      </c>
      <c r="I1376" s="144">
        <v>45155.0</v>
      </c>
      <c r="J1376" s="144">
        <v>47988.0</v>
      </c>
      <c r="K1376" s="145">
        <v>907.7372516611443</v>
      </c>
      <c r="L1376" s="121" t="s">
        <v>370</v>
      </c>
      <c r="M1376" s="146">
        <v>475.0578193032793</v>
      </c>
      <c r="N1376" s="121" t="s">
        <v>358</v>
      </c>
      <c r="O1376" s="121" t="s">
        <v>1182</v>
      </c>
      <c r="P1376" s="123">
        <v>1.021598800016E13</v>
      </c>
    </row>
    <row r="1377" ht="15.75" hidden="1" customHeight="1">
      <c r="A1377" s="122" t="s">
        <v>212</v>
      </c>
      <c r="B1377" s="121" t="s">
        <v>1653</v>
      </c>
      <c r="C1377" s="121" t="s">
        <v>922</v>
      </c>
      <c r="D1377" s="121" t="s">
        <v>1654</v>
      </c>
      <c r="E1377" s="121" t="s">
        <v>368</v>
      </c>
      <c r="F1377" s="143">
        <v>1.0</v>
      </c>
      <c r="G1377" s="143">
        <v>0.020099999999999996</v>
      </c>
      <c r="H1377" s="121" t="s">
        <v>1655</v>
      </c>
      <c r="I1377" s="144">
        <v>45182.0</v>
      </c>
      <c r="J1377" s="144">
        <v>47988.0</v>
      </c>
      <c r="K1377" s="145">
        <v>907.7372516611443</v>
      </c>
      <c r="L1377" s="121" t="s">
        <v>370</v>
      </c>
      <c r="M1377" s="146">
        <v>621.0093129766612</v>
      </c>
      <c r="N1377" s="121" t="s">
        <v>358</v>
      </c>
      <c r="O1377" s="121" t="s">
        <v>1182</v>
      </c>
      <c r="P1377" s="123">
        <v>1.021598800016E13</v>
      </c>
    </row>
    <row r="1378" ht="15.75" hidden="1" customHeight="1">
      <c r="A1378" s="122" t="s">
        <v>212</v>
      </c>
      <c r="B1378" s="121" t="s">
        <v>1183</v>
      </c>
      <c r="C1378" s="121" t="s">
        <v>922</v>
      </c>
      <c r="D1378" s="121" t="s">
        <v>1184</v>
      </c>
      <c r="E1378" s="121" t="s">
        <v>368</v>
      </c>
      <c r="F1378" s="143">
        <v>1.0</v>
      </c>
      <c r="G1378" s="143">
        <v>0.0134</v>
      </c>
      <c r="H1378" s="121" t="s">
        <v>1185</v>
      </c>
      <c r="I1378" s="144">
        <v>44753.0</v>
      </c>
      <c r="J1378" s="144">
        <v>46579.0</v>
      </c>
      <c r="K1378" s="145">
        <v>423.54840785445447</v>
      </c>
      <c r="L1378" s="121" t="s">
        <v>370</v>
      </c>
      <c r="M1378" s="146">
        <v>30103.813316466993</v>
      </c>
      <c r="N1378" s="121" t="s">
        <v>354</v>
      </c>
      <c r="O1378" s="121" t="s">
        <v>1186</v>
      </c>
      <c r="P1378" s="123">
        <v>9.04116800011E12</v>
      </c>
    </row>
    <row r="1379" ht="15.75" hidden="1" customHeight="1">
      <c r="A1379" s="122" t="s">
        <v>212</v>
      </c>
      <c r="B1379" s="121" t="s">
        <v>1183</v>
      </c>
      <c r="C1379" s="121" t="s">
        <v>922</v>
      </c>
      <c r="D1379" s="121" t="s">
        <v>1184</v>
      </c>
      <c r="E1379" s="121" t="s">
        <v>368</v>
      </c>
      <c r="F1379" s="143">
        <v>1.0</v>
      </c>
      <c r="G1379" s="143">
        <v>0.0134</v>
      </c>
      <c r="H1379" s="121" t="s">
        <v>1185</v>
      </c>
      <c r="I1379" s="144">
        <v>45098.0</v>
      </c>
      <c r="J1379" s="144">
        <v>46579.0</v>
      </c>
      <c r="K1379" s="145">
        <v>423.54840785445447</v>
      </c>
      <c r="L1379" s="121" t="s">
        <v>370</v>
      </c>
      <c r="M1379" s="146">
        <v>7063.580306781531</v>
      </c>
      <c r="N1379" s="121" t="s">
        <v>354</v>
      </c>
      <c r="O1379" s="121" t="s">
        <v>1186</v>
      </c>
      <c r="P1379" s="123">
        <v>9.04116800011E12</v>
      </c>
    </row>
    <row r="1380" ht="15.75" hidden="1" customHeight="1">
      <c r="A1380" s="122" t="s">
        <v>212</v>
      </c>
      <c r="B1380" s="121" t="s">
        <v>1656</v>
      </c>
      <c r="C1380" s="121" t="s">
        <v>922</v>
      </c>
      <c r="D1380" s="121" t="s">
        <v>1657</v>
      </c>
      <c r="E1380" s="121" t="s">
        <v>368</v>
      </c>
      <c r="F1380" s="143">
        <v>1.0</v>
      </c>
      <c r="G1380" s="143">
        <v>0.1</v>
      </c>
      <c r="H1380" s="121" t="s">
        <v>1658</v>
      </c>
      <c r="I1380" s="144">
        <v>44732.0</v>
      </c>
      <c r="J1380" s="144">
        <v>47284.0</v>
      </c>
      <c r="K1380" s="145">
        <v>496.4416126830386</v>
      </c>
      <c r="L1380" s="121" t="s">
        <v>370</v>
      </c>
      <c r="M1380" s="146">
        <v>6351.607934415349</v>
      </c>
      <c r="N1380" s="121" t="s">
        <v>374</v>
      </c>
      <c r="O1380" s="121" t="s">
        <v>1659</v>
      </c>
      <c r="P1380" s="123">
        <v>5.91748600014E12</v>
      </c>
    </row>
    <row r="1381" ht="15.75" hidden="1" customHeight="1">
      <c r="A1381" s="122" t="s">
        <v>212</v>
      </c>
      <c r="B1381" s="121" t="s">
        <v>1198</v>
      </c>
      <c r="C1381" s="121" t="s">
        <v>922</v>
      </c>
      <c r="D1381" s="121" t="s">
        <v>1199</v>
      </c>
      <c r="E1381" s="121" t="s">
        <v>368</v>
      </c>
      <c r="F1381" s="143">
        <v>1.0</v>
      </c>
      <c r="G1381" s="143">
        <v>0.0781</v>
      </c>
      <c r="H1381" s="121" t="s">
        <v>1200</v>
      </c>
      <c r="I1381" s="144">
        <v>45474.0</v>
      </c>
      <c r="J1381" s="144">
        <v>46310.0</v>
      </c>
      <c r="K1381" s="145">
        <v>290.66233074798356</v>
      </c>
      <c r="L1381" s="121" t="s">
        <v>370</v>
      </c>
      <c r="M1381" s="146">
        <v>63.61521831811844</v>
      </c>
      <c r="N1381" s="121" t="s">
        <v>354</v>
      </c>
      <c r="O1381" s="121" t="s">
        <v>1201</v>
      </c>
      <c r="P1381" s="123">
        <v>4.7960950000121E13</v>
      </c>
    </row>
    <row r="1382" ht="15.75" hidden="1" customHeight="1">
      <c r="A1382" s="122" t="s">
        <v>212</v>
      </c>
      <c r="B1382" s="121" t="s">
        <v>1198</v>
      </c>
      <c r="C1382" s="121" t="s">
        <v>922</v>
      </c>
      <c r="D1382" s="121" t="s">
        <v>1199</v>
      </c>
      <c r="E1382" s="121" t="s">
        <v>368</v>
      </c>
      <c r="F1382" s="143">
        <v>1.0</v>
      </c>
      <c r="G1382" s="143">
        <v>0.0781</v>
      </c>
      <c r="H1382" s="121" t="s">
        <v>1200</v>
      </c>
      <c r="I1382" s="144">
        <v>45484.0</v>
      </c>
      <c r="J1382" s="144">
        <v>46310.0</v>
      </c>
      <c r="K1382" s="145">
        <v>290.66233074798356</v>
      </c>
      <c r="L1382" s="121" t="s">
        <v>370</v>
      </c>
      <c r="M1382" s="146">
        <v>14764.031266477996</v>
      </c>
      <c r="N1382" s="121" t="s">
        <v>354</v>
      </c>
      <c r="O1382" s="121" t="s">
        <v>1201</v>
      </c>
      <c r="P1382" s="123">
        <v>4.7960950000121E13</v>
      </c>
    </row>
    <row r="1383" ht="15.75" hidden="1" customHeight="1">
      <c r="A1383" s="122" t="s">
        <v>212</v>
      </c>
      <c r="B1383" s="121" t="s">
        <v>1198</v>
      </c>
      <c r="C1383" s="121" t="s">
        <v>922</v>
      </c>
      <c r="D1383" s="121" t="s">
        <v>1199</v>
      </c>
      <c r="E1383" s="121" t="s">
        <v>368</v>
      </c>
      <c r="F1383" s="143">
        <v>1.0</v>
      </c>
      <c r="G1383" s="143">
        <v>0.0781</v>
      </c>
      <c r="H1383" s="121" t="s">
        <v>1200</v>
      </c>
      <c r="I1383" s="144">
        <v>45485.0</v>
      </c>
      <c r="J1383" s="144">
        <v>46310.0</v>
      </c>
      <c r="K1383" s="145">
        <v>290.66233074798356</v>
      </c>
      <c r="L1383" s="121" t="s">
        <v>370</v>
      </c>
      <c r="M1383" s="146">
        <v>4683.670250433586</v>
      </c>
      <c r="N1383" s="121" t="s">
        <v>354</v>
      </c>
      <c r="O1383" s="121" t="s">
        <v>1201</v>
      </c>
      <c r="P1383" s="123">
        <v>4.7960950000121E13</v>
      </c>
    </row>
    <row r="1384" ht="15.75" hidden="1" customHeight="1">
      <c r="A1384" s="122" t="s">
        <v>212</v>
      </c>
      <c r="B1384" s="121" t="s">
        <v>1198</v>
      </c>
      <c r="C1384" s="121" t="s">
        <v>922</v>
      </c>
      <c r="D1384" s="121" t="s">
        <v>1199</v>
      </c>
      <c r="E1384" s="121" t="s">
        <v>368</v>
      </c>
      <c r="F1384" s="143">
        <v>1.0</v>
      </c>
      <c r="G1384" s="143">
        <v>0.0781</v>
      </c>
      <c r="H1384" s="121" t="s">
        <v>1200</v>
      </c>
      <c r="I1384" s="144">
        <v>45547.0</v>
      </c>
      <c r="J1384" s="144">
        <v>46310.0</v>
      </c>
      <c r="K1384" s="145">
        <v>290.66233074798356</v>
      </c>
      <c r="L1384" s="121" t="s">
        <v>370</v>
      </c>
      <c r="M1384" s="146">
        <v>2382.919933426409</v>
      </c>
      <c r="N1384" s="121" t="s">
        <v>354</v>
      </c>
      <c r="O1384" s="121" t="s">
        <v>1201</v>
      </c>
      <c r="P1384" s="123">
        <v>4.7960950000121E13</v>
      </c>
    </row>
    <row r="1385" ht="15.75" hidden="1" customHeight="1">
      <c r="A1385" s="122" t="s">
        <v>212</v>
      </c>
      <c r="B1385" s="121" t="s">
        <v>1202</v>
      </c>
      <c r="C1385" s="121" t="s">
        <v>922</v>
      </c>
      <c r="D1385" s="121" t="s">
        <v>1203</v>
      </c>
      <c r="E1385" s="121" t="s">
        <v>368</v>
      </c>
      <c r="F1385" s="143">
        <v>1.0</v>
      </c>
      <c r="G1385" s="143">
        <v>0.0106</v>
      </c>
      <c r="H1385" s="121" t="s">
        <v>1204</v>
      </c>
      <c r="I1385" s="144">
        <v>45352.0</v>
      </c>
      <c r="J1385" s="144">
        <v>46310.0</v>
      </c>
      <c r="K1385" s="145">
        <v>397.5136033436945</v>
      </c>
      <c r="L1385" s="121" t="s">
        <v>370</v>
      </c>
      <c r="M1385" s="146">
        <v>5302.879952952565</v>
      </c>
      <c r="N1385" s="121" t="s">
        <v>358</v>
      </c>
      <c r="O1385" s="121" t="s">
        <v>1205</v>
      </c>
      <c r="P1385" s="123">
        <v>1.2592831000189E13</v>
      </c>
    </row>
    <row r="1386" ht="15.75" hidden="1" customHeight="1">
      <c r="A1386" s="122" t="s">
        <v>212</v>
      </c>
      <c r="B1386" s="121" t="s">
        <v>1202</v>
      </c>
      <c r="C1386" s="121" t="s">
        <v>922</v>
      </c>
      <c r="D1386" s="121" t="s">
        <v>1203</v>
      </c>
      <c r="E1386" s="121" t="s">
        <v>368</v>
      </c>
      <c r="F1386" s="143">
        <v>1.0</v>
      </c>
      <c r="G1386" s="143">
        <v>0.0106</v>
      </c>
      <c r="H1386" s="121" t="s">
        <v>1204</v>
      </c>
      <c r="I1386" s="144">
        <v>45355.0</v>
      </c>
      <c r="J1386" s="144">
        <v>46310.0</v>
      </c>
      <c r="K1386" s="145">
        <v>397.5136033436945</v>
      </c>
      <c r="L1386" s="121" t="s">
        <v>370</v>
      </c>
      <c r="M1386" s="146">
        <v>11269.341172911174</v>
      </c>
      <c r="N1386" s="121" t="s">
        <v>358</v>
      </c>
      <c r="O1386" s="121" t="s">
        <v>1205</v>
      </c>
      <c r="P1386" s="123">
        <v>1.2592831000189E13</v>
      </c>
    </row>
    <row r="1387" ht="15.75" hidden="1" customHeight="1">
      <c r="A1387" s="122" t="s">
        <v>212</v>
      </c>
      <c r="B1387" s="121" t="s">
        <v>1215</v>
      </c>
      <c r="C1387" s="121" t="s">
        <v>922</v>
      </c>
      <c r="D1387" s="121" t="s">
        <v>1216</v>
      </c>
      <c r="E1387" s="121" t="s">
        <v>368</v>
      </c>
      <c r="F1387" s="143">
        <v>1.0</v>
      </c>
      <c r="G1387" s="143">
        <v>0.01</v>
      </c>
      <c r="H1387" s="121" t="s">
        <v>523</v>
      </c>
      <c r="I1387" s="144">
        <v>45547.0</v>
      </c>
      <c r="J1387" s="144">
        <v>46249.0</v>
      </c>
      <c r="K1387" s="145">
        <v>359.89575126754403</v>
      </c>
      <c r="L1387" s="121" t="s">
        <v>370</v>
      </c>
      <c r="M1387" s="146">
        <v>8379.081472980532</v>
      </c>
      <c r="N1387" s="121" t="s">
        <v>358</v>
      </c>
      <c r="O1387" s="121" t="s">
        <v>524</v>
      </c>
      <c r="P1387" s="123">
        <v>1.417222000177E12</v>
      </c>
    </row>
    <row r="1388" ht="15.75" hidden="1" customHeight="1">
      <c r="A1388" s="122" t="s">
        <v>212</v>
      </c>
      <c r="B1388" s="121" t="s">
        <v>1217</v>
      </c>
      <c r="C1388" s="121" t="s">
        <v>922</v>
      </c>
      <c r="D1388" s="121" t="s">
        <v>1218</v>
      </c>
      <c r="E1388" s="121" t="s">
        <v>368</v>
      </c>
      <c r="F1388" s="143">
        <v>1.06</v>
      </c>
      <c r="G1388" s="143">
        <v>0.0</v>
      </c>
      <c r="H1388" s="121" t="s">
        <v>1219</v>
      </c>
      <c r="I1388" s="144">
        <v>44433.0</v>
      </c>
      <c r="J1388" s="144">
        <v>46137.0</v>
      </c>
      <c r="K1388" s="145">
        <v>192.07550822028387</v>
      </c>
      <c r="L1388" s="121" t="s">
        <v>370</v>
      </c>
      <c r="M1388" s="146">
        <v>1589.09646075113</v>
      </c>
      <c r="N1388" s="121" t="s">
        <v>358</v>
      </c>
      <c r="O1388" s="121" t="s">
        <v>1186</v>
      </c>
      <c r="P1388" s="123">
        <v>7.816890000153E12</v>
      </c>
    </row>
    <row r="1389" ht="15.75" hidden="1" customHeight="1">
      <c r="A1389" s="122" t="s">
        <v>212</v>
      </c>
      <c r="B1389" s="121" t="s">
        <v>1217</v>
      </c>
      <c r="C1389" s="121" t="s">
        <v>922</v>
      </c>
      <c r="D1389" s="121" t="s">
        <v>1218</v>
      </c>
      <c r="E1389" s="121" t="s">
        <v>368</v>
      </c>
      <c r="F1389" s="143">
        <v>1.06</v>
      </c>
      <c r="G1389" s="143">
        <v>0.0</v>
      </c>
      <c r="H1389" s="121" t="s">
        <v>1219</v>
      </c>
      <c r="I1389" s="144">
        <v>44435.0</v>
      </c>
      <c r="J1389" s="144">
        <v>46137.0</v>
      </c>
      <c r="K1389" s="145">
        <v>192.07550822028387</v>
      </c>
      <c r="L1389" s="121" t="s">
        <v>370</v>
      </c>
      <c r="M1389" s="146">
        <v>227.01378805669304</v>
      </c>
      <c r="N1389" s="121" t="s">
        <v>358</v>
      </c>
      <c r="O1389" s="121" t="s">
        <v>1186</v>
      </c>
      <c r="P1389" s="123">
        <v>7.816890000153E12</v>
      </c>
    </row>
    <row r="1390" ht="15.75" hidden="1" customHeight="1">
      <c r="A1390" s="122" t="s">
        <v>212</v>
      </c>
      <c r="B1390" s="121" t="s">
        <v>1217</v>
      </c>
      <c r="C1390" s="121" t="s">
        <v>922</v>
      </c>
      <c r="D1390" s="121" t="s">
        <v>1218</v>
      </c>
      <c r="E1390" s="121" t="s">
        <v>368</v>
      </c>
      <c r="F1390" s="143">
        <v>1.06</v>
      </c>
      <c r="G1390" s="143">
        <v>0.0</v>
      </c>
      <c r="H1390" s="121" t="s">
        <v>1219</v>
      </c>
      <c r="I1390" s="144">
        <v>44498.0</v>
      </c>
      <c r="J1390" s="144">
        <v>46137.0</v>
      </c>
      <c r="K1390" s="145">
        <v>192.07550822028387</v>
      </c>
      <c r="L1390" s="121" t="s">
        <v>370</v>
      </c>
      <c r="M1390" s="146">
        <v>368.89738472498067</v>
      </c>
      <c r="N1390" s="121" t="s">
        <v>358</v>
      </c>
      <c r="O1390" s="121" t="s">
        <v>1186</v>
      </c>
      <c r="P1390" s="123">
        <v>7.816890000153E12</v>
      </c>
    </row>
    <row r="1391" ht="15.75" hidden="1" customHeight="1">
      <c r="A1391" s="122" t="s">
        <v>212</v>
      </c>
      <c r="B1391" s="121" t="s">
        <v>1660</v>
      </c>
      <c r="C1391" s="121" t="s">
        <v>922</v>
      </c>
      <c r="D1391" s="121" t="s">
        <v>1512</v>
      </c>
      <c r="E1391" s="121" t="s">
        <v>368</v>
      </c>
      <c r="F1391" s="143">
        <v>1.0</v>
      </c>
      <c r="G1391" s="143">
        <v>0.0592</v>
      </c>
      <c r="H1391" s="121" t="s">
        <v>1223</v>
      </c>
      <c r="I1391" s="144">
        <v>45098.0</v>
      </c>
      <c r="J1391" s="144">
        <v>46743.0</v>
      </c>
      <c r="K1391" s="145">
        <v>421.6776296024945</v>
      </c>
      <c r="L1391" s="121" t="s">
        <v>370</v>
      </c>
      <c r="M1391" s="146">
        <v>2952.813726516003</v>
      </c>
      <c r="N1391" s="121" t="s">
        <v>354</v>
      </c>
      <c r="O1391" s="121" t="s">
        <v>1182</v>
      </c>
      <c r="P1391" s="123">
        <v>7.97614700016E12</v>
      </c>
    </row>
    <row r="1392" ht="15.75" hidden="1" customHeight="1">
      <c r="A1392" s="122" t="s">
        <v>212</v>
      </c>
      <c r="B1392" s="121" t="s">
        <v>1660</v>
      </c>
      <c r="C1392" s="121" t="s">
        <v>922</v>
      </c>
      <c r="D1392" s="121" t="s">
        <v>1512</v>
      </c>
      <c r="E1392" s="121" t="s">
        <v>368</v>
      </c>
      <c r="F1392" s="143">
        <v>1.0</v>
      </c>
      <c r="G1392" s="143">
        <v>0.0592</v>
      </c>
      <c r="H1392" s="121" t="s">
        <v>1223</v>
      </c>
      <c r="I1392" s="144">
        <v>45411.0</v>
      </c>
      <c r="J1392" s="144">
        <v>46743.0</v>
      </c>
      <c r="K1392" s="145">
        <v>421.6776296024945</v>
      </c>
      <c r="L1392" s="121" t="s">
        <v>370</v>
      </c>
      <c r="M1392" s="146">
        <v>-2952.813726516003</v>
      </c>
      <c r="N1392" s="121" t="s">
        <v>354</v>
      </c>
      <c r="O1392" s="121" t="s">
        <v>1182</v>
      </c>
      <c r="P1392" s="123">
        <v>7.97614700016E12</v>
      </c>
    </row>
    <row r="1393" ht="15.75" hidden="1" customHeight="1">
      <c r="A1393" s="122" t="s">
        <v>212</v>
      </c>
      <c r="B1393" s="121" t="s">
        <v>1661</v>
      </c>
      <c r="C1393" s="121" t="s">
        <v>922</v>
      </c>
      <c r="D1393" s="121" t="s">
        <v>1662</v>
      </c>
      <c r="E1393" s="121" t="s">
        <v>350</v>
      </c>
      <c r="F1393" s="143">
        <v>1.0</v>
      </c>
      <c r="G1393" s="143">
        <v>0.1045</v>
      </c>
      <c r="H1393" s="121" t="s">
        <v>1663</v>
      </c>
      <c r="I1393" s="144">
        <v>45156.0</v>
      </c>
      <c r="J1393" s="144">
        <v>47618.0</v>
      </c>
      <c r="K1393" s="145">
        <v>663.912521187046</v>
      </c>
      <c r="L1393" s="121" t="s">
        <v>370</v>
      </c>
      <c r="M1393" s="146">
        <v>792.9949078814477</v>
      </c>
      <c r="N1393" s="121" t="s">
        <v>374</v>
      </c>
      <c r="O1393" s="121" t="s">
        <v>460</v>
      </c>
      <c r="P1393" s="123">
        <v>1.2300288000107E13</v>
      </c>
    </row>
    <row r="1394" ht="15.75" hidden="1" customHeight="1">
      <c r="A1394" s="122" t="s">
        <v>212</v>
      </c>
      <c r="B1394" s="121" t="s">
        <v>1661</v>
      </c>
      <c r="C1394" s="121" t="s">
        <v>922</v>
      </c>
      <c r="D1394" s="121" t="s">
        <v>1662</v>
      </c>
      <c r="E1394" s="121" t="s">
        <v>350</v>
      </c>
      <c r="F1394" s="143">
        <v>1.0</v>
      </c>
      <c r="G1394" s="143">
        <v>0.1045</v>
      </c>
      <c r="H1394" s="121" t="s">
        <v>1663</v>
      </c>
      <c r="I1394" s="144">
        <v>45161.0</v>
      </c>
      <c r="J1394" s="144">
        <v>47618.0</v>
      </c>
      <c r="K1394" s="145">
        <v>663.912521187046</v>
      </c>
      <c r="L1394" s="121" t="s">
        <v>370</v>
      </c>
      <c r="M1394" s="146">
        <v>467.4156863117925</v>
      </c>
      <c r="N1394" s="121" t="s">
        <v>374</v>
      </c>
      <c r="O1394" s="121" t="s">
        <v>460</v>
      </c>
      <c r="P1394" s="123">
        <v>1.2300288000107E13</v>
      </c>
    </row>
    <row r="1395" ht="15.75" hidden="1" customHeight="1">
      <c r="A1395" s="122" t="s">
        <v>212</v>
      </c>
      <c r="B1395" s="121" t="s">
        <v>1661</v>
      </c>
      <c r="C1395" s="121" t="s">
        <v>922</v>
      </c>
      <c r="D1395" s="121" t="s">
        <v>1662</v>
      </c>
      <c r="E1395" s="121" t="s">
        <v>350</v>
      </c>
      <c r="F1395" s="143">
        <v>1.0</v>
      </c>
      <c r="G1395" s="143">
        <v>0.1045</v>
      </c>
      <c r="H1395" s="121" t="s">
        <v>1663</v>
      </c>
      <c r="I1395" s="144">
        <v>45167.0</v>
      </c>
      <c r="J1395" s="144">
        <v>47618.0</v>
      </c>
      <c r="K1395" s="145">
        <v>663.912521187046</v>
      </c>
      <c r="L1395" s="121" t="s">
        <v>370</v>
      </c>
      <c r="M1395" s="146">
        <v>776.8771246354252</v>
      </c>
      <c r="N1395" s="121" t="s">
        <v>374</v>
      </c>
      <c r="O1395" s="121" t="s">
        <v>460</v>
      </c>
      <c r="P1395" s="123">
        <v>1.2300288000107E13</v>
      </c>
    </row>
    <row r="1396" ht="15.75" hidden="1" customHeight="1">
      <c r="A1396" s="122" t="s">
        <v>212</v>
      </c>
      <c r="B1396" s="121" t="s">
        <v>1661</v>
      </c>
      <c r="C1396" s="121" t="s">
        <v>922</v>
      </c>
      <c r="D1396" s="121" t="s">
        <v>1662</v>
      </c>
      <c r="E1396" s="121" t="s">
        <v>350</v>
      </c>
      <c r="F1396" s="143">
        <v>1.0</v>
      </c>
      <c r="G1396" s="143">
        <v>0.1045</v>
      </c>
      <c r="H1396" s="121" t="s">
        <v>1663</v>
      </c>
      <c r="I1396" s="144">
        <v>45187.0</v>
      </c>
      <c r="J1396" s="144">
        <v>47618.0</v>
      </c>
      <c r="K1396" s="145">
        <v>663.912521187046</v>
      </c>
      <c r="L1396" s="121" t="s">
        <v>370</v>
      </c>
      <c r="M1396" s="146">
        <v>38.68267979045407</v>
      </c>
      <c r="N1396" s="121" t="s">
        <v>374</v>
      </c>
      <c r="O1396" s="121" t="s">
        <v>460</v>
      </c>
      <c r="P1396" s="123">
        <v>1.2300288000107E13</v>
      </c>
    </row>
    <row r="1397" ht="15.75" hidden="1" customHeight="1">
      <c r="A1397" s="122" t="s">
        <v>212</v>
      </c>
      <c r="B1397" s="121" t="s">
        <v>1661</v>
      </c>
      <c r="C1397" s="121" t="s">
        <v>922</v>
      </c>
      <c r="D1397" s="121" t="s">
        <v>1662</v>
      </c>
      <c r="E1397" s="121" t="s">
        <v>350</v>
      </c>
      <c r="F1397" s="143">
        <v>1.0</v>
      </c>
      <c r="G1397" s="143">
        <v>0.1045</v>
      </c>
      <c r="H1397" s="121" t="s">
        <v>1663</v>
      </c>
      <c r="I1397" s="144">
        <v>45357.0</v>
      </c>
      <c r="J1397" s="144">
        <v>47618.0</v>
      </c>
      <c r="K1397" s="145">
        <v>663.912521187046</v>
      </c>
      <c r="L1397" s="121" t="s">
        <v>370</v>
      </c>
      <c r="M1397" s="146">
        <v>-2075.9703986191194</v>
      </c>
      <c r="N1397" s="121" t="s">
        <v>374</v>
      </c>
      <c r="O1397" s="121" t="s">
        <v>460</v>
      </c>
      <c r="P1397" s="123">
        <v>1.2300288000107E13</v>
      </c>
    </row>
    <row r="1398" ht="15.75" hidden="1" customHeight="1">
      <c r="A1398" s="122" t="s">
        <v>212</v>
      </c>
      <c r="B1398" s="121" t="s">
        <v>1535</v>
      </c>
      <c r="C1398" s="121" t="s">
        <v>922</v>
      </c>
      <c r="D1398" s="121" t="s">
        <v>1536</v>
      </c>
      <c r="E1398" s="121" t="s">
        <v>350</v>
      </c>
      <c r="F1398" s="143">
        <v>1.0</v>
      </c>
      <c r="G1398" s="143">
        <v>0.0693</v>
      </c>
      <c r="H1398" s="121" t="s">
        <v>1537</v>
      </c>
      <c r="I1398" s="144">
        <v>44973.0</v>
      </c>
      <c r="J1398" s="144">
        <v>46157.0</v>
      </c>
      <c r="K1398" s="145">
        <v>233.43624841619504</v>
      </c>
      <c r="L1398" s="121" t="s">
        <v>370</v>
      </c>
      <c r="M1398" s="146">
        <v>6990.935095530828</v>
      </c>
      <c r="N1398" s="121" t="s">
        <v>354</v>
      </c>
      <c r="O1398" s="121" t="s">
        <v>1440</v>
      </c>
      <c r="P1398" s="123">
        <v>9.149503000106E12</v>
      </c>
    </row>
    <row r="1399" ht="15.75" hidden="1" customHeight="1">
      <c r="A1399" s="122" t="s">
        <v>212</v>
      </c>
      <c r="B1399" s="121" t="s">
        <v>1535</v>
      </c>
      <c r="C1399" s="121" t="s">
        <v>922</v>
      </c>
      <c r="D1399" s="121" t="s">
        <v>1536</v>
      </c>
      <c r="E1399" s="121" t="s">
        <v>350</v>
      </c>
      <c r="F1399" s="143">
        <v>1.0</v>
      </c>
      <c r="G1399" s="143">
        <v>0.0693</v>
      </c>
      <c r="H1399" s="121" t="s">
        <v>1537</v>
      </c>
      <c r="I1399" s="144">
        <v>45005.0</v>
      </c>
      <c r="J1399" s="144">
        <v>46157.0</v>
      </c>
      <c r="K1399" s="145">
        <v>233.43624841619504</v>
      </c>
      <c r="L1399" s="121" t="s">
        <v>370</v>
      </c>
      <c r="M1399" s="146">
        <v>557.4167424672123</v>
      </c>
      <c r="N1399" s="121" t="s">
        <v>354</v>
      </c>
      <c r="O1399" s="121" t="s">
        <v>1440</v>
      </c>
      <c r="P1399" s="123">
        <v>9.149503000106E12</v>
      </c>
    </row>
    <row r="1400" ht="15.75" hidden="1" customHeight="1">
      <c r="A1400" s="122" t="s">
        <v>212</v>
      </c>
      <c r="B1400" s="121" t="s">
        <v>1535</v>
      </c>
      <c r="C1400" s="121" t="s">
        <v>922</v>
      </c>
      <c r="D1400" s="121" t="s">
        <v>1536</v>
      </c>
      <c r="E1400" s="121" t="s">
        <v>350</v>
      </c>
      <c r="F1400" s="143">
        <v>1.0</v>
      </c>
      <c r="G1400" s="143">
        <v>0.0693</v>
      </c>
      <c r="H1400" s="121" t="s">
        <v>1537</v>
      </c>
      <c r="I1400" s="144">
        <v>45167.0</v>
      </c>
      <c r="J1400" s="144">
        <v>46157.0</v>
      </c>
      <c r="K1400" s="145">
        <v>233.43624841619504</v>
      </c>
      <c r="L1400" s="121" t="s">
        <v>370</v>
      </c>
      <c r="M1400" s="146">
        <v>189.67653834465764</v>
      </c>
      <c r="N1400" s="121" t="s">
        <v>354</v>
      </c>
      <c r="O1400" s="121" t="s">
        <v>1440</v>
      </c>
      <c r="P1400" s="123">
        <v>9.149503000106E12</v>
      </c>
    </row>
    <row r="1401" ht="15.75" hidden="1" customHeight="1">
      <c r="A1401" s="122" t="s">
        <v>212</v>
      </c>
      <c r="B1401" s="121" t="s">
        <v>1535</v>
      </c>
      <c r="C1401" s="121" t="s">
        <v>922</v>
      </c>
      <c r="D1401" s="121" t="s">
        <v>1536</v>
      </c>
      <c r="E1401" s="121" t="s">
        <v>350</v>
      </c>
      <c r="F1401" s="143">
        <v>1.0</v>
      </c>
      <c r="G1401" s="143">
        <v>0.0693</v>
      </c>
      <c r="H1401" s="121" t="s">
        <v>1537</v>
      </c>
      <c r="I1401" s="144">
        <v>45357.0</v>
      </c>
      <c r="J1401" s="144">
        <v>46157.0</v>
      </c>
      <c r="K1401" s="145">
        <v>233.43624841619504</v>
      </c>
      <c r="L1401" s="121" t="s">
        <v>370</v>
      </c>
      <c r="M1401" s="146">
        <v>-1494.18656162374</v>
      </c>
      <c r="N1401" s="121" t="s">
        <v>354</v>
      </c>
      <c r="O1401" s="121" t="s">
        <v>1440</v>
      </c>
      <c r="P1401" s="123">
        <v>9.149503000106E12</v>
      </c>
    </row>
    <row r="1402" ht="15.75" hidden="1" customHeight="1">
      <c r="A1402" s="122" t="s">
        <v>212</v>
      </c>
      <c r="B1402" s="121" t="s">
        <v>1664</v>
      </c>
      <c r="C1402" s="121" t="s">
        <v>922</v>
      </c>
      <c r="D1402" s="121" t="s">
        <v>1665</v>
      </c>
      <c r="E1402" s="121" t="s">
        <v>368</v>
      </c>
      <c r="F1402" s="143">
        <v>1.0</v>
      </c>
      <c r="G1402" s="143">
        <v>0.002</v>
      </c>
      <c r="H1402" s="121" t="s">
        <v>1537</v>
      </c>
      <c r="I1402" s="144">
        <v>44974.0</v>
      </c>
      <c r="J1402" s="144">
        <v>47192.0</v>
      </c>
      <c r="K1402" s="145">
        <v>575.7444602282628</v>
      </c>
      <c r="L1402" s="121" t="s">
        <v>370</v>
      </c>
      <c r="M1402" s="146">
        <v>7883.912037881514</v>
      </c>
      <c r="N1402" s="121" t="s">
        <v>354</v>
      </c>
      <c r="O1402" s="121" t="s">
        <v>1440</v>
      </c>
      <c r="P1402" s="123">
        <v>9.149503000106E12</v>
      </c>
    </row>
    <row r="1403" ht="15.75" hidden="1" customHeight="1">
      <c r="A1403" s="122" t="s">
        <v>212</v>
      </c>
      <c r="B1403" s="121" t="s">
        <v>1664</v>
      </c>
      <c r="C1403" s="121" t="s">
        <v>922</v>
      </c>
      <c r="D1403" s="121" t="s">
        <v>1665</v>
      </c>
      <c r="E1403" s="121" t="s">
        <v>368</v>
      </c>
      <c r="F1403" s="143">
        <v>1.0</v>
      </c>
      <c r="G1403" s="143">
        <v>0.002</v>
      </c>
      <c r="H1403" s="121" t="s">
        <v>1537</v>
      </c>
      <c r="I1403" s="144">
        <v>44988.0</v>
      </c>
      <c r="J1403" s="144">
        <v>47192.0</v>
      </c>
      <c r="K1403" s="145">
        <v>575.7444602282628</v>
      </c>
      <c r="L1403" s="121" t="s">
        <v>370</v>
      </c>
      <c r="M1403" s="146">
        <v>2266.655571312534</v>
      </c>
      <c r="N1403" s="121" t="s">
        <v>354</v>
      </c>
      <c r="O1403" s="121" t="s">
        <v>1440</v>
      </c>
      <c r="P1403" s="123">
        <v>9.149503000106E12</v>
      </c>
    </row>
    <row r="1404" ht="15.75" hidden="1" customHeight="1">
      <c r="A1404" s="122" t="s">
        <v>212</v>
      </c>
      <c r="B1404" s="121" t="s">
        <v>1664</v>
      </c>
      <c r="C1404" s="121" t="s">
        <v>922</v>
      </c>
      <c r="D1404" s="121" t="s">
        <v>1665</v>
      </c>
      <c r="E1404" s="121" t="s">
        <v>368</v>
      </c>
      <c r="F1404" s="143">
        <v>1.0</v>
      </c>
      <c r="G1404" s="143">
        <v>0.002</v>
      </c>
      <c r="H1404" s="121" t="s">
        <v>1537</v>
      </c>
      <c r="I1404" s="144">
        <v>45050.0</v>
      </c>
      <c r="J1404" s="144">
        <v>47192.0</v>
      </c>
      <c r="K1404" s="145">
        <v>575.7444602282628</v>
      </c>
      <c r="L1404" s="121" t="s">
        <v>370</v>
      </c>
      <c r="M1404" s="146">
        <v>96.29581146823381</v>
      </c>
      <c r="N1404" s="121" t="s">
        <v>354</v>
      </c>
      <c r="O1404" s="121" t="s">
        <v>1440</v>
      </c>
      <c r="P1404" s="123">
        <v>9.149503000106E12</v>
      </c>
    </row>
    <row r="1405" ht="15.75" hidden="1" customHeight="1">
      <c r="A1405" s="122" t="s">
        <v>212</v>
      </c>
      <c r="B1405" s="121" t="s">
        <v>1664</v>
      </c>
      <c r="C1405" s="121" t="s">
        <v>922</v>
      </c>
      <c r="D1405" s="121" t="s">
        <v>1665</v>
      </c>
      <c r="E1405" s="121" t="s">
        <v>368</v>
      </c>
      <c r="F1405" s="143">
        <v>1.0</v>
      </c>
      <c r="G1405" s="143">
        <v>0.002</v>
      </c>
      <c r="H1405" s="121" t="s">
        <v>1537</v>
      </c>
      <c r="I1405" s="144">
        <v>45238.0</v>
      </c>
      <c r="J1405" s="144">
        <v>47192.0</v>
      </c>
      <c r="K1405" s="145">
        <v>575.7444602282628</v>
      </c>
      <c r="L1405" s="121" t="s">
        <v>370</v>
      </c>
      <c r="M1405" s="146">
        <v>237.0358885587352</v>
      </c>
      <c r="N1405" s="121" t="s">
        <v>354</v>
      </c>
      <c r="O1405" s="121" t="s">
        <v>1440</v>
      </c>
      <c r="P1405" s="123">
        <v>9.149503000106E12</v>
      </c>
    </row>
    <row r="1406" ht="15.75" hidden="1" customHeight="1">
      <c r="A1406" s="122" t="s">
        <v>212</v>
      </c>
      <c r="B1406" s="121" t="s">
        <v>1664</v>
      </c>
      <c r="C1406" s="121" t="s">
        <v>922</v>
      </c>
      <c r="D1406" s="121" t="s">
        <v>1665</v>
      </c>
      <c r="E1406" s="121" t="s">
        <v>368</v>
      </c>
      <c r="F1406" s="143">
        <v>1.0</v>
      </c>
      <c r="G1406" s="143">
        <v>0.002</v>
      </c>
      <c r="H1406" s="121" t="s">
        <v>1537</v>
      </c>
      <c r="I1406" s="144">
        <v>45307.0</v>
      </c>
      <c r="J1406" s="144">
        <v>47192.0</v>
      </c>
      <c r="K1406" s="145">
        <v>575.7444602282628</v>
      </c>
      <c r="L1406" s="121" t="s">
        <v>370</v>
      </c>
      <c r="M1406" s="146">
        <v>1002.4642398602412</v>
      </c>
      <c r="N1406" s="121" t="s">
        <v>354</v>
      </c>
      <c r="O1406" s="121" t="s">
        <v>1440</v>
      </c>
      <c r="P1406" s="123">
        <v>9.149503000106E12</v>
      </c>
    </row>
    <row r="1407" ht="15.75" hidden="1" customHeight="1">
      <c r="A1407" s="122" t="s">
        <v>212</v>
      </c>
      <c r="B1407" s="121" t="s">
        <v>1666</v>
      </c>
      <c r="C1407" s="121" t="s">
        <v>922</v>
      </c>
      <c r="D1407" s="121" t="s">
        <v>1667</v>
      </c>
      <c r="E1407" s="121" t="s">
        <v>368</v>
      </c>
      <c r="F1407" s="143">
        <v>1.0</v>
      </c>
      <c r="G1407" s="143">
        <v>0.0187</v>
      </c>
      <c r="H1407" s="121" t="s">
        <v>1668</v>
      </c>
      <c r="I1407" s="144">
        <v>45098.0</v>
      </c>
      <c r="J1407" s="144">
        <v>47072.0</v>
      </c>
      <c r="K1407" s="145">
        <v>488.8438665726581</v>
      </c>
      <c r="L1407" s="121" t="s">
        <v>370</v>
      </c>
      <c r="M1407" s="146">
        <v>19930.704627097337</v>
      </c>
      <c r="N1407" s="121" t="s">
        <v>354</v>
      </c>
      <c r="O1407" s="121" t="s">
        <v>1669</v>
      </c>
      <c r="P1407" s="123">
        <v>3.27928500013E12</v>
      </c>
    </row>
    <row r="1408" ht="15.75" hidden="1" customHeight="1">
      <c r="A1408" s="122" t="s">
        <v>212</v>
      </c>
      <c r="B1408" s="121" t="s">
        <v>1670</v>
      </c>
      <c r="C1408" s="121" t="s">
        <v>922</v>
      </c>
      <c r="D1408" s="121" t="s">
        <v>1671</v>
      </c>
      <c r="E1408" s="121" t="s">
        <v>368</v>
      </c>
      <c r="F1408" s="143">
        <v>1.0</v>
      </c>
      <c r="G1408" s="143">
        <v>0.029500000000000002</v>
      </c>
      <c r="H1408" s="121" t="s">
        <v>1668</v>
      </c>
      <c r="I1408" s="144">
        <v>45098.0</v>
      </c>
      <c r="J1408" s="144">
        <v>48167.0</v>
      </c>
      <c r="K1408" s="145">
        <v>789.5501416410373</v>
      </c>
      <c r="L1408" s="121" t="s">
        <v>370</v>
      </c>
      <c r="M1408" s="146">
        <v>23446.559765614504</v>
      </c>
      <c r="N1408" s="121" t="s">
        <v>354</v>
      </c>
      <c r="O1408" s="121" t="s">
        <v>1669</v>
      </c>
      <c r="P1408" s="123">
        <v>3.27928500013E12</v>
      </c>
    </row>
    <row r="1409" ht="15.75" hidden="1" customHeight="1">
      <c r="A1409" s="122" t="s">
        <v>212</v>
      </c>
      <c r="B1409" s="121" t="s">
        <v>1672</v>
      </c>
      <c r="C1409" s="121" t="s">
        <v>922</v>
      </c>
      <c r="D1409" s="121" t="s">
        <v>1673</v>
      </c>
      <c r="E1409" s="121" t="s">
        <v>368</v>
      </c>
      <c r="F1409" s="143">
        <v>1.0</v>
      </c>
      <c r="G1409" s="143">
        <v>0.0254</v>
      </c>
      <c r="H1409" s="121" t="s">
        <v>1674</v>
      </c>
      <c r="I1409" s="144">
        <v>44727.0</v>
      </c>
      <c r="J1409" s="144">
        <v>46531.0</v>
      </c>
      <c r="K1409" s="145">
        <v>414.4434695348838</v>
      </c>
      <c r="L1409" s="121" t="s">
        <v>370</v>
      </c>
      <c r="M1409" s="146">
        <v>41423.93733131897</v>
      </c>
      <c r="N1409" s="121" t="s">
        <v>354</v>
      </c>
      <c r="O1409" s="121" t="s">
        <v>1182</v>
      </c>
      <c r="P1409" s="123">
        <v>7.5609123000123E13</v>
      </c>
    </row>
    <row r="1410" ht="15.75" hidden="1" customHeight="1">
      <c r="A1410" s="122" t="s">
        <v>212</v>
      </c>
      <c r="B1410" s="121" t="s">
        <v>1672</v>
      </c>
      <c r="C1410" s="121" t="s">
        <v>922</v>
      </c>
      <c r="D1410" s="121" t="s">
        <v>1673</v>
      </c>
      <c r="E1410" s="121" t="s">
        <v>368</v>
      </c>
      <c r="F1410" s="143">
        <v>1.0</v>
      </c>
      <c r="G1410" s="143">
        <v>0.0254</v>
      </c>
      <c r="H1410" s="121" t="s">
        <v>1674</v>
      </c>
      <c r="I1410" s="144">
        <v>45607.0</v>
      </c>
      <c r="J1410" s="144">
        <v>46531.0</v>
      </c>
      <c r="K1410" s="145">
        <v>414.4434695348838</v>
      </c>
      <c r="L1410" s="121" t="s">
        <v>370</v>
      </c>
      <c r="M1410" s="146">
        <v>2187.616332781777</v>
      </c>
      <c r="N1410" s="121" t="s">
        <v>354</v>
      </c>
      <c r="O1410" s="121" t="s">
        <v>1182</v>
      </c>
      <c r="P1410" s="123">
        <v>7.5609123000123E13</v>
      </c>
    </row>
    <row r="1411" ht="15.75" hidden="1" customHeight="1">
      <c r="A1411" s="122" t="s">
        <v>212</v>
      </c>
      <c r="B1411" s="121" t="s">
        <v>1675</v>
      </c>
      <c r="C1411" s="121" t="s">
        <v>922</v>
      </c>
      <c r="D1411" s="121" t="s">
        <v>1191</v>
      </c>
      <c r="E1411" s="121" t="s">
        <v>368</v>
      </c>
      <c r="F1411" s="143">
        <v>1.0</v>
      </c>
      <c r="G1411" s="143">
        <v>0.0259</v>
      </c>
      <c r="H1411" s="121" t="s">
        <v>1674</v>
      </c>
      <c r="I1411" s="144">
        <v>45461.0</v>
      </c>
      <c r="J1411" s="144">
        <v>47279.0</v>
      </c>
      <c r="K1411" s="145">
        <v>740.2875280623479</v>
      </c>
      <c r="L1411" s="121" t="s">
        <v>370</v>
      </c>
      <c r="M1411" s="146">
        <v>30442.845058157745</v>
      </c>
      <c r="N1411" s="121" t="s">
        <v>354</v>
      </c>
      <c r="O1411" s="121" t="s">
        <v>1182</v>
      </c>
      <c r="P1411" s="123">
        <v>7.5609123000123E13</v>
      </c>
    </row>
    <row r="1412" ht="15.75" hidden="1" customHeight="1">
      <c r="A1412" s="122" t="s">
        <v>212</v>
      </c>
      <c r="B1412" s="121" t="s">
        <v>1245</v>
      </c>
      <c r="C1412" s="121" t="s">
        <v>922</v>
      </c>
      <c r="D1412" s="121" t="s">
        <v>1246</v>
      </c>
      <c r="E1412" s="121" t="s">
        <v>368</v>
      </c>
      <c r="F1412" s="143">
        <v>1.0</v>
      </c>
      <c r="G1412" s="143">
        <v>0.0102</v>
      </c>
      <c r="H1412" s="121" t="s">
        <v>1244</v>
      </c>
      <c r="I1412" s="144">
        <v>45453.0</v>
      </c>
      <c r="J1412" s="144">
        <v>47192.0</v>
      </c>
      <c r="K1412" s="145">
        <v>776.1648188667375</v>
      </c>
      <c r="L1412" s="121" t="s">
        <v>370</v>
      </c>
      <c r="M1412" s="146">
        <v>28326.340674415173</v>
      </c>
      <c r="N1412" s="121" t="s">
        <v>358</v>
      </c>
      <c r="O1412" s="121" t="s">
        <v>532</v>
      </c>
      <c r="P1412" s="123">
        <v>2.1389501000181E13</v>
      </c>
    </row>
    <row r="1413" ht="15.75" hidden="1" customHeight="1">
      <c r="A1413" s="122" t="s">
        <v>212</v>
      </c>
      <c r="B1413" s="121" t="s">
        <v>1245</v>
      </c>
      <c r="C1413" s="121" t="s">
        <v>922</v>
      </c>
      <c r="D1413" s="121" t="s">
        <v>1246</v>
      </c>
      <c r="E1413" s="121" t="s">
        <v>368</v>
      </c>
      <c r="F1413" s="143">
        <v>1.0</v>
      </c>
      <c r="G1413" s="143">
        <v>0.0102</v>
      </c>
      <c r="H1413" s="121" t="s">
        <v>1244</v>
      </c>
      <c r="I1413" s="144">
        <v>45517.0</v>
      </c>
      <c r="J1413" s="144">
        <v>47192.0</v>
      </c>
      <c r="K1413" s="145">
        <v>776.1648188667375</v>
      </c>
      <c r="L1413" s="121" t="s">
        <v>370</v>
      </c>
      <c r="M1413" s="146">
        <v>15334.668708990343</v>
      </c>
      <c r="N1413" s="121" t="s">
        <v>358</v>
      </c>
      <c r="O1413" s="121" t="s">
        <v>532</v>
      </c>
      <c r="P1413" s="123">
        <v>2.1389501000181E13</v>
      </c>
    </row>
    <row r="1414" ht="15.75" hidden="1" customHeight="1">
      <c r="A1414" s="122" t="s">
        <v>212</v>
      </c>
      <c r="B1414" s="121" t="s">
        <v>1245</v>
      </c>
      <c r="C1414" s="121" t="s">
        <v>922</v>
      </c>
      <c r="D1414" s="121" t="s">
        <v>1246</v>
      </c>
      <c r="E1414" s="121" t="s">
        <v>368</v>
      </c>
      <c r="F1414" s="143">
        <v>1.0</v>
      </c>
      <c r="G1414" s="143">
        <v>0.0102</v>
      </c>
      <c r="H1414" s="121" t="s">
        <v>1244</v>
      </c>
      <c r="I1414" s="144">
        <v>45518.0</v>
      </c>
      <c r="J1414" s="144">
        <v>47192.0</v>
      </c>
      <c r="K1414" s="145">
        <v>776.1648188667375</v>
      </c>
      <c r="L1414" s="121" t="s">
        <v>370</v>
      </c>
      <c r="M1414" s="146">
        <v>726.242522896826</v>
      </c>
      <c r="N1414" s="121" t="s">
        <v>358</v>
      </c>
      <c r="O1414" s="121" t="s">
        <v>532</v>
      </c>
      <c r="P1414" s="123">
        <v>2.1389501000181E13</v>
      </c>
    </row>
    <row r="1415" ht="15.75" hidden="1" customHeight="1">
      <c r="A1415" s="122" t="s">
        <v>212</v>
      </c>
      <c r="B1415" s="121" t="s">
        <v>1676</v>
      </c>
      <c r="C1415" s="121" t="s">
        <v>922</v>
      </c>
      <c r="D1415" s="121" t="s">
        <v>1677</v>
      </c>
      <c r="E1415" s="121" t="s">
        <v>368</v>
      </c>
      <c r="F1415" s="143">
        <v>1.0</v>
      </c>
      <c r="G1415" s="143">
        <v>0.0726</v>
      </c>
      <c r="H1415" s="121" t="s">
        <v>1678</v>
      </c>
      <c r="I1415" s="144">
        <v>45404.0</v>
      </c>
      <c r="J1415" s="144">
        <v>46883.0</v>
      </c>
      <c r="K1415" s="145">
        <v>570.8183110308368</v>
      </c>
      <c r="L1415" s="121" t="s">
        <v>370</v>
      </c>
      <c r="M1415" s="146">
        <v>8255.422378753166</v>
      </c>
      <c r="N1415" s="121" t="s">
        <v>354</v>
      </c>
      <c r="O1415" s="121" t="s">
        <v>1679</v>
      </c>
      <c r="P1415" s="123">
        <v>4.7508411000156E13</v>
      </c>
    </row>
    <row r="1416" ht="15.75" hidden="1" customHeight="1">
      <c r="A1416" s="122" t="s">
        <v>212</v>
      </c>
      <c r="B1416" s="121" t="s">
        <v>1676</v>
      </c>
      <c r="C1416" s="121" t="s">
        <v>922</v>
      </c>
      <c r="D1416" s="121" t="s">
        <v>1677</v>
      </c>
      <c r="E1416" s="121" t="s">
        <v>368</v>
      </c>
      <c r="F1416" s="143">
        <v>1.0</v>
      </c>
      <c r="G1416" s="143">
        <v>0.0726</v>
      </c>
      <c r="H1416" s="121" t="s">
        <v>1678</v>
      </c>
      <c r="I1416" s="144">
        <v>45414.0</v>
      </c>
      <c r="J1416" s="144">
        <v>46883.0</v>
      </c>
      <c r="K1416" s="145">
        <v>570.8183110308368</v>
      </c>
      <c r="L1416" s="121" t="s">
        <v>370</v>
      </c>
      <c r="M1416" s="146">
        <v>-337.57296127754245</v>
      </c>
      <c r="N1416" s="121" t="s">
        <v>354</v>
      </c>
      <c r="O1416" s="121" t="s">
        <v>1679</v>
      </c>
      <c r="P1416" s="123">
        <v>4.7508411000156E13</v>
      </c>
    </row>
    <row r="1417" ht="15.75" hidden="1" customHeight="1">
      <c r="A1417" s="122" t="s">
        <v>212</v>
      </c>
      <c r="B1417" s="121" t="s">
        <v>1680</v>
      </c>
      <c r="C1417" s="121" t="s">
        <v>922</v>
      </c>
      <c r="D1417" s="121" t="s">
        <v>937</v>
      </c>
      <c r="E1417" s="121" t="s">
        <v>368</v>
      </c>
      <c r="F1417" s="143">
        <v>1.0</v>
      </c>
      <c r="G1417" s="143">
        <v>0.0218</v>
      </c>
      <c r="H1417" s="121" t="s">
        <v>1681</v>
      </c>
      <c r="I1417" s="144">
        <v>45204.0</v>
      </c>
      <c r="J1417" s="144">
        <v>47028.0</v>
      </c>
      <c r="K1417" s="145">
        <v>704.523631809103</v>
      </c>
      <c r="L1417" s="121" t="s">
        <v>370</v>
      </c>
      <c r="M1417" s="146">
        <v>138722.9466726059</v>
      </c>
      <c r="N1417" s="121" t="s">
        <v>354</v>
      </c>
      <c r="O1417" s="121" t="s">
        <v>1064</v>
      </c>
      <c r="P1417" s="123">
        <v>2.38207300011E12</v>
      </c>
    </row>
    <row r="1418" ht="15.75" hidden="1" customHeight="1">
      <c r="A1418" s="122" t="s">
        <v>212</v>
      </c>
      <c r="B1418" s="121" t="s">
        <v>1451</v>
      </c>
      <c r="C1418" s="121" t="s">
        <v>922</v>
      </c>
      <c r="D1418" s="121" t="s">
        <v>1452</v>
      </c>
      <c r="E1418" s="121" t="s">
        <v>368</v>
      </c>
      <c r="F1418" s="143">
        <v>1.0</v>
      </c>
      <c r="G1418" s="143">
        <v>0.0072</v>
      </c>
      <c r="H1418" s="121" t="s">
        <v>1259</v>
      </c>
      <c r="I1418" s="144">
        <v>45533.0</v>
      </c>
      <c r="J1418" s="144">
        <v>46188.0</v>
      </c>
      <c r="K1418" s="145">
        <v>337.3092806590012</v>
      </c>
      <c r="L1418" s="121" t="s">
        <v>370</v>
      </c>
      <c r="M1418" s="146">
        <v>35433.57346384708</v>
      </c>
      <c r="N1418" s="121" t="s">
        <v>358</v>
      </c>
      <c r="O1418" s="121" t="s">
        <v>1197</v>
      </c>
      <c r="P1418" s="123">
        <v>6.047087000139E12</v>
      </c>
    </row>
    <row r="1419" ht="15.75" hidden="1" customHeight="1">
      <c r="A1419" s="122" t="s">
        <v>212</v>
      </c>
      <c r="B1419" s="121" t="s">
        <v>1682</v>
      </c>
      <c r="C1419" s="121" t="s">
        <v>922</v>
      </c>
      <c r="D1419" s="121" t="s">
        <v>1683</v>
      </c>
      <c r="E1419" s="121" t="s">
        <v>368</v>
      </c>
      <c r="F1419" s="143">
        <v>1.0</v>
      </c>
      <c r="G1419" s="143">
        <v>0.011699999999999999</v>
      </c>
      <c r="H1419" s="121" t="s">
        <v>1259</v>
      </c>
      <c r="I1419" s="144">
        <v>45547.0</v>
      </c>
      <c r="J1419" s="144">
        <v>47284.0</v>
      </c>
      <c r="K1419" s="145">
        <v>688.3506303003071</v>
      </c>
      <c r="L1419" s="121" t="s">
        <v>370</v>
      </c>
      <c r="M1419" s="146">
        <v>455.7422990228499</v>
      </c>
      <c r="N1419" s="121" t="s">
        <v>358</v>
      </c>
      <c r="O1419" s="121" t="s">
        <v>1197</v>
      </c>
      <c r="P1419" s="123">
        <v>6.047087000139E12</v>
      </c>
    </row>
    <row r="1420" ht="15.75" hidden="1" customHeight="1">
      <c r="A1420" s="122" t="s">
        <v>212</v>
      </c>
      <c r="B1420" s="121" t="s">
        <v>1257</v>
      </c>
      <c r="C1420" s="121" t="s">
        <v>922</v>
      </c>
      <c r="D1420" s="121" t="s">
        <v>1258</v>
      </c>
      <c r="E1420" s="121" t="s">
        <v>368</v>
      </c>
      <c r="F1420" s="143">
        <v>1.0</v>
      </c>
      <c r="G1420" s="143">
        <v>0.022799999999999997</v>
      </c>
      <c r="H1420" s="121" t="s">
        <v>1259</v>
      </c>
      <c r="I1420" s="144">
        <v>44988.0</v>
      </c>
      <c r="J1420" s="144">
        <v>48080.0</v>
      </c>
      <c r="K1420" s="145">
        <v>915.1284695863793</v>
      </c>
      <c r="L1420" s="121" t="s">
        <v>370</v>
      </c>
      <c r="M1420" s="146">
        <v>13184.245447856074</v>
      </c>
      <c r="N1420" s="121" t="s">
        <v>358</v>
      </c>
      <c r="O1420" s="121" t="s">
        <v>1197</v>
      </c>
      <c r="P1420" s="123">
        <v>6.047087000139E12</v>
      </c>
    </row>
    <row r="1421" ht="15.75" hidden="1" customHeight="1">
      <c r="A1421" s="122" t="s">
        <v>212</v>
      </c>
      <c r="B1421" s="121" t="s">
        <v>1257</v>
      </c>
      <c r="C1421" s="121" t="s">
        <v>922</v>
      </c>
      <c r="D1421" s="121" t="s">
        <v>1258</v>
      </c>
      <c r="E1421" s="121" t="s">
        <v>368</v>
      </c>
      <c r="F1421" s="143">
        <v>1.0</v>
      </c>
      <c r="G1421" s="143">
        <v>0.022799999999999997</v>
      </c>
      <c r="H1421" s="121" t="s">
        <v>1259</v>
      </c>
      <c r="I1421" s="144">
        <v>44991.0</v>
      </c>
      <c r="J1421" s="144">
        <v>48080.0</v>
      </c>
      <c r="K1421" s="145">
        <v>915.1284695863793</v>
      </c>
      <c r="L1421" s="121" t="s">
        <v>370</v>
      </c>
      <c r="M1421" s="146">
        <v>9312.56491146823</v>
      </c>
      <c r="N1421" s="121" t="s">
        <v>358</v>
      </c>
      <c r="O1421" s="121" t="s">
        <v>1197</v>
      </c>
      <c r="P1421" s="123">
        <v>6.047087000139E12</v>
      </c>
    </row>
    <row r="1422" ht="15.75" hidden="1" customHeight="1">
      <c r="A1422" s="122" t="s">
        <v>212</v>
      </c>
      <c r="B1422" s="121" t="s">
        <v>1257</v>
      </c>
      <c r="C1422" s="121" t="s">
        <v>922</v>
      </c>
      <c r="D1422" s="121" t="s">
        <v>1258</v>
      </c>
      <c r="E1422" s="121" t="s">
        <v>368</v>
      </c>
      <c r="F1422" s="143">
        <v>1.0</v>
      </c>
      <c r="G1422" s="143">
        <v>0.022799999999999997</v>
      </c>
      <c r="H1422" s="121" t="s">
        <v>1259</v>
      </c>
      <c r="I1422" s="144">
        <v>45005.0</v>
      </c>
      <c r="J1422" s="144">
        <v>48080.0</v>
      </c>
      <c r="K1422" s="145">
        <v>915.1284695863793</v>
      </c>
      <c r="L1422" s="121" t="s">
        <v>370</v>
      </c>
      <c r="M1422" s="146">
        <v>1827.3158781614436</v>
      </c>
      <c r="N1422" s="121" t="s">
        <v>358</v>
      </c>
      <c r="O1422" s="121" t="s">
        <v>1197</v>
      </c>
      <c r="P1422" s="123">
        <v>6.047087000139E12</v>
      </c>
    </row>
    <row r="1423" ht="15.75" hidden="1" customHeight="1">
      <c r="A1423" s="122" t="s">
        <v>212</v>
      </c>
      <c r="B1423" s="121" t="s">
        <v>1257</v>
      </c>
      <c r="C1423" s="121" t="s">
        <v>922</v>
      </c>
      <c r="D1423" s="121" t="s">
        <v>1258</v>
      </c>
      <c r="E1423" s="121" t="s">
        <v>368</v>
      </c>
      <c r="F1423" s="143">
        <v>1.0</v>
      </c>
      <c r="G1423" s="143">
        <v>0.022799999999999997</v>
      </c>
      <c r="H1423" s="121" t="s">
        <v>1259</v>
      </c>
      <c r="I1423" s="144">
        <v>45006.0</v>
      </c>
      <c r="J1423" s="144">
        <v>48080.0</v>
      </c>
      <c r="K1423" s="145">
        <v>915.1284695863793</v>
      </c>
      <c r="L1423" s="121" t="s">
        <v>370</v>
      </c>
      <c r="M1423" s="146">
        <v>12893.869406931413</v>
      </c>
      <c r="N1423" s="121" t="s">
        <v>358</v>
      </c>
      <c r="O1423" s="121" t="s">
        <v>1197</v>
      </c>
      <c r="P1423" s="123">
        <v>6.047087000139E12</v>
      </c>
    </row>
    <row r="1424" ht="15.75" hidden="1" customHeight="1">
      <c r="A1424" s="122" t="s">
        <v>212</v>
      </c>
      <c r="B1424" s="121" t="s">
        <v>1257</v>
      </c>
      <c r="C1424" s="121" t="s">
        <v>922</v>
      </c>
      <c r="D1424" s="121" t="s">
        <v>1258</v>
      </c>
      <c r="E1424" s="121" t="s">
        <v>368</v>
      </c>
      <c r="F1424" s="143">
        <v>1.0</v>
      </c>
      <c r="G1424" s="143">
        <v>0.022799999999999997</v>
      </c>
      <c r="H1424" s="121" t="s">
        <v>1259</v>
      </c>
      <c r="I1424" s="144">
        <v>45007.0</v>
      </c>
      <c r="J1424" s="144">
        <v>48080.0</v>
      </c>
      <c r="K1424" s="145">
        <v>915.1284695863793</v>
      </c>
      <c r="L1424" s="121" t="s">
        <v>370</v>
      </c>
      <c r="M1424" s="146">
        <v>1255.3630820831754</v>
      </c>
      <c r="N1424" s="121" t="s">
        <v>358</v>
      </c>
      <c r="O1424" s="121" t="s">
        <v>1197</v>
      </c>
      <c r="P1424" s="123">
        <v>6.047087000139E12</v>
      </c>
    </row>
    <row r="1425" ht="15.75" hidden="1" customHeight="1">
      <c r="A1425" s="122" t="s">
        <v>212</v>
      </c>
      <c r="B1425" s="121" t="s">
        <v>1257</v>
      </c>
      <c r="C1425" s="121" t="s">
        <v>922</v>
      </c>
      <c r="D1425" s="121" t="s">
        <v>1258</v>
      </c>
      <c r="E1425" s="121" t="s">
        <v>368</v>
      </c>
      <c r="F1425" s="143">
        <v>1.0</v>
      </c>
      <c r="G1425" s="143">
        <v>0.022799999999999997</v>
      </c>
      <c r="H1425" s="121" t="s">
        <v>1259</v>
      </c>
      <c r="I1425" s="144">
        <v>45009.0</v>
      </c>
      <c r="J1425" s="144">
        <v>48080.0</v>
      </c>
      <c r="K1425" s="145">
        <v>915.1284695863793</v>
      </c>
      <c r="L1425" s="121" t="s">
        <v>370</v>
      </c>
      <c r="M1425" s="146">
        <v>1413.7500033792226</v>
      </c>
      <c r="N1425" s="121" t="s">
        <v>358</v>
      </c>
      <c r="O1425" s="121" t="s">
        <v>1197</v>
      </c>
      <c r="P1425" s="123">
        <v>6.047087000139E12</v>
      </c>
    </row>
    <row r="1426" ht="15.75" hidden="1" customHeight="1">
      <c r="A1426" s="122" t="s">
        <v>212</v>
      </c>
      <c r="B1426" s="121" t="s">
        <v>1257</v>
      </c>
      <c r="C1426" s="121" t="s">
        <v>922</v>
      </c>
      <c r="D1426" s="121" t="s">
        <v>1258</v>
      </c>
      <c r="E1426" s="121" t="s">
        <v>368</v>
      </c>
      <c r="F1426" s="143">
        <v>1.0</v>
      </c>
      <c r="G1426" s="143">
        <v>0.022799999999999997</v>
      </c>
      <c r="H1426" s="121" t="s">
        <v>1259</v>
      </c>
      <c r="I1426" s="144">
        <v>45027.0</v>
      </c>
      <c r="J1426" s="144">
        <v>48080.0</v>
      </c>
      <c r="K1426" s="145">
        <v>915.1284695863793</v>
      </c>
      <c r="L1426" s="121" t="s">
        <v>370</v>
      </c>
      <c r="M1426" s="146">
        <v>448.76296222070687</v>
      </c>
      <c r="N1426" s="121" t="s">
        <v>358</v>
      </c>
      <c r="O1426" s="121" t="s">
        <v>1197</v>
      </c>
      <c r="P1426" s="123">
        <v>6.047087000139E12</v>
      </c>
    </row>
    <row r="1427" ht="15.75" hidden="1" customHeight="1">
      <c r="A1427" s="122" t="s">
        <v>212</v>
      </c>
      <c r="B1427" s="121" t="s">
        <v>1257</v>
      </c>
      <c r="C1427" s="121" t="s">
        <v>922</v>
      </c>
      <c r="D1427" s="121" t="s">
        <v>1258</v>
      </c>
      <c r="E1427" s="121" t="s">
        <v>368</v>
      </c>
      <c r="F1427" s="143">
        <v>1.0</v>
      </c>
      <c r="G1427" s="143">
        <v>0.022799999999999997</v>
      </c>
      <c r="H1427" s="121" t="s">
        <v>1259</v>
      </c>
      <c r="I1427" s="144">
        <v>45050.0</v>
      </c>
      <c r="J1427" s="144">
        <v>48080.0</v>
      </c>
      <c r="K1427" s="145">
        <v>915.1284695863793</v>
      </c>
      <c r="L1427" s="121" t="s">
        <v>370</v>
      </c>
      <c r="M1427" s="146">
        <v>912.1914100007868</v>
      </c>
      <c r="N1427" s="121" t="s">
        <v>358</v>
      </c>
      <c r="O1427" s="121" t="s">
        <v>1197</v>
      </c>
      <c r="P1427" s="123">
        <v>6.047087000139E12</v>
      </c>
    </row>
    <row r="1428" ht="15.75" hidden="1" customHeight="1">
      <c r="A1428" s="122" t="s">
        <v>212</v>
      </c>
      <c r="B1428" s="121" t="s">
        <v>1257</v>
      </c>
      <c r="C1428" s="121" t="s">
        <v>922</v>
      </c>
      <c r="D1428" s="121" t="s">
        <v>1258</v>
      </c>
      <c r="E1428" s="121" t="s">
        <v>368</v>
      </c>
      <c r="F1428" s="143">
        <v>1.0</v>
      </c>
      <c r="G1428" s="143">
        <v>0.022799999999999997</v>
      </c>
      <c r="H1428" s="121" t="s">
        <v>1259</v>
      </c>
      <c r="I1428" s="144">
        <v>45100.0</v>
      </c>
      <c r="J1428" s="144">
        <v>48080.0</v>
      </c>
      <c r="K1428" s="145">
        <v>915.1284695863793</v>
      </c>
      <c r="L1428" s="121" t="s">
        <v>370</v>
      </c>
      <c r="M1428" s="146">
        <v>14219.62666389156</v>
      </c>
      <c r="N1428" s="121" t="s">
        <v>358</v>
      </c>
      <c r="O1428" s="121" t="s">
        <v>1197</v>
      </c>
      <c r="P1428" s="123">
        <v>6.047087000139E12</v>
      </c>
    </row>
    <row r="1429" ht="15.75" hidden="1" customHeight="1">
      <c r="A1429" s="122" t="s">
        <v>212</v>
      </c>
      <c r="B1429" s="121" t="s">
        <v>1257</v>
      </c>
      <c r="C1429" s="121" t="s">
        <v>922</v>
      </c>
      <c r="D1429" s="121" t="s">
        <v>1258</v>
      </c>
      <c r="E1429" s="121" t="s">
        <v>368</v>
      </c>
      <c r="F1429" s="143">
        <v>1.0</v>
      </c>
      <c r="G1429" s="143">
        <v>0.022799999999999997</v>
      </c>
      <c r="H1429" s="121" t="s">
        <v>1259</v>
      </c>
      <c r="I1429" s="144">
        <v>45414.0</v>
      </c>
      <c r="J1429" s="144">
        <v>48080.0</v>
      </c>
      <c r="K1429" s="145">
        <v>915.1284695863793</v>
      </c>
      <c r="L1429" s="121" t="s">
        <v>370</v>
      </c>
      <c r="M1429" s="146">
        <v>-2842.1654923178185</v>
      </c>
      <c r="N1429" s="121" t="s">
        <v>358</v>
      </c>
      <c r="O1429" s="121" t="s">
        <v>1197</v>
      </c>
      <c r="P1429" s="123">
        <v>6.047087000139E12</v>
      </c>
    </row>
    <row r="1430" ht="15.75" hidden="1" customHeight="1">
      <c r="A1430" s="122" t="s">
        <v>212</v>
      </c>
      <c r="B1430" s="121" t="s">
        <v>1257</v>
      </c>
      <c r="C1430" s="121" t="s">
        <v>922</v>
      </c>
      <c r="D1430" s="121" t="s">
        <v>1258</v>
      </c>
      <c r="E1430" s="121" t="s">
        <v>368</v>
      </c>
      <c r="F1430" s="143">
        <v>1.0</v>
      </c>
      <c r="G1430" s="143">
        <v>0.022799999999999997</v>
      </c>
      <c r="H1430" s="121" t="s">
        <v>1259</v>
      </c>
      <c r="I1430" s="144">
        <v>45547.0</v>
      </c>
      <c r="J1430" s="144">
        <v>48080.0</v>
      </c>
      <c r="K1430" s="145">
        <v>915.1284695863793</v>
      </c>
      <c r="L1430" s="121" t="s">
        <v>370</v>
      </c>
      <c r="M1430" s="146">
        <v>2372.870872572277</v>
      </c>
      <c r="N1430" s="121" t="s">
        <v>358</v>
      </c>
      <c r="O1430" s="121" t="s">
        <v>1197</v>
      </c>
      <c r="P1430" s="123">
        <v>6.047087000139E12</v>
      </c>
    </row>
    <row r="1431" ht="15.75" hidden="1" customHeight="1">
      <c r="A1431" s="122" t="s">
        <v>212</v>
      </c>
      <c r="B1431" s="121" t="s">
        <v>1264</v>
      </c>
      <c r="C1431" s="121" t="s">
        <v>922</v>
      </c>
      <c r="D1431" s="121" t="s">
        <v>1265</v>
      </c>
      <c r="E1431" s="121" t="s">
        <v>368</v>
      </c>
      <c r="F1431" s="143">
        <v>1.0</v>
      </c>
      <c r="G1431" s="143">
        <v>0.0168</v>
      </c>
      <c r="H1431" s="121" t="s">
        <v>1259</v>
      </c>
      <c r="I1431" s="144">
        <v>44999.0</v>
      </c>
      <c r="J1431" s="144">
        <v>48080.0</v>
      </c>
      <c r="K1431" s="145">
        <v>915.0951349155721</v>
      </c>
      <c r="L1431" s="121" t="s">
        <v>370</v>
      </c>
      <c r="M1431" s="146">
        <v>3366.8039555707396</v>
      </c>
      <c r="N1431" s="121" t="s">
        <v>358</v>
      </c>
      <c r="O1431" s="121" t="s">
        <v>1197</v>
      </c>
      <c r="P1431" s="123">
        <v>6.047087000139E12</v>
      </c>
    </row>
    <row r="1432" ht="15.75" hidden="1" customHeight="1">
      <c r="A1432" s="122" t="s">
        <v>212</v>
      </c>
      <c r="B1432" s="121" t="s">
        <v>1264</v>
      </c>
      <c r="C1432" s="121" t="s">
        <v>922</v>
      </c>
      <c r="D1432" s="121" t="s">
        <v>1265</v>
      </c>
      <c r="E1432" s="121" t="s">
        <v>368</v>
      </c>
      <c r="F1432" s="143">
        <v>1.0</v>
      </c>
      <c r="G1432" s="143">
        <v>0.0168</v>
      </c>
      <c r="H1432" s="121" t="s">
        <v>1259</v>
      </c>
      <c r="I1432" s="144">
        <v>45547.0</v>
      </c>
      <c r="J1432" s="144">
        <v>48080.0</v>
      </c>
      <c r="K1432" s="145">
        <v>915.0951349155721</v>
      </c>
      <c r="L1432" s="121" t="s">
        <v>370</v>
      </c>
      <c r="M1432" s="146">
        <v>1293.3454326451026</v>
      </c>
      <c r="N1432" s="121" t="s">
        <v>358</v>
      </c>
      <c r="O1432" s="121" t="s">
        <v>1197</v>
      </c>
      <c r="P1432" s="123">
        <v>6.047087000139E12</v>
      </c>
    </row>
    <row r="1433" ht="15.75" hidden="1" customHeight="1">
      <c r="A1433" s="122" t="s">
        <v>212</v>
      </c>
      <c r="B1433" s="121" t="s">
        <v>1260</v>
      </c>
      <c r="C1433" s="121" t="s">
        <v>922</v>
      </c>
      <c r="D1433" s="121" t="s">
        <v>1261</v>
      </c>
      <c r="E1433" s="121" t="s">
        <v>368</v>
      </c>
      <c r="F1433" s="143">
        <v>1.0</v>
      </c>
      <c r="G1433" s="143">
        <v>0.018500000000000003</v>
      </c>
      <c r="H1433" s="121" t="s">
        <v>1259</v>
      </c>
      <c r="I1433" s="144">
        <v>45117.0</v>
      </c>
      <c r="J1433" s="144">
        <v>48349.0</v>
      </c>
      <c r="K1433" s="145">
        <v>1012.8507136444268</v>
      </c>
      <c r="L1433" s="121" t="s">
        <v>370</v>
      </c>
      <c r="M1433" s="146">
        <v>5115.560845601236</v>
      </c>
      <c r="N1433" s="121" t="s">
        <v>358</v>
      </c>
      <c r="O1433" s="121" t="s">
        <v>1197</v>
      </c>
      <c r="P1433" s="123">
        <v>6.047087000139E12</v>
      </c>
    </row>
    <row r="1434" ht="15.75" hidden="1" customHeight="1">
      <c r="A1434" s="122" t="s">
        <v>212</v>
      </c>
      <c r="B1434" s="121" t="s">
        <v>1260</v>
      </c>
      <c r="C1434" s="121" t="s">
        <v>922</v>
      </c>
      <c r="D1434" s="121" t="s">
        <v>1261</v>
      </c>
      <c r="E1434" s="121" t="s">
        <v>368</v>
      </c>
      <c r="F1434" s="143">
        <v>1.0</v>
      </c>
      <c r="G1434" s="143">
        <v>0.018500000000000003</v>
      </c>
      <c r="H1434" s="121" t="s">
        <v>1259</v>
      </c>
      <c r="I1434" s="144">
        <v>45118.0</v>
      </c>
      <c r="J1434" s="144">
        <v>48349.0</v>
      </c>
      <c r="K1434" s="145">
        <v>1012.8507136444268</v>
      </c>
      <c r="L1434" s="121" t="s">
        <v>370</v>
      </c>
      <c r="M1434" s="146">
        <v>6151.122381597396</v>
      </c>
      <c r="N1434" s="121" t="s">
        <v>358</v>
      </c>
      <c r="O1434" s="121" t="s">
        <v>1197</v>
      </c>
      <c r="P1434" s="123">
        <v>6.047087000139E12</v>
      </c>
    </row>
    <row r="1435" ht="15.75" hidden="1" customHeight="1">
      <c r="A1435" s="122" t="s">
        <v>212</v>
      </c>
      <c r="B1435" s="121" t="s">
        <v>1684</v>
      </c>
      <c r="C1435" s="121" t="s">
        <v>922</v>
      </c>
      <c r="D1435" s="121" t="s">
        <v>1685</v>
      </c>
      <c r="E1435" s="121" t="s">
        <v>368</v>
      </c>
      <c r="F1435" s="143">
        <v>1.0</v>
      </c>
      <c r="G1435" s="143">
        <v>0.0195</v>
      </c>
      <c r="H1435" s="121" t="s">
        <v>1259</v>
      </c>
      <c r="I1435" s="144">
        <v>45135.0</v>
      </c>
      <c r="J1435" s="144">
        <v>48502.0</v>
      </c>
      <c r="K1435" s="145">
        <v>1082.019613525952</v>
      </c>
      <c r="L1435" s="121" t="s">
        <v>370</v>
      </c>
      <c r="M1435" s="146">
        <v>17980.881131624497</v>
      </c>
      <c r="N1435" s="121" t="s">
        <v>358</v>
      </c>
      <c r="O1435" s="121" t="s">
        <v>1197</v>
      </c>
      <c r="P1435" s="123">
        <v>6.047087000139E12</v>
      </c>
    </row>
    <row r="1436" ht="15.75" hidden="1" customHeight="1">
      <c r="A1436" s="122" t="s">
        <v>212</v>
      </c>
      <c r="B1436" s="121" t="s">
        <v>1408</v>
      </c>
      <c r="C1436" s="121" t="s">
        <v>922</v>
      </c>
      <c r="D1436" s="121" t="s">
        <v>1409</v>
      </c>
      <c r="E1436" s="121" t="s">
        <v>368</v>
      </c>
      <c r="F1436" s="143">
        <v>1.0</v>
      </c>
      <c r="G1436" s="143">
        <v>0.0168</v>
      </c>
      <c r="H1436" s="121" t="s">
        <v>1259</v>
      </c>
      <c r="I1436" s="144">
        <v>45142.0</v>
      </c>
      <c r="J1436" s="144">
        <v>48054.0</v>
      </c>
      <c r="K1436" s="145">
        <v>895.6228791947034</v>
      </c>
      <c r="L1436" s="121" t="s">
        <v>370</v>
      </c>
      <c r="M1436" s="146">
        <v>15644.590281785444</v>
      </c>
      <c r="N1436" s="121" t="s">
        <v>358</v>
      </c>
      <c r="O1436" s="121" t="s">
        <v>1197</v>
      </c>
      <c r="P1436" s="123">
        <v>6.047087000139E12</v>
      </c>
    </row>
    <row r="1437" ht="15.75" hidden="1" customHeight="1">
      <c r="A1437" s="122" t="s">
        <v>212</v>
      </c>
      <c r="B1437" s="121" t="s">
        <v>1408</v>
      </c>
      <c r="C1437" s="121" t="s">
        <v>922</v>
      </c>
      <c r="D1437" s="121" t="s">
        <v>1409</v>
      </c>
      <c r="E1437" s="121" t="s">
        <v>368</v>
      </c>
      <c r="F1437" s="143">
        <v>1.0</v>
      </c>
      <c r="G1437" s="143">
        <v>0.0168</v>
      </c>
      <c r="H1437" s="121" t="s">
        <v>1259</v>
      </c>
      <c r="I1437" s="144">
        <v>45400.0</v>
      </c>
      <c r="J1437" s="144">
        <v>48054.0</v>
      </c>
      <c r="K1437" s="145">
        <v>895.6228791947034</v>
      </c>
      <c r="L1437" s="121" t="s">
        <v>370</v>
      </c>
      <c r="M1437" s="146">
        <v>-2961.083376309373</v>
      </c>
      <c r="N1437" s="121" t="s">
        <v>358</v>
      </c>
      <c r="O1437" s="121" t="s">
        <v>1197</v>
      </c>
      <c r="P1437" s="123">
        <v>6.047087000139E12</v>
      </c>
    </row>
    <row r="1438" ht="15.75" hidden="1" customHeight="1">
      <c r="A1438" s="122" t="s">
        <v>212</v>
      </c>
      <c r="B1438" s="121" t="s">
        <v>1408</v>
      </c>
      <c r="C1438" s="121" t="s">
        <v>922</v>
      </c>
      <c r="D1438" s="121" t="s">
        <v>1409</v>
      </c>
      <c r="E1438" s="121" t="s">
        <v>368</v>
      </c>
      <c r="F1438" s="143">
        <v>1.0</v>
      </c>
      <c r="G1438" s="143">
        <v>0.0168</v>
      </c>
      <c r="H1438" s="121" t="s">
        <v>1259</v>
      </c>
      <c r="I1438" s="144">
        <v>45414.0</v>
      </c>
      <c r="J1438" s="144">
        <v>48054.0</v>
      </c>
      <c r="K1438" s="145">
        <v>895.6228791947034</v>
      </c>
      <c r="L1438" s="121" t="s">
        <v>370</v>
      </c>
      <c r="M1438" s="146">
        <v>-4741.329846288858</v>
      </c>
      <c r="N1438" s="121" t="s">
        <v>358</v>
      </c>
      <c r="O1438" s="121" t="s">
        <v>1197</v>
      </c>
      <c r="P1438" s="123">
        <v>6.047087000139E12</v>
      </c>
    </row>
    <row r="1439" ht="15.75" hidden="1" customHeight="1">
      <c r="A1439" s="122" t="s">
        <v>212</v>
      </c>
      <c r="B1439" s="121" t="s">
        <v>1192</v>
      </c>
      <c r="C1439" s="121" t="s">
        <v>922</v>
      </c>
      <c r="D1439" s="121" t="s">
        <v>1193</v>
      </c>
      <c r="E1439" s="121" t="s">
        <v>368</v>
      </c>
      <c r="F1439" s="143">
        <v>1.0</v>
      </c>
      <c r="G1439" s="143">
        <v>0.0141</v>
      </c>
      <c r="H1439" s="121" t="s">
        <v>1189</v>
      </c>
      <c r="I1439" s="144">
        <v>45107.0</v>
      </c>
      <c r="J1439" s="144">
        <v>46443.0</v>
      </c>
      <c r="K1439" s="145">
        <v>455.691577751928</v>
      </c>
      <c r="L1439" s="121" t="s">
        <v>370</v>
      </c>
      <c r="M1439" s="146">
        <v>943.0809064886156</v>
      </c>
      <c r="N1439" s="121" t="s">
        <v>358</v>
      </c>
      <c r="O1439" s="121" t="s">
        <v>1182</v>
      </c>
      <c r="P1439" s="123">
        <v>1.6670085000155E13</v>
      </c>
    </row>
    <row r="1440" ht="15.75" hidden="1" customHeight="1">
      <c r="A1440" s="122" t="s">
        <v>212</v>
      </c>
      <c r="B1440" s="121" t="s">
        <v>1686</v>
      </c>
      <c r="C1440" s="121" t="s">
        <v>922</v>
      </c>
      <c r="D1440" s="121" t="s">
        <v>1687</v>
      </c>
      <c r="E1440" s="121" t="s">
        <v>368</v>
      </c>
      <c r="F1440" s="143">
        <v>1.0</v>
      </c>
      <c r="G1440" s="143">
        <v>0.02</v>
      </c>
      <c r="H1440" s="121" t="s">
        <v>1189</v>
      </c>
      <c r="I1440" s="144">
        <v>44631.0</v>
      </c>
      <c r="J1440" s="144">
        <v>47174.0</v>
      </c>
      <c r="K1440" s="145">
        <v>752.0028568098726</v>
      </c>
      <c r="L1440" s="121" t="s">
        <v>370</v>
      </c>
      <c r="M1440" s="146">
        <v>13872.835154153974</v>
      </c>
      <c r="N1440" s="121" t="s">
        <v>358</v>
      </c>
      <c r="O1440" s="121" t="s">
        <v>1182</v>
      </c>
      <c r="P1440" s="123">
        <v>1.6670085000155E13</v>
      </c>
    </row>
    <row r="1441" ht="15.75" hidden="1" customHeight="1">
      <c r="A1441" s="122" t="s">
        <v>212</v>
      </c>
      <c r="B1441" s="121" t="s">
        <v>1686</v>
      </c>
      <c r="C1441" s="121" t="s">
        <v>922</v>
      </c>
      <c r="D1441" s="121" t="s">
        <v>1687</v>
      </c>
      <c r="E1441" s="121" t="s">
        <v>368</v>
      </c>
      <c r="F1441" s="143">
        <v>1.0</v>
      </c>
      <c r="G1441" s="143">
        <v>0.02</v>
      </c>
      <c r="H1441" s="121" t="s">
        <v>1189</v>
      </c>
      <c r="I1441" s="144">
        <v>44799.0</v>
      </c>
      <c r="J1441" s="144">
        <v>47174.0</v>
      </c>
      <c r="K1441" s="145">
        <v>752.0028568098726</v>
      </c>
      <c r="L1441" s="121" t="s">
        <v>370</v>
      </c>
      <c r="M1441" s="146">
        <v>4894.401766491365</v>
      </c>
      <c r="N1441" s="121" t="s">
        <v>358</v>
      </c>
      <c r="O1441" s="121" t="s">
        <v>1182</v>
      </c>
      <c r="P1441" s="123">
        <v>1.6670085000155E13</v>
      </c>
    </row>
    <row r="1442" ht="15.75" hidden="1" customHeight="1">
      <c r="A1442" s="122" t="s">
        <v>212</v>
      </c>
      <c r="B1442" s="121" t="s">
        <v>1686</v>
      </c>
      <c r="C1442" s="121" t="s">
        <v>922</v>
      </c>
      <c r="D1442" s="121" t="s">
        <v>1687</v>
      </c>
      <c r="E1442" s="121" t="s">
        <v>368</v>
      </c>
      <c r="F1442" s="143">
        <v>1.0</v>
      </c>
      <c r="G1442" s="143">
        <v>0.02</v>
      </c>
      <c r="H1442" s="121" t="s">
        <v>1189</v>
      </c>
      <c r="I1442" s="144">
        <v>44839.0</v>
      </c>
      <c r="J1442" s="144">
        <v>47174.0</v>
      </c>
      <c r="K1442" s="145">
        <v>752.0028568098726</v>
      </c>
      <c r="L1442" s="121" t="s">
        <v>370</v>
      </c>
      <c r="M1442" s="146">
        <v>9537.208470015637</v>
      </c>
      <c r="N1442" s="121" t="s">
        <v>358</v>
      </c>
      <c r="O1442" s="121" t="s">
        <v>1182</v>
      </c>
      <c r="P1442" s="123">
        <v>1.6670085000155E13</v>
      </c>
    </row>
    <row r="1443" ht="15.75" hidden="1" customHeight="1">
      <c r="A1443" s="122" t="s">
        <v>212</v>
      </c>
      <c r="B1443" s="121" t="s">
        <v>1686</v>
      </c>
      <c r="C1443" s="121" t="s">
        <v>922</v>
      </c>
      <c r="D1443" s="121" t="s">
        <v>1687</v>
      </c>
      <c r="E1443" s="121" t="s">
        <v>368</v>
      </c>
      <c r="F1443" s="143">
        <v>1.0</v>
      </c>
      <c r="G1443" s="143">
        <v>0.02</v>
      </c>
      <c r="H1443" s="121" t="s">
        <v>1189</v>
      </c>
      <c r="I1443" s="144">
        <v>44974.0</v>
      </c>
      <c r="J1443" s="144">
        <v>47174.0</v>
      </c>
      <c r="K1443" s="145">
        <v>752.0028568098726</v>
      </c>
      <c r="L1443" s="121" t="s">
        <v>370</v>
      </c>
      <c r="M1443" s="146">
        <v>14039.590023410501</v>
      </c>
      <c r="N1443" s="121" t="s">
        <v>358</v>
      </c>
      <c r="O1443" s="121" t="s">
        <v>1182</v>
      </c>
      <c r="P1443" s="123">
        <v>1.6670085000155E13</v>
      </c>
    </row>
    <row r="1444" ht="15.75" hidden="1" customHeight="1">
      <c r="A1444" s="122" t="s">
        <v>212</v>
      </c>
      <c r="B1444" s="121" t="s">
        <v>1686</v>
      </c>
      <c r="C1444" s="121" t="s">
        <v>922</v>
      </c>
      <c r="D1444" s="121" t="s">
        <v>1687</v>
      </c>
      <c r="E1444" s="121" t="s">
        <v>368</v>
      </c>
      <c r="F1444" s="143">
        <v>1.0</v>
      </c>
      <c r="G1444" s="143">
        <v>0.02</v>
      </c>
      <c r="H1444" s="121" t="s">
        <v>1189</v>
      </c>
      <c r="I1444" s="144">
        <v>44988.0</v>
      </c>
      <c r="J1444" s="144">
        <v>47174.0</v>
      </c>
      <c r="K1444" s="145">
        <v>752.0028568098726</v>
      </c>
      <c r="L1444" s="121" t="s">
        <v>370</v>
      </c>
      <c r="M1444" s="146">
        <v>20303.137073220743</v>
      </c>
      <c r="N1444" s="121" t="s">
        <v>358</v>
      </c>
      <c r="O1444" s="121" t="s">
        <v>1182</v>
      </c>
      <c r="P1444" s="123">
        <v>1.6670085000155E13</v>
      </c>
    </row>
    <row r="1445" ht="15.75" hidden="1" customHeight="1">
      <c r="A1445" s="122" t="s">
        <v>212</v>
      </c>
      <c r="B1445" s="121" t="s">
        <v>1686</v>
      </c>
      <c r="C1445" s="121" t="s">
        <v>922</v>
      </c>
      <c r="D1445" s="121" t="s">
        <v>1687</v>
      </c>
      <c r="E1445" s="121" t="s">
        <v>368</v>
      </c>
      <c r="F1445" s="143">
        <v>1.0</v>
      </c>
      <c r="G1445" s="143">
        <v>0.02</v>
      </c>
      <c r="H1445" s="121" t="s">
        <v>1189</v>
      </c>
      <c r="I1445" s="144">
        <v>45091.0</v>
      </c>
      <c r="J1445" s="144">
        <v>47174.0</v>
      </c>
      <c r="K1445" s="145">
        <v>752.0028568098726</v>
      </c>
      <c r="L1445" s="121" t="s">
        <v>370</v>
      </c>
      <c r="M1445" s="146">
        <v>43.882855937582235</v>
      </c>
      <c r="N1445" s="121" t="s">
        <v>358</v>
      </c>
      <c r="O1445" s="121" t="s">
        <v>1182</v>
      </c>
      <c r="P1445" s="123">
        <v>1.6670085000155E13</v>
      </c>
    </row>
    <row r="1446" ht="15.75" hidden="1" customHeight="1">
      <c r="A1446" s="122" t="s">
        <v>212</v>
      </c>
      <c r="B1446" s="121" t="s">
        <v>1686</v>
      </c>
      <c r="C1446" s="121" t="s">
        <v>922</v>
      </c>
      <c r="D1446" s="121" t="s">
        <v>1687</v>
      </c>
      <c r="E1446" s="121" t="s">
        <v>368</v>
      </c>
      <c r="F1446" s="143">
        <v>1.0</v>
      </c>
      <c r="G1446" s="143">
        <v>0.02</v>
      </c>
      <c r="H1446" s="121" t="s">
        <v>1189</v>
      </c>
      <c r="I1446" s="144">
        <v>45093.0</v>
      </c>
      <c r="J1446" s="144">
        <v>47174.0</v>
      </c>
      <c r="K1446" s="145">
        <v>752.0028568098726</v>
      </c>
      <c r="L1446" s="121" t="s">
        <v>370</v>
      </c>
      <c r="M1446" s="146">
        <v>1105.8480920476597</v>
      </c>
      <c r="N1446" s="121" t="s">
        <v>358</v>
      </c>
      <c r="O1446" s="121" t="s">
        <v>1182</v>
      </c>
      <c r="P1446" s="123">
        <v>1.6670085000155E13</v>
      </c>
    </row>
    <row r="1447" ht="15.75" hidden="1" customHeight="1">
      <c r="A1447" s="122" t="s">
        <v>212</v>
      </c>
      <c r="B1447" s="121" t="s">
        <v>1686</v>
      </c>
      <c r="C1447" s="121" t="s">
        <v>922</v>
      </c>
      <c r="D1447" s="121" t="s">
        <v>1687</v>
      </c>
      <c r="E1447" s="121" t="s">
        <v>368</v>
      </c>
      <c r="F1447" s="143">
        <v>1.0</v>
      </c>
      <c r="G1447" s="143">
        <v>0.02</v>
      </c>
      <c r="H1447" s="121" t="s">
        <v>1189</v>
      </c>
      <c r="I1447" s="144">
        <v>45182.0</v>
      </c>
      <c r="J1447" s="144">
        <v>47174.0</v>
      </c>
      <c r="K1447" s="145">
        <v>752.0028568098726</v>
      </c>
      <c r="L1447" s="121" t="s">
        <v>370</v>
      </c>
      <c r="M1447" s="146">
        <v>4347.328784619596</v>
      </c>
      <c r="N1447" s="121" t="s">
        <v>358</v>
      </c>
      <c r="O1447" s="121" t="s">
        <v>1182</v>
      </c>
      <c r="P1447" s="123">
        <v>1.6670085000155E13</v>
      </c>
    </row>
    <row r="1448" ht="15.75" hidden="1" customHeight="1">
      <c r="A1448" s="122" t="s">
        <v>212</v>
      </c>
      <c r="B1448" s="121" t="s">
        <v>1688</v>
      </c>
      <c r="C1448" s="121" t="s">
        <v>922</v>
      </c>
      <c r="D1448" s="121" t="s">
        <v>1689</v>
      </c>
      <c r="E1448" s="121" t="s">
        <v>368</v>
      </c>
      <c r="F1448" s="143">
        <v>1.0</v>
      </c>
      <c r="G1448" s="143">
        <v>0.0126</v>
      </c>
      <c r="H1448" s="121" t="s">
        <v>1189</v>
      </c>
      <c r="I1448" s="144">
        <v>45547.0</v>
      </c>
      <c r="J1448" s="144">
        <v>46583.0</v>
      </c>
      <c r="K1448" s="145">
        <v>514.383690478944</v>
      </c>
      <c r="L1448" s="121" t="s">
        <v>370</v>
      </c>
      <c r="M1448" s="146">
        <v>1658.2174336962505</v>
      </c>
      <c r="N1448" s="121" t="s">
        <v>358</v>
      </c>
      <c r="O1448" s="121" t="s">
        <v>1182</v>
      </c>
      <c r="P1448" s="123">
        <v>1.6670085000155E13</v>
      </c>
    </row>
    <row r="1449" ht="15.75" hidden="1" customHeight="1">
      <c r="A1449" s="122" t="s">
        <v>212</v>
      </c>
      <c r="B1449" s="121" t="s">
        <v>1540</v>
      </c>
      <c r="C1449" s="121" t="s">
        <v>922</v>
      </c>
      <c r="D1449" s="121" t="s">
        <v>1541</v>
      </c>
      <c r="E1449" s="121" t="s">
        <v>368</v>
      </c>
      <c r="F1449" s="143">
        <v>1.0</v>
      </c>
      <c r="G1449" s="143">
        <v>0.0166</v>
      </c>
      <c r="H1449" s="121" t="s">
        <v>1189</v>
      </c>
      <c r="I1449" s="144">
        <v>45111.0</v>
      </c>
      <c r="J1449" s="144">
        <v>47092.0</v>
      </c>
      <c r="K1449" s="145">
        <v>749.7656938177665</v>
      </c>
      <c r="L1449" s="121" t="s">
        <v>370</v>
      </c>
      <c r="M1449" s="146">
        <v>499.9115913120942</v>
      </c>
      <c r="N1449" s="121" t="s">
        <v>358</v>
      </c>
      <c r="O1449" s="121" t="s">
        <v>1182</v>
      </c>
      <c r="P1449" s="123">
        <v>1.6670085000155E13</v>
      </c>
    </row>
    <row r="1450" ht="15.75" hidden="1" customHeight="1">
      <c r="A1450" s="122" t="s">
        <v>212</v>
      </c>
      <c r="B1450" s="121" t="s">
        <v>1540</v>
      </c>
      <c r="C1450" s="121" t="s">
        <v>922</v>
      </c>
      <c r="D1450" s="121" t="s">
        <v>1541</v>
      </c>
      <c r="E1450" s="121" t="s">
        <v>368</v>
      </c>
      <c r="F1450" s="143">
        <v>1.0</v>
      </c>
      <c r="G1450" s="143">
        <v>0.0166</v>
      </c>
      <c r="H1450" s="121" t="s">
        <v>1189</v>
      </c>
      <c r="I1450" s="144">
        <v>45113.0</v>
      </c>
      <c r="J1450" s="144">
        <v>47092.0</v>
      </c>
      <c r="K1450" s="145">
        <v>749.7656938177665</v>
      </c>
      <c r="L1450" s="121" t="s">
        <v>370</v>
      </c>
      <c r="M1450" s="146">
        <v>10907.675283575525</v>
      </c>
      <c r="N1450" s="121" t="s">
        <v>358</v>
      </c>
      <c r="O1450" s="121" t="s">
        <v>1182</v>
      </c>
      <c r="P1450" s="123">
        <v>1.6670085000155E13</v>
      </c>
    </row>
    <row r="1451" ht="15.75" hidden="1" customHeight="1">
      <c r="A1451" s="122" t="s">
        <v>212</v>
      </c>
      <c r="B1451" s="121" t="s">
        <v>1540</v>
      </c>
      <c r="C1451" s="121" t="s">
        <v>922</v>
      </c>
      <c r="D1451" s="121" t="s">
        <v>1541</v>
      </c>
      <c r="E1451" s="121" t="s">
        <v>368</v>
      </c>
      <c r="F1451" s="143">
        <v>1.0</v>
      </c>
      <c r="G1451" s="143">
        <v>0.0166</v>
      </c>
      <c r="H1451" s="121" t="s">
        <v>1189</v>
      </c>
      <c r="I1451" s="144">
        <v>45117.0</v>
      </c>
      <c r="J1451" s="144">
        <v>47092.0</v>
      </c>
      <c r="K1451" s="145">
        <v>749.7656938177665</v>
      </c>
      <c r="L1451" s="121" t="s">
        <v>370</v>
      </c>
      <c r="M1451" s="146">
        <v>1081.7295669576424</v>
      </c>
      <c r="N1451" s="121" t="s">
        <v>358</v>
      </c>
      <c r="O1451" s="121" t="s">
        <v>1182</v>
      </c>
      <c r="P1451" s="123">
        <v>1.6670085000155E13</v>
      </c>
    </row>
    <row r="1452" ht="15.75" hidden="1" customHeight="1">
      <c r="A1452" s="122" t="s">
        <v>212</v>
      </c>
      <c r="B1452" s="121" t="s">
        <v>1540</v>
      </c>
      <c r="C1452" s="121" t="s">
        <v>922</v>
      </c>
      <c r="D1452" s="121" t="s">
        <v>1541</v>
      </c>
      <c r="E1452" s="121" t="s">
        <v>368</v>
      </c>
      <c r="F1452" s="143">
        <v>1.0</v>
      </c>
      <c r="G1452" s="143">
        <v>0.0166</v>
      </c>
      <c r="H1452" s="121" t="s">
        <v>1189</v>
      </c>
      <c r="I1452" s="144">
        <v>45126.0</v>
      </c>
      <c r="J1452" s="144">
        <v>47092.0</v>
      </c>
      <c r="K1452" s="145">
        <v>749.7656938177665</v>
      </c>
      <c r="L1452" s="121" t="s">
        <v>370</v>
      </c>
      <c r="M1452" s="146">
        <v>1977.0514478371706</v>
      </c>
      <c r="N1452" s="121" t="s">
        <v>358</v>
      </c>
      <c r="O1452" s="121" t="s">
        <v>1182</v>
      </c>
      <c r="P1452" s="123">
        <v>1.6670085000155E13</v>
      </c>
    </row>
    <row r="1453" ht="15.75" hidden="1" customHeight="1">
      <c r="A1453" s="122" t="s">
        <v>212</v>
      </c>
      <c r="B1453" s="121" t="s">
        <v>1540</v>
      </c>
      <c r="C1453" s="121" t="s">
        <v>922</v>
      </c>
      <c r="D1453" s="121" t="s">
        <v>1541</v>
      </c>
      <c r="E1453" s="121" t="s">
        <v>368</v>
      </c>
      <c r="F1453" s="143">
        <v>1.0</v>
      </c>
      <c r="G1453" s="143">
        <v>0.0166</v>
      </c>
      <c r="H1453" s="121" t="s">
        <v>1189</v>
      </c>
      <c r="I1453" s="144">
        <v>45138.0</v>
      </c>
      <c r="J1453" s="144">
        <v>47092.0</v>
      </c>
      <c r="K1453" s="145">
        <v>749.7656938177665</v>
      </c>
      <c r="L1453" s="121" t="s">
        <v>370</v>
      </c>
      <c r="M1453" s="146">
        <v>29500.432011619137</v>
      </c>
      <c r="N1453" s="121" t="s">
        <v>358</v>
      </c>
      <c r="O1453" s="121" t="s">
        <v>1182</v>
      </c>
      <c r="P1453" s="123">
        <v>1.6670085000155E13</v>
      </c>
    </row>
    <row r="1454" ht="15.75" hidden="1" customHeight="1">
      <c r="A1454" s="122" t="s">
        <v>212</v>
      </c>
      <c r="B1454" s="121" t="s">
        <v>1540</v>
      </c>
      <c r="C1454" s="121" t="s">
        <v>922</v>
      </c>
      <c r="D1454" s="121" t="s">
        <v>1541</v>
      </c>
      <c r="E1454" s="121" t="s">
        <v>368</v>
      </c>
      <c r="F1454" s="143">
        <v>1.0</v>
      </c>
      <c r="G1454" s="143">
        <v>0.0166</v>
      </c>
      <c r="H1454" s="121" t="s">
        <v>1189</v>
      </c>
      <c r="I1454" s="144">
        <v>45142.0</v>
      </c>
      <c r="J1454" s="144">
        <v>47092.0</v>
      </c>
      <c r="K1454" s="145">
        <v>749.7656938177665</v>
      </c>
      <c r="L1454" s="121" t="s">
        <v>370</v>
      </c>
      <c r="M1454" s="146">
        <v>1849.9552843270262</v>
      </c>
      <c r="N1454" s="121" t="s">
        <v>358</v>
      </c>
      <c r="O1454" s="121" t="s">
        <v>1182</v>
      </c>
      <c r="P1454" s="123">
        <v>1.6670085000155E13</v>
      </c>
    </row>
    <row r="1455" ht="15.75" hidden="1" customHeight="1">
      <c r="A1455" s="122" t="s">
        <v>212</v>
      </c>
      <c r="B1455" s="121" t="s">
        <v>1540</v>
      </c>
      <c r="C1455" s="121" t="s">
        <v>922</v>
      </c>
      <c r="D1455" s="121" t="s">
        <v>1541</v>
      </c>
      <c r="E1455" s="121" t="s">
        <v>368</v>
      </c>
      <c r="F1455" s="143">
        <v>1.0</v>
      </c>
      <c r="G1455" s="143">
        <v>0.0166</v>
      </c>
      <c r="H1455" s="121" t="s">
        <v>1189</v>
      </c>
      <c r="I1455" s="144">
        <v>45167.0</v>
      </c>
      <c r="J1455" s="144">
        <v>47092.0</v>
      </c>
      <c r="K1455" s="145">
        <v>749.7656938177665</v>
      </c>
      <c r="L1455" s="121" t="s">
        <v>370</v>
      </c>
      <c r="M1455" s="146">
        <v>3609.5310659463926</v>
      </c>
      <c r="N1455" s="121" t="s">
        <v>358</v>
      </c>
      <c r="O1455" s="121" t="s">
        <v>1182</v>
      </c>
      <c r="P1455" s="123">
        <v>1.6670085000155E13</v>
      </c>
    </row>
    <row r="1456" ht="15.75" hidden="1" customHeight="1">
      <c r="A1456" s="122" t="s">
        <v>212</v>
      </c>
      <c r="B1456" s="121" t="s">
        <v>1540</v>
      </c>
      <c r="C1456" s="121" t="s">
        <v>922</v>
      </c>
      <c r="D1456" s="121" t="s">
        <v>1541</v>
      </c>
      <c r="E1456" s="121" t="s">
        <v>368</v>
      </c>
      <c r="F1456" s="143">
        <v>1.0</v>
      </c>
      <c r="G1456" s="143">
        <v>0.0166</v>
      </c>
      <c r="H1456" s="121" t="s">
        <v>1189</v>
      </c>
      <c r="I1456" s="144">
        <v>45273.0</v>
      </c>
      <c r="J1456" s="144">
        <v>47092.0</v>
      </c>
      <c r="K1456" s="145">
        <v>749.7656938177665</v>
      </c>
      <c r="L1456" s="121" t="s">
        <v>370</v>
      </c>
      <c r="M1456" s="146">
        <v>14121.796059954484</v>
      </c>
      <c r="N1456" s="121" t="s">
        <v>358</v>
      </c>
      <c r="O1456" s="121" t="s">
        <v>1182</v>
      </c>
      <c r="P1456" s="123">
        <v>1.6670085000155E13</v>
      </c>
    </row>
    <row r="1457" ht="15.75" hidden="1" customHeight="1">
      <c r="A1457" s="122" t="s">
        <v>212</v>
      </c>
      <c r="B1457" s="121" t="s">
        <v>1540</v>
      </c>
      <c r="C1457" s="121" t="s">
        <v>922</v>
      </c>
      <c r="D1457" s="121" t="s">
        <v>1541</v>
      </c>
      <c r="E1457" s="121" t="s">
        <v>368</v>
      </c>
      <c r="F1457" s="143">
        <v>1.0</v>
      </c>
      <c r="G1457" s="143">
        <v>0.0166</v>
      </c>
      <c r="H1457" s="121" t="s">
        <v>1189</v>
      </c>
      <c r="I1457" s="144">
        <v>45547.0</v>
      </c>
      <c r="J1457" s="144">
        <v>47092.0</v>
      </c>
      <c r="K1457" s="145">
        <v>749.7656938177665</v>
      </c>
      <c r="L1457" s="121" t="s">
        <v>370</v>
      </c>
      <c r="M1457" s="146">
        <v>4400.351645081261</v>
      </c>
      <c r="N1457" s="121" t="s">
        <v>358</v>
      </c>
      <c r="O1457" s="121" t="s">
        <v>1182</v>
      </c>
      <c r="P1457" s="123">
        <v>1.6670085000155E13</v>
      </c>
    </row>
    <row r="1458" ht="15.75" hidden="1" customHeight="1">
      <c r="A1458" s="122" t="s">
        <v>212</v>
      </c>
      <c r="B1458" s="121" t="s">
        <v>1690</v>
      </c>
      <c r="C1458" s="121" t="s">
        <v>922</v>
      </c>
      <c r="D1458" s="121" t="s">
        <v>1691</v>
      </c>
      <c r="E1458" s="121" t="s">
        <v>368</v>
      </c>
      <c r="F1458" s="143">
        <v>1.0</v>
      </c>
      <c r="G1458" s="143">
        <v>0.02</v>
      </c>
      <c r="H1458" s="121" t="s">
        <v>1189</v>
      </c>
      <c r="I1458" s="144">
        <v>45152.0</v>
      </c>
      <c r="J1458" s="144">
        <v>48799.0</v>
      </c>
      <c r="K1458" s="145">
        <v>1073.628221662107</v>
      </c>
      <c r="L1458" s="121" t="s">
        <v>370</v>
      </c>
      <c r="M1458" s="146">
        <v>18014.06095036547</v>
      </c>
      <c r="N1458" s="121" t="s">
        <v>358</v>
      </c>
      <c r="O1458" s="121" t="s">
        <v>1182</v>
      </c>
      <c r="P1458" s="123">
        <v>1.6670085000155E13</v>
      </c>
    </row>
    <row r="1459" ht="15.75" hidden="1" customHeight="1">
      <c r="A1459" s="122" t="s">
        <v>212</v>
      </c>
      <c r="B1459" s="121" t="s">
        <v>1690</v>
      </c>
      <c r="C1459" s="121" t="s">
        <v>922</v>
      </c>
      <c r="D1459" s="121" t="s">
        <v>1691</v>
      </c>
      <c r="E1459" s="121" t="s">
        <v>368</v>
      </c>
      <c r="F1459" s="143">
        <v>1.0</v>
      </c>
      <c r="G1459" s="143">
        <v>0.02</v>
      </c>
      <c r="H1459" s="121" t="s">
        <v>1189</v>
      </c>
      <c r="I1459" s="144">
        <v>45414.0</v>
      </c>
      <c r="J1459" s="144">
        <v>48799.0</v>
      </c>
      <c r="K1459" s="145">
        <v>1073.628221662107</v>
      </c>
      <c r="L1459" s="121" t="s">
        <v>370</v>
      </c>
      <c r="M1459" s="146">
        <v>-9505.279121929263</v>
      </c>
      <c r="N1459" s="121" t="s">
        <v>358</v>
      </c>
      <c r="O1459" s="121" t="s">
        <v>1182</v>
      </c>
      <c r="P1459" s="123">
        <v>1.6670085000155E13</v>
      </c>
    </row>
    <row r="1460" ht="15.75" hidden="1" customHeight="1">
      <c r="A1460" s="122" t="s">
        <v>212</v>
      </c>
      <c r="B1460" s="121" t="s">
        <v>1690</v>
      </c>
      <c r="C1460" s="121" t="s">
        <v>922</v>
      </c>
      <c r="D1460" s="121" t="s">
        <v>1691</v>
      </c>
      <c r="E1460" s="121" t="s">
        <v>368</v>
      </c>
      <c r="F1460" s="143">
        <v>1.0</v>
      </c>
      <c r="G1460" s="143">
        <v>0.02</v>
      </c>
      <c r="H1460" s="121" t="s">
        <v>1189</v>
      </c>
      <c r="I1460" s="144">
        <v>45454.0</v>
      </c>
      <c r="J1460" s="144">
        <v>48799.0</v>
      </c>
      <c r="K1460" s="145">
        <v>1073.628221662107</v>
      </c>
      <c r="L1460" s="121" t="s">
        <v>370</v>
      </c>
      <c r="M1460" s="146">
        <v>8766.803443607596</v>
      </c>
      <c r="N1460" s="121" t="s">
        <v>358</v>
      </c>
      <c r="O1460" s="121" t="s">
        <v>1182</v>
      </c>
      <c r="P1460" s="123">
        <v>1.6670085000155E13</v>
      </c>
    </row>
    <row r="1461" ht="15.75" hidden="1" customHeight="1">
      <c r="A1461" s="122" t="s">
        <v>212</v>
      </c>
      <c r="B1461" s="121" t="s">
        <v>1692</v>
      </c>
      <c r="C1461" s="121" t="s">
        <v>922</v>
      </c>
      <c r="D1461" s="121" t="s">
        <v>1693</v>
      </c>
      <c r="E1461" s="121" t="s">
        <v>368</v>
      </c>
      <c r="F1461" s="143">
        <v>1.0</v>
      </c>
      <c r="G1461" s="143">
        <v>0.0149</v>
      </c>
      <c r="H1461" s="121" t="s">
        <v>1189</v>
      </c>
      <c r="I1461" s="144">
        <v>45336.0</v>
      </c>
      <c r="J1461" s="144">
        <v>46736.0</v>
      </c>
      <c r="K1461" s="145">
        <v>522.7625396595986</v>
      </c>
      <c r="L1461" s="121" t="s">
        <v>370</v>
      </c>
      <c r="M1461" s="146">
        <v>8779.423308974327</v>
      </c>
      <c r="N1461" s="121" t="s">
        <v>358</v>
      </c>
      <c r="O1461" s="121" t="s">
        <v>1182</v>
      </c>
      <c r="P1461" s="123">
        <v>1.6670085000155E13</v>
      </c>
    </row>
    <row r="1462" ht="15.75" hidden="1" customHeight="1">
      <c r="A1462" s="122" t="s">
        <v>212</v>
      </c>
      <c r="B1462" s="121" t="s">
        <v>1694</v>
      </c>
      <c r="C1462" s="121" t="s">
        <v>922</v>
      </c>
      <c r="D1462" s="121" t="s">
        <v>1695</v>
      </c>
      <c r="E1462" s="121" t="s">
        <v>368</v>
      </c>
      <c r="F1462" s="143">
        <v>1.105</v>
      </c>
      <c r="G1462" s="143">
        <v>0.0</v>
      </c>
      <c r="H1462" s="121" t="s">
        <v>1189</v>
      </c>
      <c r="I1462" s="144">
        <v>44253.0</v>
      </c>
      <c r="J1462" s="144">
        <v>45392.0</v>
      </c>
      <c r="K1462" s="145">
        <v>283.5855284489832</v>
      </c>
      <c r="L1462" s="121" t="s">
        <v>370</v>
      </c>
      <c r="M1462" s="146">
        <v>6827.728726114475</v>
      </c>
      <c r="N1462" s="121" t="s">
        <v>358</v>
      </c>
      <c r="O1462" s="121" t="s">
        <v>1182</v>
      </c>
      <c r="P1462" s="123">
        <v>1.6670085000155E13</v>
      </c>
    </row>
    <row r="1463" ht="15.75" hidden="1" customHeight="1">
      <c r="A1463" s="122" t="s">
        <v>212</v>
      </c>
      <c r="B1463" s="121" t="s">
        <v>1694</v>
      </c>
      <c r="C1463" s="121" t="s">
        <v>922</v>
      </c>
      <c r="D1463" s="121" t="s">
        <v>1695</v>
      </c>
      <c r="E1463" s="121" t="s">
        <v>368</v>
      </c>
      <c r="F1463" s="143">
        <v>1.105</v>
      </c>
      <c r="G1463" s="143">
        <v>0.0</v>
      </c>
      <c r="H1463" s="121" t="s">
        <v>1189</v>
      </c>
      <c r="I1463" s="144">
        <v>44419.0</v>
      </c>
      <c r="J1463" s="144">
        <v>45392.0</v>
      </c>
      <c r="K1463" s="145">
        <v>283.5855284489832</v>
      </c>
      <c r="L1463" s="121" t="s">
        <v>370</v>
      </c>
      <c r="M1463" s="146">
        <v>2376.7229476463526</v>
      </c>
      <c r="N1463" s="121" t="s">
        <v>358</v>
      </c>
      <c r="O1463" s="121" t="s">
        <v>1182</v>
      </c>
      <c r="P1463" s="123">
        <v>1.6670085000155E13</v>
      </c>
    </row>
    <row r="1464" ht="15.75" hidden="1" customHeight="1">
      <c r="A1464" s="122" t="s">
        <v>212</v>
      </c>
      <c r="B1464" s="121" t="s">
        <v>1694</v>
      </c>
      <c r="C1464" s="121" t="s">
        <v>922</v>
      </c>
      <c r="D1464" s="121" t="s">
        <v>1695</v>
      </c>
      <c r="E1464" s="121" t="s">
        <v>368</v>
      </c>
      <c r="F1464" s="143">
        <v>1.105</v>
      </c>
      <c r="G1464" s="143">
        <v>0.0</v>
      </c>
      <c r="H1464" s="121" t="s">
        <v>1189</v>
      </c>
      <c r="I1464" s="144">
        <v>44799.0</v>
      </c>
      <c r="J1464" s="144">
        <v>45392.0</v>
      </c>
      <c r="K1464" s="145">
        <v>283.5855284489832</v>
      </c>
      <c r="L1464" s="121" t="s">
        <v>370</v>
      </c>
      <c r="M1464" s="146">
        <v>9364.231351821469</v>
      </c>
      <c r="N1464" s="121" t="s">
        <v>358</v>
      </c>
      <c r="O1464" s="121" t="s">
        <v>1182</v>
      </c>
      <c r="P1464" s="123">
        <v>1.6670085000155E13</v>
      </c>
    </row>
    <row r="1465" ht="15.75" hidden="1" customHeight="1">
      <c r="A1465" s="122" t="s">
        <v>212</v>
      </c>
      <c r="B1465" s="121" t="s">
        <v>1542</v>
      </c>
      <c r="C1465" s="121" t="s">
        <v>922</v>
      </c>
      <c r="D1465" s="121" t="s">
        <v>1543</v>
      </c>
      <c r="E1465" s="121" t="s">
        <v>350</v>
      </c>
      <c r="F1465" s="143">
        <v>1.0</v>
      </c>
      <c r="G1465" s="143">
        <v>0.0802</v>
      </c>
      <c r="H1465" s="121" t="s">
        <v>1189</v>
      </c>
      <c r="I1465" s="144">
        <v>44540.0</v>
      </c>
      <c r="J1465" s="144">
        <v>48106.0</v>
      </c>
      <c r="K1465" s="145">
        <v>1169.8646442232105</v>
      </c>
      <c r="L1465" s="121" t="s">
        <v>370</v>
      </c>
      <c r="M1465" s="146">
        <v>7105.915543911454</v>
      </c>
      <c r="N1465" s="121" t="s">
        <v>358</v>
      </c>
      <c r="O1465" s="121" t="s">
        <v>1182</v>
      </c>
      <c r="P1465" s="123">
        <v>1.6670085000155E13</v>
      </c>
    </row>
    <row r="1466" ht="15.75" hidden="1" customHeight="1">
      <c r="A1466" s="122" t="s">
        <v>212</v>
      </c>
      <c r="B1466" s="121" t="s">
        <v>1542</v>
      </c>
      <c r="C1466" s="121" t="s">
        <v>922</v>
      </c>
      <c r="D1466" s="121" t="s">
        <v>1543</v>
      </c>
      <c r="E1466" s="121" t="s">
        <v>350</v>
      </c>
      <c r="F1466" s="143">
        <v>1.0</v>
      </c>
      <c r="G1466" s="143">
        <v>0.0802</v>
      </c>
      <c r="H1466" s="121" t="s">
        <v>1189</v>
      </c>
      <c r="I1466" s="144">
        <v>44799.0</v>
      </c>
      <c r="J1466" s="144">
        <v>48106.0</v>
      </c>
      <c r="K1466" s="145">
        <v>1169.8646442232105</v>
      </c>
      <c r="L1466" s="121" t="s">
        <v>370</v>
      </c>
      <c r="M1466" s="146">
        <v>9595.79523488332</v>
      </c>
      <c r="N1466" s="121" t="s">
        <v>358</v>
      </c>
      <c r="O1466" s="121" t="s">
        <v>1182</v>
      </c>
      <c r="P1466" s="123">
        <v>1.6670085000155E13</v>
      </c>
    </row>
    <row r="1467" ht="15.75" hidden="1" customHeight="1">
      <c r="A1467" s="122" t="s">
        <v>212</v>
      </c>
      <c r="B1467" s="121" t="s">
        <v>1542</v>
      </c>
      <c r="C1467" s="121" t="s">
        <v>922</v>
      </c>
      <c r="D1467" s="121" t="s">
        <v>1543</v>
      </c>
      <c r="E1467" s="121" t="s">
        <v>350</v>
      </c>
      <c r="F1467" s="143">
        <v>1.0</v>
      </c>
      <c r="G1467" s="143">
        <v>0.0802</v>
      </c>
      <c r="H1467" s="121" t="s">
        <v>1189</v>
      </c>
      <c r="I1467" s="144">
        <v>45197.0</v>
      </c>
      <c r="J1467" s="144">
        <v>48106.0</v>
      </c>
      <c r="K1467" s="145">
        <v>1169.8646442232105</v>
      </c>
      <c r="L1467" s="121" t="s">
        <v>370</v>
      </c>
      <c r="M1467" s="146">
        <v>168.55481358854163</v>
      </c>
      <c r="N1467" s="121" t="s">
        <v>358</v>
      </c>
      <c r="O1467" s="121" t="s">
        <v>1182</v>
      </c>
      <c r="P1467" s="123">
        <v>1.6670085000155E13</v>
      </c>
    </row>
    <row r="1468" ht="15.75" hidden="1" customHeight="1">
      <c r="A1468" s="122" t="s">
        <v>212</v>
      </c>
      <c r="B1468" s="121" t="s">
        <v>1696</v>
      </c>
      <c r="C1468" s="121" t="s">
        <v>922</v>
      </c>
      <c r="D1468" s="121" t="s">
        <v>1697</v>
      </c>
      <c r="E1468" s="121" t="s">
        <v>368</v>
      </c>
      <c r="F1468" s="143">
        <v>1.0</v>
      </c>
      <c r="G1468" s="143">
        <v>0.0179</v>
      </c>
      <c r="H1468" s="121" t="s">
        <v>1189</v>
      </c>
      <c r="I1468" s="144">
        <v>45358.0</v>
      </c>
      <c r="J1468" s="144">
        <v>47176.0</v>
      </c>
      <c r="K1468" s="145">
        <v>754.0807016031038</v>
      </c>
      <c r="L1468" s="121" t="s">
        <v>370</v>
      </c>
      <c r="M1468" s="146">
        <v>80048.23029198287</v>
      </c>
      <c r="N1468" s="121" t="s">
        <v>358</v>
      </c>
      <c r="O1468" s="121" t="s">
        <v>1182</v>
      </c>
      <c r="P1468" s="123">
        <v>1.6670085000155E13</v>
      </c>
    </row>
    <row r="1469" ht="15.75" hidden="1" customHeight="1">
      <c r="A1469" s="122" t="s">
        <v>212</v>
      </c>
      <c r="B1469" s="121" t="s">
        <v>1696</v>
      </c>
      <c r="C1469" s="121" t="s">
        <v>922</v>
      </c>
      <c r="D1469" s="121" t="s">
        <v>1697</v>
      </c>
      <c r="E1469" s="121" t="s">
        <v>368</v>
      </c>
      <c r="F1469" s="143">
        <v>1.0</v>
      </c>
      <c r="G1469" s="143">
        <v>0.0179</v>
      </c>
      <c r="H1469" s="121" t="s">
        <v>1189</v>
      </c>
      <c r="I1469" s="144">
        <v>45414.0</v>
      </c>
      <c r="J1469" s="144">
        <v>47176.0</v>
      </c>
      <c r="K1469" s="145">
        <v>754.0807016031038</v>
      </c>
      <c r="L1469" s="121" t="s">
        <v>370</v>
      </c>
      <c r="M1469" s="146">
        <v>-14374.264621635559</v>
      </c>
      <c r="N1469" s="121" t="s">
        <v>358</v>
      </c>
      <c r="O1469" s="121" t="s">
        <v>1182</v>
      </c>
      <c r="P1469" s="123">
        <v>1.6670085000155E13</v>
      </c>
    </row>
    <row r="1470" ht="15.75" hidden="1" customHeight="1">
      <c r="A1470" s="122" t="s">
        <v>212</v>
      </c>
      <c r="B1470" s="121" t="s">
        <v>1698</v>
      </c>
      <c r="C1470" s="121" t="s">
        <v>922</v>
      </c>
      <c r="D1470" s="121" t="s">
        <v>1545</v>
      </c>
      <c r="E1470" s="121" t="s">
        <v>350</v>
      </c>
      <c r="F1470" s="143">
        <v>1.0</v>
      </c>
      <c r="G1470" s="143">
        <v>0.09</v>
      </c>
      <c r="H1470" s="121" t="s">
        <v>1699</v>
      </c>
      <c r="I1470" s="144">
        <v>45387.0</v>
      </c>
      <c r="J1470" s="144">
        <v>52124.0</v>
      </c>
      <c r="K1470" s="145">
        <v>2140.570736953032</v>
      </c>
      <c r="L1470" s="121" t="s">
        <v>370</v>
      </c>
      <c r="M1470" s="146">
        <v>27501.495574486253</v>
      </c>
      <c r="N1470" s="121" t="s">
        <v>354</v>
      </c>
      <c r="O1470" s="121" t="s">
        <v>1064</v>
      </c>
      <c r="P1470" s="123">
        <v>4.2644220000106E13</v>
      </c>
    </row>
    <row r="1471" ht="15.75" hidden="1" customHeight="1">
      <c r="A1471" s="122" t="s">
        <v>212</v>
      </c>
      <c r="B1471" s="121" t="s">
        <v>1698</v>
      </c>
      <c r="C1471" s="121" t="s">
        <v>922</v>
      </c>
      <c r="D1471" s="121" t="s">
        <v>1545</v>
      </c>
      <c r="E1471" s="121" t="s">
        <v>350</v>
      </c>
      <c r="F1471" s="143">
        <v>1.0</v>
      </c>
      <c r="G1471" s="143">
        <v>0.09</v>
      </c>
      <c r="H1471" s="121" t="s">
        <v>1699</v>
      </c>
      <c r="I1471" s="144">
        <v>45519.0</v>
      </c>
      <c r="J1471" s="144">
        <v>52124.0</v>
      </c>
      <c r="K1471" s="145">
        <v>2140.570736953032</v>
      </c>
      <c r="L1471" s="121" t="s">
        <v>370</v>
      </c>
      <c r="M1471" s="146">
        <v>-31037.93431580931</v>
      </c>
      <c r="N1471" s="121" t="s">
        <v>354</v>
      </c>
      <c r="O1471" s="121" t="s">
        <v>1064</v>
      </c>
      <c r="P1471" s="123">
        <v>4.2644220000106E13</v>
      </c>
    </row>
    <row r="1472" ht="15.75" hidden="1" customHeight="1">
      <c r="A1472" s="122" t="s">
        <v>212</v>
      </c>
      <c r="B1472" s="121" t="s">
        <v>1698</v>
      </c>
      <c r="C1472" s="121" t="s">
        <v>922</v>
      </c>
      <c r="D1472" s="121" t="s">
        <v>1545</v>
      </c>
      <c r="E1472" s="121" t="s">
        <v>350</v>
      </c>
      <c r="F1472" s="143">
        <v>1.0</v>
      </c>
      <c r="G1472" s="143">
        <v>0.09</v>
      </c>
      <c r="H1472" s="121" t="s">
        <v>1699</v>
      </c>
      <c r="I1472" s="144">
        <v>45520.0</v>
      </c>
      <c r="J1472" s="144">
        <v>52124.0</v>
      </c>
      <c r="K1472" s="145">
        <v>2140.570736953032</v>
      </c>
      <c r="L1472" s="121" t="s">
        <v>370</v>
      </c>
      <c r="M1472" s="146">
        <v>3536.4387413230615</v>
      </c>
      <c r="N1472" s="121" t="s">
        <v>354</v>
      </c>
      <c r="O1472" s="121" t="s">
        <v>1064</v>
      </c>
      <c r="P1472" s="123">
        <v>4.2644220000106E13</v>
      </c>
    </row>
    <row r="1473" ht="15.75" hidden="1" customHeight="1">
      <c r="A1473" s="122" t="s">
        <v>212</v>
      </c>
      <c r="B1473" s="121" t="s">
        <v>1700</v>
      </c>
      <c r="C1473" s="121" t="s">
        <v>922</v>
      </c>
      <c r="D1473" s="121" t="s">
        <v>1701</v>
      </c>
      <c r="E1473" s="121" t="s">
        <v>571</v>
      </c>
      <c r="F1473" s="143">
        <v>1.0</v>
      </c>
      <c r="G1473" s="143">
        <v>0.08789999999999999</v>
      </c>
      <c r="H1473" s="121" t="s">
        <v>1546</v>
      </c>
      <c r="I1473" s="144">
        <v>45387.0</v>
      </c>
      <c r="J1473" s="144">
        <v>49202.0</v>
      </c>
      <c r="K1473" s="145">
        <v>1275.774089306133</v>
      </c>
      <c r="L1473" s="121" t="s">
        <v>370</v>
      </c>
      <c r="M1473" s="146">
        <v>2620.0370647386026</v>
      </c>
      <c r="N1473" s="121" t="s">
        <v>354</v>
      </c>
      <c r="O1473" s="121" t="s">
        <v>1064</v>
      </c>
      <c r="P1473" s="123">
        <v>4.2310775000103E13</v>
      </c>
    </row>
    <row r="1474" ht="15.75" hidden="1" customHeight="1">
      <c r="A1474" s="122" t="s">
        <v>212</v>
      </c>
      <c r="B1474" s="121" t="s">
        <v>1700</v>
      </c>
      <c r="C1474" s="121" t="s">
        <v>922</v>
      </c>
      <c r="D1474" s="121" t="s">
        <v>1701</v>
      </c>
      <c r="E1474" s="121" t="s">
        <v>571</v>
      </c>
      <c r="F1474" s="143">
        <v>1.0</v>
      </c>
      <c r="G1474" s="143">
        <v>0.08789999999999999</v>
      </c>
      <c r="H1474" s="121" t="s">
        <v>1546</v>
      </c>
      <c r="I1474" s="144">
        <v>45524.0</v>
      </c>
      <c r="J1474" s="144">
        <v>49202.0</v>
      </c>
      <c r="K1474" s="145">
        <v>1275.774089306133</v>
      </c>
      <c r="L1474" s="121" t="s">
        <v>370</v>
      </c>
      <c r="M1474" s="146">
        <v>-2620.0370647386026</v>
      </c>
      <c r="N1474" s="121" t="s">
        <v>354</v>
      </c>
      <c r="O1474" s="121" t="s">
        <v>1064</v>
      </c>
      <c r="P1474" s="123">
        <v>4.2310775000103E13</v>
      </c>
    </row>
    <row r="1475" ht="15.75" hidden="1" customHeight="1">
      <c r="A1475" s="122" t="s">
        <v>212</v>
      </c>
      <c r="B1475" s="121" t="s">
        <v>1544</v>
      </c>
      <c r="C1475" s="121" t="s">
        <v>922</v>
      </c>
      <c r="D1475" s="121" t="s">
        <v>1545</v>
      </c>
      <c r="E1475" s="121" t="s">
        <v>350</v>
      </c>
      <c r="F1475" s="143">
        <v>1.0</v>
      </c>
      <c r="G1475" s="143">
        <v>0.09029999999999999</v>
      </c>
      <c r="H1475" s="121" t="s">
        <v>1546</v>
      </c>
      <c r="I1475" s="144">
        <v>45390.0</v>
      </c>
      <c r="J1475" s="144">
        <v>52124.0</v>
      </c>
      <c r="K1475" s="145">
        <v>2138.0594548661275</v>
      </c>
      <c r="L1475" s="121" t="s">
        <v>370</v>
      </c>
      <c r="M1475" s="146">
        <v>434.79368810646594</v>
      </c>
      <c r="N1475" s="121" t="s">
        <v>354</v>
      </c>
      <c r="O1475" s="121" t="s">
        <v>1064</v>
      </c>
      <c r="P1475" s="123">
        <v>4.2310775000103E13</v>
      </c>
    </row>
    <row r="1476" ht="15.75" hidden="1" customHeight="1">
      <c r="A1476" s="122" t="s">
        <v>212</v>
      </c>
      <c r="B1476" s="121" t="s">
        <v>1544</v>
      </c>
      <c r="C1476" s="121" t="s">
        <v>922</v>
      </c>
      <c r="D1476" s="121" t="s">
        <v>1545</v>
      </c>
      <c r="E1476" s="121" t="s">
        <v>350</v>
      </c>
      <c r="F1476" s="143">
        <v>1.0</v>
      </c>
      <c r="G1476" s="143">
        <v>0.09029999999999999</v>
      </c>
      <c r="H1476" s="121" t="s">
        <v>1546</v>
      </c>
      <c r="I1476" s="144">
        <v>45426.0</v>
      </c>
      <c r="J1476" s="144">
        <v>52124.0</v>
      </c>
      <c r="K1476" s="145">
        <v>2138.0594548661275</v>
      </c>
      <c r="L1476" s="121" t="s">
        <v>370</v>
      </c>
      <c r="M1476" s="146">
        <v>703.9604735550167</v>
      </c>
      <c r="N1476" s="121" t="s">
        <v>354</v>
      </c>
      <c r="O1476" s="121" t="s">
        <v>1064</v>
      </c>
      <c r="P1476" s="123">
        <v>4.2310775000103E13</v>
      </c>
    </row>
    <row r="1477" ht="15.75" hidden="1" customHeight="1">
      <c r="A1477" s="122" t="s">
        <v>212</v>
      </c>
      <c r="B1477" s="121" t="s">
        <v>1544</v>
      </c>
      <c r="C1477" s="121" t="s">
        <v>922</v>
      </c>
      <c r="D1477" s="121" t="s">
        <v>1545</v>
      </c>
      <c r="E1477" s="121" t="s">
        <v>350</v>
      </c>
      <c r="F1477" s="143">
        <v>1.0</v>
      </c>
      <c r="G1477" s="143">
        <v>0.09029999999999999</v>
      </c>
      <c r="H1477" s="121" t="s">
        <v>1546</v>
      </c>
      <c r="I1477" s="144">
        <v>45467.0</v>
      </c>
      <c r="J1477" s="144">
        <v>52124.0</v>
      </c>
      <c r="K1477" s="145">
        <v>2138.0594548661275</v>
      </c>
      <c r="L1477" s="121" t="s">
        <v>370</v>
      </c>
      <c r="M1477" s="146">
        <v>-1138.7541616614826</v>
      </c>
      <c r="N1477" s="121" t="s">
        <v>354</v>
      </c>
      <c r="O1477" s="121" t="s">
        <v>1064</v>
      </c>
      <c r="P1477" s="123">
        <v>4.2310775000103E13</v>
      </c>
    </row>
    <row r="1478" ht="15.75" hidden="1" customHeight="1">
      <c r="A1478" s="122" t="s">
        <v>212</v>
      </c>
      <c r="B1478" s="121" t="s">
        <v>1277</v>
      </c>
      <c r="C1478" s="121" t="s">
        <v>922</v>
      </c>
      <c r="D1478" s="121" t="s">
        <v>1278</v>
      </c>
      <c r="E1478" s="121" t="s">
        <v>368</v>
      </c>
      <c r="F1478" s="143">
        <v>1.0</v>
      </c>
      <c r="G1478" s="143">
        <v>0.0294</v>
      </c>
      <c r="H1478" s="121" t="s">
        <v>1279</v>
      </c>
      <c r="I1478" s="144">
        <v>45331.0</v>
      </c>
      <c r="J1478" s="144">
        <v>47163.0</v>
      </c>
      <c r="K1478" s="145">
        <v>587.6288199933502</v>
      </c>
      <c r="L1478" s="121" t="s">
        <v>370</v>
      </c>
      <c r="M1478" s="146">
        <v>50937.33496926189</v>
      </c>
      <c r="N1478" s="121" t="s">
        <v>374</v>
      </c>
      <c r="O1478" s="121" t="s">
        <v>1111</v>
      </c>
      <c r="P1478" s="123">
        <v>1.2091809000155E13</v>
      </c>
    </row>
    <row r="1479" ht="15.75" hidden="1" customHeight="1">
      <c r="A1479" s="122" t="s">
        <v>212</v>
      </c>
      <c r="B1479" s="121" t="s">
        <v>1277</v>
      </c>
      <c r="C1479" s="121" t="s">
        <v>922</v>
      </c>
      <c r="D1479" s="121" t="s">
        <v>1278</v>
      </c>
      <c r="E1479" s="121" t="s">
        <v>368</v>
      </c>
      <c r="F1479" s="143">
        <v>1.0</v>
      </c>
      <c r="G1479" s="143">
        <v>0.0294</v>
      </c>
      <c r="H1479" s="121" t="s">
        <v>1279</v>
      </c>
      <c r="I1479" s="144">
        <v>45351.0</v>
      </c>
      <c r="J1479" s="144">
        <v>47163.0</v>
      </c>
      <c r="K1479" s="145">
        <v>587.6288199933502</v>
      </c>
      <c r="L1479" s="121" t="s">
        <v>370</v>
      </c>
      <c r="M1479" s="146">
        <v>35037.03910288154</v>
      </c>
      <c r="N1479" s="121" t="s">
        <v>374</v>
      </c>
      <c r="O1479" s="121" t="s">
        <v>1111</v>
      </c>
      <c r="P1479" s="123">
        <v>1.2091809000155E13</v>
      </c>
    </row>
    <row r="1480" ht="15.75" hidden="1" customHeight="1">
      <c r="A1480" s="122" t="s">
        <v>212</v>
      </c>
      <c r="B1480" s="121" t="s">
        <v>1277</v>
      </c>
      <c r="C1480" s="121" t="s">
        <v>922</v>
      </c>
      <c r="D1480" s="121" t="s">
        <v>1278</v>
      </c>
      <c r="E1480" s="121" t="s">
        <v>368</v>
      </c>
      <c r="F1480" s="143">
        <v>1.0</v>
      </c>
      <c r="G1480" s="143">
        <v>0.0294</v>
      </c>
      <c r="H1480" s="121" t="s">
        <v>1279</v>
      </c>
      <c r="I1480" s="144">
        <v>45547.0</v>
      </c>
      <c r="J1480" s="144">
        <v>47163.0</v>
      </c>
      <c r="K1480" s="145">
        <v>587.6288199933502</v>
      </c>
      <c r="L1480" s="121" t="s">
        <v>370</v>
      </c>
      <c r="M1480" s="146">
        <v>4619.7202396317825</v>
      </c>
      <c r="N1480" s="121" t="s">
        <v>374</v>
      </c>
      <c r="O1480" s="121" t="s">
        <v>1111</v>
      </c>
      <c r="P1480" s="123">
        <v>1.2091809000155E13</v>
      </c>
    </row>
    <row r="1481" ht="15.75" hidden="1" customHeight="1">
      <c r="A1481" s="122" t="s">
        <v>212</v>
      </c>
      <c r="B1481" s="121" t="s">
        <v>1547</v>
      </c>
      <c r="C1481" s="121" t="s">
        <v>922</v>
      </c>
      <c r="D1481" s="121" t="s">
        <v>1548</v>
      </c>
      <c r="E1481" s="121" t="s">
        <v>571</v>
      </c>
      <c r="F1481" s="143">
        <v>1.0</v>
      </c>
      <c r="G1481" s="143">
        <v>0.0208</v>
      </c>
      <c r="H1481" s="121" t="s">
        <v>1549</v>
      </c>
      <c r="I1481" s="144">
        <v>45266.0</v>
      </c>
      <c r="J1481" s="144">
        <v>47081.0</v>
      </c>
      <c r="K1481" s="145">
        <v>919.8859441994039</v>
      </c>
      <c r="L1481" s="121" t="s">
        <v>370</v>
      </c>
      <c r="M1481" s="146">
        <v>94324.00827444719</v>
      </c>
      <c r="N1481" s="121" t="s">
        <v>354</v>
      </c>
      <c r="O1481" s="121" t="s">
        <v>1064</v>
      </c>
      <c r="P1481" s="123">
        <v>9.280278400019E13</v>
      </c>
    </row>
    <row r="1482" ht="15.75" hidden="1" customHeight="1">
      <c r="A1482" s="122" t="s">
        <v>212</v>
      </c>
      <c r="B1482" s="121" t="s">
        <v>1547</v>
      </c>
      <c r="C1482" s="121" t="s">
        <v>922</v>
      </c>
      <c r="D1482" s="121" t="s">
        <v>1548</v>
      </c>
      <c r="E1482" s="121" t="s">
        <v>571</v>
      </c>
      <c r="F1482" s="143">
        <v>1.0</v>
      </c>
      <c r="G1482" s="143">
        <v>0.0208</v>
      </c>
      <c r="H1482" s="121" t="s">
        <v>1549</v>
      </c>
      <c r="I1482" s="144">
        <v>45358.0</v>
      </c>
      <c r="J1482" s="144">
        <v>47081.0</v>
      </c>
      <c r="K1482" s="145">
        <v>919.8859441994039</v>
      </c>
      <c r="L1482" s="121" t="s">
        <v>370</v>
      </c>
      <c r="M1482" s="146">
        <v>-4511.335729031842</v>
      </c>
      <c r="N1482" s="121" t="s">
        <v>354</v>
      </c>
      <c r="O1482" s="121" t="s">
        <v>1064</v>
      </c>
      <c r="P1482" s="123">
        <v>9.280278400019E13</v>
      </c>
    </row>
    <row r="1483" ht="15.75" hidden="1" customHeight="1">
      <c r="A1483" s="122" t="s">
        <v>212</v>
      </c>
      <c r="B1483" s="121" t="s">
        <v>1547</v>
      </c>
      <c r="C1483" s="121" t="s">
        <v>922</v>
      </c>
      <c r="D1483" s="121" t="s">
        <v>1548</v>
      </c>
      <c r="E1483" s="121" t="s">
        <v>571</v>
      </c>
      <c r="F1483" s="143">
        <v>1.0</v>
      </c>
      <c r="G1483" s="143">
        <v>0.0208</v>
      </c>
      <c r="H1483" s="121" t="s">
        <v>1549</v>
      </c>
      <c r="I1483" s="144">
        <v>45414.0</v>
      </c>
      <c r="J1483" s="144">
        <v>47081.0</v>
      </c>
      <c r="K1483" s="145">
        <v>919.8859441994039</v>
      </c>
      <c r="L1483" s="121" t="s">
        <v>370</v>
      </c>
      <c r="M1483" s="146">
        <v>-4499.834565251086</v>
      </c>
      <c r="N1483" s="121" t="s">
        <v>354</v>
      </c>
      <c r="O1483" s="121" t="s">
        <v>1064</v>
      </c>
      <c r="P1483" s="123">
        <v>9.280278400019E13</v>
      </c>
    </row>
    <row r="1484" ht="15.75" hidden="1" customHeight="1">
      <c r="A1484" s="122" t="s">
        <v>212</v>
      </c>
      <c r="B1484" s="121" t="s">
        <v>1547</v>
      </c>
      <c r="C1484" s="121" t="s">
        <v>922</v>
      </c>
      <c r="D1484" s="121" t="s">
        <v>1548</v>
      </c>
      <c r="E1484" s="121" t="s">
        <v>571</v>
      </c>
      <c r="F1484" s="143">
        <v>1.0</v>
      </c>
      <c r="G1484" s="143">
        <v>0.0208</v>
      </c>
      <c r="H1484" s="121" t="s">
        <v>1549</v>
      </c>
      <c r="I1484" s="144">
        <v>45559.0</v>
      </c>
      <c r="J1484" s="144">
        <v>47081.0</v>
      </c>
      <c r="K1484" s="145">
        <v>919.8859441994039</v>
      </c>
      <c r="L1484" s="121" t="s">
        <v>370</v>
      </c>
      <c r="M1484" s="146">
        <v>-7533.269371224256</v>
      </c>
      <c r="N1484" s="121" t="s">
        <v>354</v>
      </c>
      <c r="O1484" s="121" t="s">
        <v>1064</v>
      </c>
      <c r="P1484" s="123">
        <v>9.280278400019E13</v>
      </c>
    </row>
    <row r="1485" ht="15.75" hidden="1" customHeight="1">
      <c r="A1485" s="122" t="s">
        <v>212</v>
      </c>
      <c r="B1485" s="121" t="s">
        <v>1547</v>
      </c>
      <c r="C1485" s="121" t="s">
        <v>922</v>
      </c>
      <c r="D1485" s="121" t="s">
        <v>1548</v>
      </c>
      <c r="E1485" s="121" t="s">
        <v>571</v>
      </c>
      <c r="F1485" s="143">
        <v>1.0</v>
      </c>
      <c r="G1485" s="143">
        <v>0.0208</v>
      </c>
      <c r="H1485" s="121" t="s">
        <v>1549</v>
      </c>
      <c r="I1485" s="144">
        <v>45638.0</v>
      </c>
      <c r="J1485" s="144">
        <v>47081.0</v>
      </c>
      <c r="K1485" s="145">
        <v>919.8859441994039</v>
      </c>
      <c r="L1485" s="121" t="s">
        <v>370</v>
      </c>
      <c r="M1485" s="146">
        <v>13513.880157434918</v>
      </c>
      <c r="N1485" s="121" t="s">
        <v>354</v>
      </c>
      <c r="O1485" s="121" t="s">
        <v>1064</v>
      </c>
      <c r="P1485" s="123">
        <v>9.280278400019E13</v>
      </c>
    </row>
    <row r="1486" ht="15.75" hidden="1" customHeight="1">
      <c r="A1486" s="122" t="s">
        <v>212</v>
      </c>
      <c r="B1486" s="121" t="s">
        <v>1702</v>
      </c>
      <c r="C1486" s="121" t="s">
        <v>922</v>
      </c>
      <c r="D1486" s="121" t="s">
        <v>1598</v>
      </c>
      <c r="E1486" s="121" t="s">
        <v>350</v>
      </c>
      <c r="F1486" s="143">
        <v>1.0</v>
      </c>
      <c r="G1486" s="143">
        <v>0.091</v>
      </c>
      <c r="H1486" s="121" t="s">
        <v>1703</v>
      </c>
      <c r="I1486" s="144">
        <v>45288.0</v>
      </c>
      <c r="J1486" s="144">
        <v>52550.0</v>
      </c>
      <c r="K1486" s="145">
        <v>2041.4746154351767</v>
      </c>
      <c r="L1486" s="121" t="s">
        <v>370</v>
      </c>
      <c r="M1486" s="146">
        <v>2041.4092583093309</v>
      </c>
      <c r="N1486" s="121" t="s">
        <v>358</v>
      </c>
      <c r="O1486" s="121" t="s">
        <v>1064</v>
      </c>
      <c r="P1486" s="123">
        <v>4.2292007000174E13</v>
      </c>
    </row>
    <row r="1487" ht="15.75" hidden="1" customHeight="1">
      <c r="A1487" s="122" t="s">
        <v>212</v>
      </c>
      <c r="B1487" s="121" t="s">
        <v>1702</v>
      </c>
      <c r="C1487" s="121" t="s">
        <v>922</v>
      </c>
      <c r="D1487" s="121" t="s">
        <v>1598</v>
      </c>
      <c r="E1487" s="121" t="s">
        <v>350</v>
      </c>
      <c r="F1487" s="143">
        <v>1.0</v>
      </c>
      <c r="G1487" s="143">
        <v>0.091</v>
      </c>
      <c r="H1487" s="121" t="s">
        <v>1703</v>
      </c>
      <c r="I1487" s="144">
        <v>45527.0</v>
      </c>
      <c r="J1487" s="144">
        <v>52550.0</v>
      </c>
      <c r="K1487" s="145">
        <v>2041.4746154351767</v>
      </c>
      <c r="L1487" s="121" t="s">
        <v>370</v>
      </c>
      <c r="M1487" s="146">
        <v>-1398.6412161791468</v>
      </c>
      <c r="N1487" s="121" t="s">
        <v>358</v>
      </c>
      <c r="O1487" s="121" t="s">
        <v>1064</v>
      </c>
      <c r="P1487" s="123">
        <v>4.2292007000174E13</v>
      </c>
    </row>
    <row r="1488" ht="15.75" hidden="1" customHeight="1">
      <c r="A1488" s="122" t="s">
        <v>212</v>
      </c>
      <c r="B1488" s="121" t="s">
        <v>1702</v>
      </c>
      <c r="C1488" s="121" t="s">
        <v>922</v>
      </c>
      <c r="D1488" s="121" t="s">
        <v>1598</v>
      </c>
      <c r="E1488" s="121" t="s">
        <v>350</v>
      </c>
      <c r="F1488" s="143">
        <v>1.0</v>
      </c>
      <c r="G1488" s="143">
        <v>0.091</v>
      </c>
      <c r="H1488" s="121" t="s">
        <v>1703</v>
      </c>
      <c r="I1488" s="144">
        <v>45553.0</v>
      </c>
      <c r="J1488" s="144">
        <v>52550.0</v>
      </c>
      <c r="K1488" s="145">
        <v>2041.4746154351767</v>
      </c>
      <c r="L1488" s="121" t="s">
        <v>370</v>
      </c>
      <c r="M1488" s="146">
        <v>-642.768042130184</v>
      </c>
      <c r="N1488" s="121" t="s">
        <v>358</v>
      </c>
      <c r="O1488" s="121" t="s">
        <v>1064</v>
      </c>
      <c r="P1488" s="123">
        <v>4.2292007000174E13</v>
      </c>
    </row>
    <row r="1489" ht="15.75" hidden="1" customHeight="1">
      <c r="A1489" s="122" t="s">
        <v>212</v>
      </c>
      <c r="B1489" s="121" t="s">
        <v>1552</v>
      </c>
      <c r="C1489" s="121" t="s">
        <v>922</v>
      </c>
      <c r="D1489" s="121" t="s">
        <v>1553</v>
      </c>
      <c r="E1489" s="121" t="s">
        <v>350</v>
      </c>
      <c r="F1489" s="143">
        <v>1.0</v>
      </c>
      <c r="G1489" s="143">
        <v>0.1074</v>
      </c>
      <c r="H1489" s="121" t="s">
        <v>1554</v>
      </c>
      <c r="I1489" s="144">
        <v>44629.0</v>
      </c>
      <c r="J1489" s="144">
        <v>48106.0</v>
      </c>
      <c r="K1489" s="145">
        <v>1128.5441820271433</v>
      </c>
      <c r="L1489" s="121" t="s">
        <v>370</v>
      </c>
      <c r="M1489" s="146">
        <v>2028.7137425841563</v>
      </c>
      <c r="N1489" s="121" t="s">
        <v>354</v>
      </c>
      <c r="O1489" s="121" t="s">
        <v>532</v>
      </c>
      <c r="P1489" s="123">
        <v>7.41533300012E12</v>
      </c>
    </row>
    <row r="1490" ht="15.75" hidden="1" customHeight="1">
      <c r="A1490" s="122" t="s">
        <v>212</v>
      </c>
      <c r="B1490" s="121" t="s">
        <v>1552</v>
      </c>
      <c r="C1490" s="121" t="s">
        <v>922</v>
      </c>
      <c r="D1490" s="121" t="s">
        <v>1553</v>
      </c>
      <c r="E1490" s="121" t="s">
        <v>350</v>
      </c>
      <c r="F1490" s="143">
        <v>1.0</v>
      </c>
      <c r="G1490" s="143">
        <v>0.1074</v>
      </c>
      <c r="H1490" s="121" t="s">
        <v>1554</v>
      </c>
      <c r="I1490" s="144">
        <v>44799.0</v>
      </c>
      <c r="J1490" s="144">
        <v>48106.0</v>
      </c>
      <c r="K1490" s="145">
        <v>1128.5441820271433</v>
      </c>
      <c r="L1490" s="121" t="s">
        <v>370</v>
      </c>
      <c r="M1490" s="146">
        <v>7316.318694566386</v>
      </c>
      <c r="N1490" s="121" t="s">
        <v>354</v>
      </c>
      <c r="O1490" s="121" t="s">
        <v>532</v>
      </c>
      <c r="P1490" s="123">
        <v>7.41533300012E12</v>
      </c>
    </row>
    <row r="1491" ht="15.75" hidden="1" customHeight="1">
      <c r="A1491" s="122" t="s">
        <v>212</v>
      </c>
      <c r="B1491" s="121" t="s">
        <v>1704</v>
      </c>
      <c r="C1491" s="121" t="s">
        <v>922</v>
      </c>
      <c r="D1491" s="121" t="s">
        <v>1705</v>
      </c>
      <c r="E1491" s="121" t="s">
        <v>368</v>
      </c>
      <c r="F1491" s="143">
        <v>1.0</v>
      </c>
      <c r="G1491" s="143">
        <v>0.0152</v>
      </c>
      <c r="H1491" s="121" t="s">
        <v>1300</v>
      </c>
      <c r="I1491" s="144">
        <v>45414.0</v>
      </c>
      <c r="J1491" s="144">
        <v>47943.0</v>
      </c>
      <c r="K1491" s="145">
        <v>952.0312484602946</v>
      </c>
      <c r="L1491" s="121" t="s">
        <v>370</v>
      </c>
      <c r="M1491" s="146">
        <v>6168.872198210663</v>
      </c>
      <c r="N1491" s="121" t="s">
        <v>354</v>
      </c>
      <c r="O1491" s="121" t="s">
        <v>1301</v>
      </c>
      <c r="P1491" s="123">
        <v>7.594978000178E12</v>
      </c>
    </row>
    <row r="1492" ht="15.75" hidden="1" customHeight="1">
      <c r="A1492" s="122" t="s">
        <v>212</v>
      </c>
      <c r="B1492" s="121" t="s">
        <v>1704</v>
      </c>
      <c r="C1492" s="121" t="s">
        <v>922</v>
      </c>
      <c r="D1492" s="121" t="s">
        <v>1705</v>
      </c>
      <c r="E1492" s="121" t="s">
        <v>368</v>
      </c>
      <c r="F1492" s="143">
        <v>1.0</v>
      </c>
      <c r="G1492" s="143">
        <v>0.0152</v>
      </c>
      <c r="H1492" s="121" t="s">
        <v>1300</v>
      </c>
      <c r="I1492" s="144">
        <v>45415.0</v>
      </c>
      <c r="J1492" s="144">
        <v>47943.0</v>
      </c>
      <c r="K1492" s="145">
        <v>952.0312484602946</v>
      </c>
      <c r="L1492" s="121" t="s">
        <v>370</v>
      </c>
      <c r="M1492" s="146">
        <v>16088.853619670437</v>
      </c>
      <c r="N1492" s="121" t="s">
        <v>354</v>
      </c>
      <c r="O1492" s="121" t="s">
        <v>1301</v>
      </c>
      <c r="P1492" s="123">
        <v>7.594978000178E12</v>
      </c>
    </row>
    <row r="1493" ht="15.75" hidden="1" customHeight="1">
      <c r="A1493" s="122" t="s">
        <v>212</v>
      </c>
      <c r="B1493" s="121" t="s">
        <v>1704</v>
      </c>
      <c r="C1493" s="121" t="s">
        <v>922</v>
      </c>
      <c r="D1493" s="121" t="s">
        <v>1705</v>
      </c>
      <c r="E1493" s="121" t="s">
        <v>368</v>
      </c>
      <c r="F1493" s="143">
        <v>1.0</v>
      </c>
      <c r="G1493" s="143">
        <v>0.0152</v>
      </c>
      <c r="H1493" s="121" t="s">
        <v>1300</v>
      </c>
      <c r="I1493" s="144">
        <v>45429.0</v>
      </c>
      <c r="J1493" s="144">
        <v>47943.0</v>
      </c>
      <c r="K1493" s="145">
        <v>952.0312484602946</v>
      </c>
      <c r="L1493" s="121" t="s">
        <v>370</v>
      </c>
      <c r="M1493" s="146">
        <v>2463.5431274209946</v>
      </c>
      <c r="N1493" s="121" t="s">
        <v>354</v>
      </c>
      <c r="O1493" s="121" t="s">
        <v>1301</v>
      </c>
      <c r="P1493" s="123">
        <v>7.594978000178E12</v>
      </c>
    </row>
    <row r="1494" ht="15.75" hidden="1" customHeight="1">
      <c r="A1494" s="122" t="s">
        <v>212</v>
      </c>
      <c r="B1494" s="121" t="s">
        <v>1706</v>
      </c>
      <c r="C1494" s="121" t="s">
        <v>922</v>
      </c>
      <c r="D1494" s="121" t="s">
        <v>1707</v>
      </c>
      <c r="E1494" s="121" t="s">
        <v>368</v>
      </c>
      <c r="F1494" s="143">
        <v>1.0</v>
      </c>
      <c r="G1494" s="143">
        <v>0.0088</v>
      </c>
      <c r="H1494" s="121" t="s">
        <v>1306</v>
      </c>
      <c r="I1494" s="144">
        <v>45169.0</v>
      </c>
      <c r="J1494" s="144">
        <v>46988.0</v>
      </c>
      <c r="K1494" s="145">
        <v>453.3856018800481</v>
      </c>
      <c r="L1494" s="121" t="s">
        <v>370</v>
      </c>
      <c r="M1494" s="146">
        <v>3344.2552241084177</v>
      </c>
      <c r="N1494" s="121" t="s">
        <v>354</v>
      </c>
      <c r="O1494" s="121" t="s">
        <v>1064</v>
      </c>
      <c r="P1494" s="123">
        <v>1.616929000102E12</v>
      </c>
    </row>
    <row r="1495" ht="15.75" hidden="1" customHeight="1">
      <c r="A1495" s="122" t="s">
        <v>212</v>
      </c>
      <c r="B1495" s="121" t="s">
        <v>1708</v>
      </c>
      <c r="C1495" s="121" t="s">
        <v>922</v>
      </c>
      <c r="D1495" s="121" t="s">
        <v>1709</v>
      </c>
      <c r="E1495" s="121" t="s">
        <v>368</v>
      </c>
      <c r="F1495" s="143">
        <v>1.0</v>
      </c>
      <c r="G1495" s="143">
        <v>0.013000000000000001</v>
      </c>
      <c r="H1495" s="121" t="s">
        <v>1306</v>
      </c>
      <c r="I1495" s="144">
        <v>45490.0</v>
      </c>
      <c r="J1495" s="144">
        <v>47314.0</v>
      </c>
      <c r="K1495" s="145">
        <v>605.609567379994</v>
      </c>
      <c r="L1495" s="121" t="s">
        <v>370</v>
      </c>
      <c r="M1495" s="146">
        <v>8644.644724970296</v>
      </c>
      <c r="N1495" s="121" t="s">
        <v>354</v>
      </c>
      <c r="O1495" s="121" t="s">
        <v>1064</v>
      </c>
      <c r="P1495" s="123">
        <v>1.616929000102E12</v>
      </c>
    </row>
    <row r="1496" ht="15.75" hidden="1" customHeight="1">
      <c r="A1496" s="122" t="s">
        <v>212</v>
      </c>
      <c r="B1496" s="121" t="s">
        <v>1322</v>
      </c>
      <c r="C1496" s="121" t="s">
        <v>922</v>
      </c>
      <c r="D1496" s="121" t="s">
        <v>1323</v>
      </c>
      <c r="E1496" s="121" t="s">
        <v>368</v>
      </c>
      <c r="F1496" s="143">
        <v>1.0</v>
      </c>
      <c r="G1496" s="143">
        <v>0.010700000000000001</v>
      </c>
      <c r="H1496" s="121" t="s">
        <v>1324</v>
      </c>
      <c r="I1496" s="144">
        <v>45357.0</v>
      </c>
      <c r="J1496" s="144">
        <v>46858.0</v>
      </c>
      <c r="K1496" s="145">
        <v>377.4223447721357</v>
      </c>
      <c r="L1496" s="121" t="s">
        <v>370</v>
      </c>
      <c r="M1496" s="146">
        <v>12817.916335763362</v>
      </c>
      <c r="N1496" s="121" t="s">
        <v>358</v>
      </c>
      <c r="O1496" s="121" t="s">
        <v>532</v>
      </c>
      <c r="P1496" s="123">
        <v>2.600854000134E12</v>
      </c>
    </row>
    <row r="1497" ht="15.75" hidden="1" customHeight="1">
      <c r="A1497" s="122" t="s">
        <v>212</v>
      </c>
      <c r="B1497" s="121" t="s">
        <v>1322</v>
      </c>
      <c r="C1497" s="121" t="s">
        <v>922</v>
      </c>
      <c r="D1497" s="121" t="s">
        <v>1323</v>
      </c>
      <c r="E1497" s="121" t="s">
        <v>368</v>
      </c>
      <c r="F1497" s="143">
        <v>1.0</v>
      </c>
      <c r="G1497" s="143">
        <v>0.010700000000000001</v>
      </c>
      <c r="H1497" s="121" t="s">
        <v>1324</v>
      </c>
      <c r="I1497" s="144">
        <v>45369.0</v>
      </c>
      <c r="J1497" s="144">
        <v>46858.0</v>
      </c>
      <c r="K1497" s="145">
        <v>377.4223447721357</v>
      </c>
      <c r="L1497" s="121" t="s">
        <v>370</v>
      </c>
      <c r="M1497" s="146">
        <v>1048.3434417040355</v>
      </c>
      <c r="N1497" s="121" t="s">
        <v>358</v>
      </c>
      <c r="O1497" s="121" t="s">
        <v>532</v>
      </c>
      <c r="P1497" s="123">
        <v>2.600854000134E12</v>
      </c>
    </row>
    <row r="1498" ht="15.75" hidden="1" customHeight="1">
      <c r="A1498" s="122" t="s">
        <v>212</v>
      </c>
      <c r="B1498" s="121" t="s">
        <v>1322</v>
      </c>
      <c r="C1498" s="121" t="s">
        <v>922</v>
      </c>
      <c r="D1498" s="121" t="s">
        <v>1323</v>
      </c>
      <c r="E1498" s="121" t="s">
        <v>368</v>
      </c>
      <c r="F1498" s="143">
        <v>1.0</v>
      </c>
      <c r="G1498" s="143">
        <v>0.010700000000000001</v>
      </c>
      <c r="H1498" s="121" t="s">
        <v>1324</v>
      </c>
      <c r="I1498" s="144">
        <v>45370.0</v>
      </c>
      <c r="J1498" s="144">
        <v>46858.0</v>
      </c>
      <c r="K1498" s="145">
        <v>377.4223447721357</v>
      </c>
      <c r="L1498" s="121" t="s">
        <v>370</v>
      </c>
      <c r="M1498" s="146">
        <v>14528.506020144952</v>
      </c>
      <c r="N1498" s="121" t="s">
        <v>358</v>
      </c>
      <c r="O1498" s="121" t="s">
        <v>532</v>
      </c>
      <c r="P1498" s="123">
        <v>2.600854000134E12</v>
      </c>
    </row>
    <row r="1499" ht="15.75" hidden="1" customHeight="1">
      <c r="A1499" s="122" t="s">
        <v>212</v>
      </c>
      <c r="B1499" s="121" t="s">
        <v>1322</v>
      </c>
      <c r="C1499" s="121" t="s">
        <v>922</v>
      </c>
      <c r="D1499" s="121" t="s">
        <v>1323</v>
      </c>
      <c r="E1499" s="121" t="s">
        <v>368</v>
      </c>
      <c r="F1499" s="143">
        <v>1.0</v>
      </c>
      <c r="G1499" s="143">
        <v>0.010700000000000001</v>
      </c>
      <c r="H1499" s="121" t="s">
        <v>1324</v>
      </c>
      <c r="I1499" s="144">
        <v>45371.0</v>
      </c>
      <c r="J1499" s="144">
        <v>46858.0</v>
      </c>
      <c r="K1499" s="145">
        <v>377.4223447721357</v>
      </c>
      <c r="L1499" s="121" t="s">
        <v>370</v>
      </c>
      <c r="M1499" s="146">
        <v>4543.673906234419</v>
      </c>
      <c r="N1499" s="121" t="s">
        <v>358</v>
      </c>
      <c r="O1499" s="121" t="s">
        <v>532</v>
      </c>
      <c r="P1499" s="123">
        <v>2.600854000134E12</v>
      </c>
    </row>
    <row r="1500" ht="15.75" hidden="1" customHeight="1">
      <c r="A1500" s="122" t="s">
        <v>212</v>
      </c>
      <c r="B1500" s="121" t="s">
        <v>1322</v>
      </c>
      <c r="C1500" s="121" t="s">
        <v>922</v>
      </c>
      <c r="D1500" s="121" t="s">
        <v>1323</v>
      </c>
      <c r="E1500" s="121" t="s">
        <v>368</v>
      </c>
      <c r="F1500" s="143">
        <v>1.0</v>
      </c>
      <c r="G1500" s="143">
        <v>0.010700000000000001</v>
      </c>
      <c r="H1500" s="121" t="s">
        <v>1324</v>
      </c>
      <c r="I1500" s="144">
        <v>45373.0</v>
      </c>
      <c r="J1500" s="144">
        <v>46858.0</v>
      </c>
      <c r="K1500" s="145">
        <v>377.4223447721357</v>
      </c>
      <c r="L1500" s="121" t="s">
        <v>370</v>
      </c>
      <c r="M1500" s="146">
        <v>3109.2332376810423</v>
      </c>
      <c r="N1500" s="121" t="s">
        <v>358</v>
      </c>
      <c r="O1500" s="121" t="s">
        <v>532</v>
      </c>
      <c r="P1500" s="123">
        <v>2.600854000134E12</v>
      </c>
    </row>
    <row r="1501" ht="15.75" hidden="1" customHeight="1">
      <c r="A1501" s="122" t="s">
        <v>212</v>
      </c>
      <c r="B1501" s="121" t="s">
        <v>1322</v>
      </c>
      <c r="C1501" s="121" t="s">
        <v>922</v>
      </c>
      <c r="D1501" s="121" t="s">
        <v>1323</v>
      </c>
      <c r="E1501" s="121" t="s">
        <v>368</v>
      </c>
      <c r="F1501" s="143">
        <v>1.0</v>
      </c>
      <c r="G1501" s="143">
        <v>0.010700000000000001</v>
      </c>
      <c r="H1501" s="121" t="s">
        <v>1324</v>
      </c>
      <c r="I1501" s="144">
        <v>45377.0</v>
      </c>
      <c r="J1501" s="144">
        <v>46858.0</v>
      </c>
      <c r="K1501" s="145">
        <v>377.4223447721357</v>
      </c>
      <c r="L1501" s="121" t="s">
        <v>370</v>
      </c>
      <c r="M1501" s="146">
        <v>1385.8588931283593</v>
      </c>
      <c r="N1501" s="121" t="s">
        <v>358</v>
      </c>
      <c r="O1501" s="121" t="s">
        <v>532</v>
      </c>
      <c r="P1501" s="123">
        <v>2.600854000134E12</v>
      </c>
    </row>
    <row r="1502" ht="15.75" hidden="1" customHeight="1">
      <c r="A1502" s="122" t="s">
        <v>212</v>
      </c>
      <c r="B1502" s="121" t="s">
        <v>1322</v>
      </c>
      <c r="C1502" s="121" t="s">
        <v>922</v>
      </c>
      <c r="D1502" s="121" t="s">
        <v>1323</v>
      </c>
      <c r="E1502" s="121" t="s">
        <v>368</v>
      </c>
      <c r="F1502" s="143">
        <v>1.0</v>
      </c>
      <c r="G1502" s="143">
        <v>0.010700000000000001</v>
      </c>
      <c r="H1502" s="121" t="s">
        <v>1324</v>
      </c>
      <c r="I1502" s="144">
        <v>45414.0</v>
      </c>
      <c r="J1502" s="144">
        <v>46858.0</v>
      </c>
      <c r="K1502" s="145">
        <v>377.4223447721357</v>
      </c>
      <c r="L1502" s="121" t="s">
        <v>370</v>
      </c>
      <c r="M1502" s="146">
        <v>-2510.9104071503925</v>
      </c>
      <c r="N1502" s="121" t="s">
        <v>358</v>
      </c>
      <c r="O1502" s="121" t="s">
        <v>532</v>
      </c>
      <c r="P1502" s="123">
        <v>2.600854000134E12</v>
      </c>
    </row>
    <row r="1503" ht="15.75" customHeight="1">
      <c r="A1503" s="122" t="s">
        <v>212</v>
      </c>
      <c r="B1503" s="121" t="s">
        <v>1555</v>
      </c>
      <c r="C1503" s="121" t="s">
        <v>922</v>
      </c>
      <c r="D1503" s="121" t="s">
        <v>1556</v>
      </c>
      <c r="E1503" s="121" t="s">
        <v>350</v>
      </c>
      <c r="F1503" s="143">
        <v>1.0</v>
      </c>
      <c r="G1503" s="143">
        <v>0.1162</v>
      </c>
      <c r="H1503" s="121" t="s">
        <v>1557</v>
      </c>
      <c r="I1503" s="144">
        <v>45517.0</v>
      </c>
      <c r="J1503" s="144">
        <v>48044.0</v>
      </c>
      <c r="K1503" s="145">
        <v>886.1287824927897</v>
      </c>
      <c r="L1503" s="121" t="s">
        <v>370</v>
      </c>
      <c r="M1503" s="146">
        <v>20733.82644419736</v>
      </c>
      <c r="N1503" s="121" t="s">
        <v>956</v>
      </c>
      <c r="O1503" s="121" t="s">
        <v>532</v>
      </c>
      <c r="P1503" s="123">
        <v>3.5764708000101E13</v>
      </c>
    </row>
    <row r="1504" ht="15.75" customHeight="1">
      <c r="A1504" s="122" t="s">
        <v>212</v>
      </c>
      <c r="B1504" s="121" t="s">
        <v>1555</v>
      </c>
      <c r="C1504" s="121" t="s">
        <v>922</v>
      </c>
      <c r="D1504" s="121" t="s">
        <v>1556</v>
      </c>
      <c r="E1504" s="121" t="s">
        <v>350</v>
      </c>
      <c r="F1504" s="143">
        <v>1.0</v>
      </c>
      <c r="G1504" s="143">
        <v>0.1162</v>
      </c>
      <c r="H1504" s="121" t="s">
        <v>1557</v>
      </c>
      <c r="I1504" s="144">
        <v>45593.0</v>
      </c>
      <c r="J1504" s="144">
        <v>48044.0</v>
      </c>
      <c r="K1504" s="145">
        <v>886.1287824927897</v>
      </c>
      <c r="L1504" s="121" t="s">
        <v>370</v>
      </c>
      <c r="M1504" s="146">
        <v>-2894.0674810103665</v>
      </c>
      <c r="N1504" s="121" t="s">
        <v>956</v>
      </c>
      <c r="O1504" s="121" t="s">
        <v>532</v>
      </c>
      <c r="P1504" s="123">
        <v>3.5764708000101E13</v>
      </c>
    </row>
    <row r="1505" ht="15.75" hidden="1" customHeight="1">
      <c r="A1505" s="122" t="s">
        <v>212</v>
      </c>
      <c r="B1505" s="121" t="s">
        <v>1710</v>
      </c>
      <c r="C1505" s="121" t="s">
        <v>922</v>
      </c>
      <c r="D1505" s="121" t="s">
        <v>1711</v>
      </c>
      <c r="E1505" s="121" t="s">
        <v>368</v>
      </c>
      <c r="F1505" s="143">
        <v>1.0</v>
      </c>
      <c r="G1505" s="143">
        <v>0.0105</v>
      </c>
      <c r="H1505" s="121" t="s">
        <v>1712</v>
      </c>
      <c r="I1505" s="144">
        <v>45547.0</v>
      </c>
      <c r="J1505" s="144">
        <v>45700.0</v>
      </c>
      <c r="K1505" s="145">
        <v>30.0</v>
      </c>
      <c r="L1505" s="121" t="s">
        <v>370</v>
      </c>
      <c r="M1505" s="146">
        <v>639.6143486843814</v>
      </c>
      <c r="N1505" s="121" t="s">
        <v>358</v>
      </c>
      <c r="O1505" s="121" t="s">
        <v>1182</v>
      </c>
      <c r="P1505" s="123">
        <v>2.286479000108E12</v>
      </c>
    </row>
    <row r="1506" ht="15.75" hidden="1" customHeight="1">
      <c r="A1506" s="122" t="s">
        <v>212</v>
      </c>
      <c r="B1506" s="121" t="s">
        <v>1713</v>
      </c>
      <c r="C1506" s="121" t="s">
        <v>922</v>
      </c>
      <c r="D1506" s="121" t="s">
        <v>1714</v>
      </c>
      <c r="E1506" s="121" t="s">
        <v>368</v>
      </c>
      <c r="F1506" s="143">
        <v>1.0</v>
      </c>
      <c r="G1506" s="143">
        <v>0.0152</v>
      </c>
      <c r="H1506" s="121" t="s">
        <v>1712</v>
      </c>
      <c r="I1506" s="144">
        <v>44797.0</v>
      </c>
      <c r="J1506" s="144">
        <v>46848.0</v>
      </c>
      <c r="K1506" s="145">
        <v>643.92193900996</v>
      </c>
      <c r="L1506" s="121" t="s">
        <v>370</v>
      </c>
      <c r="M1506" s="146">
        <v>13531.550345020652</v>
      </c>
      <c r="N1506" s="121" t="s">
        <v>358</v>
      </c>
      <c r="O1506" s="121" t="s">
        <v>1182</v>
      </c>
      <c r="P1506" s="123">
        <v>2.286479000108E12</v>
      </c>
    </row>
    <row r="1507" ht="15.75" hidden="1" customHeight="1">
      <c r="A1507" s="122" t="s">
        <v>212</v>
      </c>
      <c r="B1507" s="121" t="s">
        <v>1713</v>
      </c>
      <c r="C1507" s="121" t="s">
        <v>922</v>
      </c>
      <c r="D1507" s="121" t="s">
        <v>1714</v>
      </c>
      <c r="E1507" s="121" t="s">
        <v>368</v>
      </c>
      <c r="F1507" s="143">
        <v>1.0</v>
      </c>
      <c r="G1507" s="143">
        <v>0.0152</v>
      </c>
      <c r="H1507" s="121" t="s">
        <v>1712</v>
      </c>
      <c r="I1507" s="144">
        <v>44799.0</v>
      </c>
      <c r="J1507" s="144">
        <v>46848.0</v>
      </c>
      <c r="K1507" s="145">
        <v>643.92193900996</v>
      </c>
      <c r="L1507" s="121" t="s">
        <v>370</v>
      </c>
      <c r="M1507" s="146">
        <v>4612.2433466104285</v>
      </c>
      <c r="N1507" s="121" t="s">
        <v>358</v>
      </c>
      <c r="O1507" s="121" t="s">
        <v>1182</v>
      </c>
      <c r="P1507" s="123">
        <v>2.286479000108E12</v>
      </c>
    </row>
    <row r="1508" ht="15.75" hidden="1" customHeight="1">
      <c r="A1508" s="122" t="s">
        <v>212</v>
      </c>
      <c r="B1508" s="121" t="s">
        <v>1713</v>
      </c>
      <c r="C1508" s="121" t="s">
        <v>922</v>
      </c>
      <c r="D1508" s="121" t="s">
        <v>1714</v>
      </c>
      <c r="E1508" s="121" t="s">
        <v>368</v>
      </c>
      <c r="F1508" s="143">
        <v>1.0</v>
      </c>
      <c r="G1508" s="143">
        <v>0.0152</v>
      </c>
      <c r="H1508" s="121" t="s">
        <v>1712</v>
      </c>
      <c r="I1508" s="144">
        <v>44839.0</v>
      </c>
      <c r="J1508" s="144">
        <v>46848.0</v>
      </c>
      <c r="K1508" s="145">
        <v>643.92193900996</v>
      </c>
      <c r="L1508" s="121" t="s">
        <v>370</v>
      </c>
      <c r="M1508" s="146">
        <v>17262.803394158786</v>
      </c>
      <c r="N1508" s="121" t="s">
        <v>358</v>
      </c>
      <c r="O1508" s="121" t="s">
        <v>1182</v>
      </c>
      <c r="P1508" s="123">
        <v>2.286479000108E12</v>
      </c>
    </row>
    <row r="1509" ht="15.75" hidden="1" customHeight="1">
      <c r="A1509" s="122" t="s">
        <v>212</v>
      </c>
      <c r="B1509" s="121" t="s">
        <v>1713</v>
      </c>
      <c r="C1509" s="121" t="s">
        <v>922</v>
      </c>
      <c r="D1509" s="121" t="s">
        <v>1714</v>
      </c>
      <c r="E1509" s="121" t="s">
        <v>368</v>
      </c>
      <c r="F1509" s="143">
        <v>1.0</v>
      </c>
      <c r="G1509" s="143">
        <v>0.0152</v>
      </c>
      <c r="H1509" s="121" t="s">
        <v>1712</v>
      </c>
      <c r="I1509" s="144">
        <v>44988.0</v>
      </c>
      <c r="J1509" s="144">
        <v>46848.0</v>
      </c>
      <c r="K1509" s="145">
        <v>643.92193900996</v>
      </c>
      <c r="L1509" s="121" t="s">
        <v>370</v>
      </c>
      <c r="M1509" s="146">
        <v>12754.205963261398</v>
      </c>
      <c r="N1509" s="121" t="s">
        <v>358</v>
      </c>
      <c r="O1509" s="121" t="s">
        <v>1182</v>
      </c>
      <c r="P1509" s="123">
        <v>2.286479000108E12</v>
      </c>
    </row>
    <row r="1510" ht="15.75" hidden="1" customHeight="1">
      <c r="A1510" s="122" t="s">
        <v>212</v>
      </c>
      <c r="B1510" s="121" t="s">
        <v>1713</v>
      </c>
      <c r="C1510" s="121" t="s">
        <v>922</v>
      </c>
      <c r="D1510" s="121" t="s">
        <v>1714</v>
      </c>
      <c r="E1510" s="121" t="s">
        <v>368</v>
      </c>
      <c r="F1510" s="143">
        <v>1.0</v>
      </c>
      <c r="G1510" s="143">
        <v>0.0152</v>
      </c>
      <c r="H1510" s="121" t="s">
        <v>1712</v>
      </c>
      <c r="I1510" s="144">
        <v>45007.0</v>
      </c>
      <c r="J1510" s="144">
        <v>46848.0</v>
      </c>
      <c r="K1510" s="145">
        <v>643.92193900996</v>
      </c>
      <c r="L1510" s="121" t="s">
        <v>370</v>
      </c>
      <c r="M1510" s="146">
        <v>665.0613040848849</v>
      </c>
      <c r="N1510" s="121" t="s">
        <v>358</v>
      </c>
      <c r="O1510" s="121" t="s">
        <v>1182</v>
      </c>
      <c r="P1510" s="123">
        <v>2.286479000108E12</v>
      </c>
    </row>
    <row r="1511" ht="15.75" hidden="1" customHeight="1">
      <c r="A1511" s="122" t="s">
        <v>212</v>
      </c>
      <c r="B1511" s="121" t="s">
        <v>1713</v>
      </c>
      <c r="C1511" s="121" t="s">
        <v>922</v>
      </c>
      <c r="D1511" s="121" t="s">
        <v>1714</v>
      </c>
      <c r="E1511" s="121" t="s">
        <v>368</v>
      </c>
      <c r="F1511" s="143">
        <v>1.0</v>
      </c>
      <c r="G1511" s="143">
        <v>0.0152</v>
      </c>
      <c r="H1511" s="121" t="s">
        <v>1712</v>
      </c>
      <c r="I1511" s="144">
        <v>45043.0</v>
      </c>
      <c r="J1511" s="144">
        <v>46848.0</v>
      </c>
      <c r="K1511" s="145">
        <v>643.92193900996</v>
      </c>
      <c r="L1511" s="121" t="s">
        <v>370</v>
      </c>
      <c r="M1511" s="146">
        <v>11208.154361704217</v>
      </c>
      <c r="N1511" s="121" t="s">
        <v>358</v>
      </c>
      <c r="O1511" s="121" t="s">
        <v>1182</v>
      </c>
      <c r="P1511" s="123">
        <v>2.286479000108E12</v>
      </c>
    </row>
    <row r="1512" ht="15.75" hidden="1" customHeight="1">
      <c r="A1512" s="122" t="s">
        <v>212</v>
      </c>
      <c r="B1512" s="121" t="s">
        <v>1713</v>
      </c>
      <c r="C1512" s="121" t="s">
        <v>922</v>
      </c>
      <c r="D1512" s="121" t="s">
        <v>1714</v>
      </c>
      <c r="E1512" s="121" t="s">
        <v>368</v>
      </c>
      <c r="F1512" s="143">
        <v>1.0</v>
      </c>
      <c r="G1512" s="143">
        <v>0.0152</v>
      </c>
      <c r="H1512" s="121" t="s">
        <v>1712</v>
      </c>
      <c r="I1512" s="144">
        <v>45082.0</v>
      </c>
      <c r="J1512" s="144">
        <v>46848.0</v>
      </c>
      <c r="K1512" s="145">
        <v>643.92193900996</v>
      </c>
      <c r="L1512" s="121" t="s">
        <v>370</v>
      </c>
      <c r="M1512" s="146">
        <v>6996.09943583328</v>
      </c>
      <c r="N1512" s="121" t="s">
        <v>358</v>
      </c>
      <c r="O1512" s="121" t="s">
        <v>1182</v>
      </c>
      <c r="P1512" s="123">
        <v>2.286479000108E12</v>
      </c>
    </row>
    <row r="1513" ht="15.75" hidden="1" customHeight="1">
      <c r="A1513" s="122" t="s">
        <v>212</v>
      </c>
      <c r="B1513" s="121" t="s">
        <v>1715</v>
      </c>
      <c r="C1513" s="121" t="s">
        <v>922</v>
      </c>
      <c r="D1513" s="121" t="s">
        <v>1716</v>
      </c>
      <c r="E1513" s="121" t="s">
        <v>368</v>
      </c>
      <c r="F1513" s="143">
        <v>1.0</v>
      </c>
      <c r="G1513" s="143">
        <v>0.0254</v>
      </c>
      <c r="H1513" s="121" t="s">
        <v>1717</v>
      </c>
      <c r="I1513" s="144">
        <v>45414.0</v>
      </c>
      <c r="J1513" s="144">
        <v>46657.0</v>
      </c>
      <c r="K1513" s="145">
        <v>471.00756813479074</v>
      </c>
      <c r="L1513" s="121" t="s">
        <v>370</v>
      </c>
      <c r="M1513" s="146">
        <v>-4766.438141828028</v>
      </c>
      <c r="N1513" s="121" t="s">
        <v>354</v>
      </c>
      <c r="O1513" s="121" t="s">
        <v>1182</v>
      </c>
      <c r="P1513" s="123">
        <v>4.573613100017E13</v>
      </c>
    </row>
    <row r="1514" ht="15.75" hidden="1" customHeight="1">
      <c r="A1514" s="122" t="s">
        <v>212</v>
      </c>
      <c r="B1514" s="121" t="s">
        <v>1715</v>
      </c>
      <c r="C1514" s="121" t="s">
        <v>922</v>
      </c>
      <c r="D1514" s="121" t="s">
        <v>1716</v>
      </c>
      <c r="E1514" s="121" t="s">
        <v>368</v>
      </c>
      <c r="F1514" s="143">
        <v>1.0</v>
      </c>
      <c r="G1514" s="143">
        <v>0.0254</v>
      </c>
      <c r="H1514" s="121" t="s">
        <v>1717</v>
      </c>
      <c r="I1514" s="144">
        <v>45363.0</v>
      </c>
      <c r="J1514" s="144">
        <v>46657.0</v>
      </c>
      <c r="K1514" s="145">
        <v>471.00756813479074</v>
      </c>
      <c r="L1514" s="121" t="s">
        <v>370</v>
      </c>
      <c r="M1514" s="146">
        <v>76481.99360064584</v>
      </c>
      <c r="N1514" s="121" t="s">
        <v>354</v>
      </c>
      <c r="O1514" s="121" t="s">
        <v>1182</v>
      </c>
      <c r="P1514" s="123">
        <v>4.573613100017E13</v>
      </c>
    </row>
    <row r="1515" ht="15.75" hidden="1" customHeight="1">
      <c r="A1515" s="122" t="s">
        <v>212</v>
      </c>
      <c r="B1515" s="121" t="s">
        <v>1344</v>
      </c>
      <c r="C1515" s="121" t="s">
        <v>922</v>
      </c>
      <c r="D1515" s="121" t="s">
        <v>1345</v>
      </c>
      <c r="E1515" s="121" t="s">
        <v>368</v>
      </c>
      <c r="F1515" s="143">
        <v>1.0</v>
      </c>
      <c r="G1515" s="143">
        <v>0.0165</v>
      </c>
      <c r="H1515" s="121" t="s">
        <v>1346</v>
      </c>
      <c r="I1515" s="144">
        <v>45079.0</v>
      </c>
      <c r="J1515" s="144">
        <v>47261.0</v>
      </c>
      <c r="K1515" s="145">
        <v>740.4561596049408</v>
      </c>
      <c r="L1515" s="121" t="s">
        <v>370</v>
      </c>
      <c r="M1515" s="146">
        <v>10188.675079160874</v>
      </c>
      <c r="N1515" s="121" t="s">
        <v>354</v>
      </c>
      <c r="O1515" s="121" t="s">
        <v>1070</v>
      </c>
      <c r="P1515" s="123">
        <v>6.0894730000105E13</v>
      </c>
    </row>
    <row r="1516" ht="15.75" hidden="1" customHeight="1">
      <c r="A1516" s="122" t="s">
        <v>212</v>
      </c>
      <c r="B1516" s="121" t="s">
        <v>1347</v>
      </c>
      <c r="C1516" s="121" t="s">
        <v>922</v>
      </c>
      <c r="D1516" s="121" t="s">
        <v>1348</v>
      </c>
      <c r="E1516" s="121" t="s">
        <v>368</v>
      </c>
      <c r="F1516" s="143">
        <v>1.0</v>
      </c>
      <c r="G1516" s="143">
        <v>0.0209</v>
      </c>
      <c r="H1516" s="121" t="s">
        <v>1346</v>
      </c>
      <c r="I1516" s="144">
        <v>45119.0</v>
      </c>
      <c r="J1516" s="144">
        <v>47461.0</v>
      </c>
      <c r="K1516" s="145">
        <v>814.6791007646841</v>
      </c>
      <c r="L1516" s="121" t="s">
        <v>370</v>
      </c>
      <c r="M1516" s="146">
        <v>6711.980450245086</v>
      </c>
      <c r="N1516" s="121" t="s">
        <v>354</v>
      </c>
      <c r="O1516" s="121" t="s">
        <v>1070</v>
      </c>
      <c r="P1516" s="123">
        <v>6.0894730000105E13</v>
      </c>
    </row>
    <row r="1517" ht="15.75" hidden="1" customHeight="1">
      <c r="A1517" s="122" t="s">
        <v>212</v>
      </c>
      <c r="B1517" s="121" t="s">
        <v>1347</v>
      </c>
      <c r="C1517" s="121" t="s">
        <v>922</v>
      </c>
      <c r="D1517" s="121" t="s">
        <v>1348</v>
      </c>
      <c r="E1517" s="121" t="s">
        <v>368</v>
      </c>
      <c r="F1517" s="143">
        <v>1.0</v>
      </c>
      <c r="G1517" s="143">
        <v>0.0209</v>
      </c>
      <c r="H1517" s="121" t="s">
        <v>1346</v>
      </c>
      <c r="I1517" s="144">
        <v>45400.0</v>
      </c>
      <c r="J1517" s="144">
        <v>47461.0</v>
      </c>
      <c r="K1517" s="145">
        <v>814.6791007646841</v>
      </c>
      <c r="L1517" s="121" t="s">
        <v>370</v>
      </c>
      <c r="M1517" s="146">
        <v>668.9865254599334</v>
      </c>
      <c r="N1517" s="121" t="s">
        <v>354</v>
      </c>
      <c r="O1517" s="121" t="s">
        <v>1070</v>
      </c>
      <c r="P1517" s="123">
        <v>6.0894730000105E13</v>
      </c>
    </row>
    <row r="1518" ht="15.75" hidden="1" customHeight="1">
      <c r="A1518" s="122" t="s">
        <v>212</v>
      </c>
      <c r="B1518" s="121" t="s">
        <v>1349</v>
      </c>
      <c r="C1518" s="121" t="s">
        <v>922</v>
      </c>
      <c r="D1518" s="121" t="s">
        <v>1350</v>
      </c>
      <c r="E1518" s="121" t="s">
        <v>368</v>
      </c>
      <c r="F1518" s="143">
        <v>1.0</v>
      </c>
      <c r="G1518" s="143">
        <v>0.0183</v>
      </c>
      <c r="H1518" s="121" t="s">
        <v>1346</v>
      </c>
      <c r="I1518" s="144">
        <v>45559.0</v>
      </c>
      <c r="J1518" s="144">
        <v>47380.0</v>
      </c>
      <c r="K1518" s="145">
        <v>835.6884938223826</v>
      </c>
      <c r="L1518" s="121" t="s">
        <v>370</v>
      </c>
      <c r="M1518" s="146">
        <v>20952.386562059528</v>
      </c>
      <c r="N1518" s="121" t="s">
        <v>354</v>
      </c>
      <c r="O1518" s="121" t="s">
        <v>1070</v>
      </c>
      <c r="P1518" s="123">
        <v>6.0894730000105E13</v>
      </c>
    </row>
    <row r="1519" ht="15.75" hidden="1" customHeight="1">
      <c r="A1519" s="122" t="s">
        <v>212</v>
      </c>
      <c r="B1519" s="121" t="s">
        <v>1718</v>
      </c>
      <c r="C1519" s="121" t="s">
        <v>922</v>
      </c>
      <c r="D1519" s="121" t="s">
        <v>1719</v>
      </c>
      <c r="E1519" s="121" t="s">
        <v>368</v>
      </c>
      <c r="F1519" s="143">
        <v>1.0</v>
      </c>
      <c r="G1519" s="143">
        <v>0.034300000000000004</v>
      </c>
      <c r="H1519" s="121" t="s">
        <v>1352</v>
      </c>
      <c r="I1519" s="144">
        <v>44385.0</v>
      </c>
      <c r="J1519" s="144">
        <v>47284.0</v>
      </c>
      <c r="K1519" s="145">
        <v>668.5258450996831</v>
      </c>
      <c r="L1519" s="121" t="s">
        <v>370</v>
      </c>
      <c r="M1519" s="146">
        <v>21330.903645251186</v>
      </c>
      <c r="N1519" s="121" t="s">
        <v>354</v>
      </c>
      <c r="O1519" s="121" t="s">
        <v>1182</v>
      </c>
      <c r="P1519" s="123">
        <v>2.3373000000132E13</v>
      </c>
    </row>
    <row r="1520" ht="15.75" hidden="1" customHeight="1">
      <c r="A1520" s="122" t="s">
        <v>212</v>
      </c>
      <c r="B1520" s="121" t="s">
        <v>1718</v>
      </c>
      <c r="C1520" s="121" t="s">
        <v>922</v>
      </c>
      <c r="D1520" s="121" t="s">
        <v>1719</v>
      </c>
      <c r="E1520" s="121" t="s">
        <v>368</v>
      </c>
      <c r="F1520" s="143">
        <v>1.0</v>
      </c>
      <c r="G1520" s="143">
        <v>0.034300000000000004</v>
      </c>
      <c r="H1520" s="121" t="s">
        <v>1352</v>
      </c>
      <c r="I1520" s="144">
        <v>44490.0</v>
      </c>
      <c r="J1520" s="144">
        <v>47284.0</v>
      </c>
      <c r="K1520" s="145">
        <v>668.5258450996831</v>
      </c>
      <c r="L1520" s="121" t="s">
        <v>370</v>
      </c>
      <c r="M1520" s="146">
        <v>4417.78745288784</v>
      </c>
      <c r="N1520" s="121" t="s">
        <v>354</v>
      </c>
      <c r="O1520" s="121" t="s">
        <v>1182</v>
      </c>
      <c r="P1520" s="123">
        <v>2.3373000000132E13</v>
      </c>
    </row>
    <row r="1521" ht="15.75" hidden="1" customHeight="1">
      <c r="A1521" s="122" t="s">
        <v>212</v>
      </c>
      <c r="B1521" s="121" t="s">
        <v>1718</v>
      </c>
      <c r="C1521" s="121" t="s">
        <v>922</v>
      </c>
      <c r="D1521" s="121" t="s">
        <v>1719</v>
      </c>
      <c r="E1521" s="121" t="s">
        <v>368</v>
      </c>
      <c r="F1521" s="143">
        <v>1.0</v>
      </c>
      <c r="G1521" s="143">
        <v>0.034300000000000004</v>
      </c>
      <c r="H1521" s="121" t="s">
        <v>1352</v>
      </c>
      <c r="I1521" s="144">
        <v>44491.0</v>
      </c>
      <c r="J1521" s="144">
        <v>47284.0</v>
      </c>
      <c r="K1521" s="145">
        <v>668.5258450996831</v>
      </c>
      <c r="L1521" s="121" t="s">
        <v>370</v>
      </c>
      <c r="M1521" s="146">
        <v>4841.634236423018</v>
      </c>
      <c r="N1521" s="121" t="s">
        <v>354</v>
      </c>
      <c r="O1521" s="121" t="s">
        <v>1182</v>
      </c>
      <c r="P1521" s="123">
        <v>2.3373000000132E13</v>
      </c>
    </row>
    <row r="1522" ht="15.75" hidden="1" customHeight="1">
      <c r="A1522" s="122" t="s">
        <v>212</v>
      </c>
      <c r="B1522" s="121" t="s">
        <v>1718</v>
      </c>
      <c r="C1522" s="121" t="s">
        <v>922</v>
      </c>
      <c r="D1522" s="121" t="s">
        <v>1719</v>
      </c>
      <c r="E1522" s="121" t="s">
        <v>368</v>
      </c>
      <c r="F1522" s="143">
        <v>1.0</v>
      </c>
      <c r="G1522" s="143">
        <v>0.034300000000000004</v>
      </c>
      <c r="H1522" s="121" t="s">
        <v>1352</v>
      </c>
      <c r="I1522" s="144">
        <v>44799.0</v>
      </c>
      <c r="J1522" s="144">
        <v>47284.0</v>
      </c>
      <c r="K1522" s="145">
        <v>668.5258450996831</v>
      </c>
      <c r="L1522" s="121" t="s">
        <v>370</v>
      </c>
      <c r="M1522" s="146">
        <v>5607.818757434623</v>
      </c>
      <c r="N1522" s="121" t="s">
        <v>354</v>
      </c>
      <c r="O1522" s="121" t="s">
        <v>1182</v>
      </c>
      <c r="P1522" s="123">
        <v>2.3373000000132E13</v>
      </c>
    </row>
    <row r="1523" ht="15.75" hidden="1" customHeight="1">
      <c r="A1523" s="122" t="s">
        <v>212</v>
      </c>
      <c r="B1523" s="121" t="s">
        <v>1718</v>
      </c>
      <c r="C1523" s="121" t="s">
        <v>922</v>
      </c>
      <c r="D1523" s="121" t="s">
        <v>1719</v>
      </c>
      <c r="E1523" s="121" t="s">
        <v>368</v>
      </c>
      <c r="F1523" s="143">
        <v>1.0</v>
      </c>
      <c r="G1523" s="143">
        <v>0.034300000000000004</v>
      </c>
      <c r="H1523" s="121" t="s">
        <v>1352</v>
      </c>
      <c r="I1523" s="144">
        <v>44851.0</v>
      </c>
      <c r="J1523" s="144">
        <v>47284.0</v>
      </c>
      <c r="K1523" s="145">
        <v>668.5258450996831</v>
      </c>
      <c r="L1523" s="121" t="s">
        <v>370</v>
      </c>
      <c r="M1523" s="146">
        <v>92.37685023685928</v>
      </c>
      <c r="N1523" s="121" t="s">
        <v>354</v>
      </c>
      <c r="O1523" s="121" t="s">
        <v>1182</v>
      </c>
      <c r="P1523" s="123">
        <v>2.3373000000132E13</v>
      </c>
    </row>
    <row r="1524" ht="15.75" hidden="1" customHeight="1">
      <c r="A1524" s="122" t="s">
        <v>212</v>
      </c>
      <c r="B1524" s="121" t="s">
        <v>1558</v>
      </c>
      <c r="C1524" s="121" t="s">
        <v>922</v>
      </c>
      <c r="D1524" s="121" t="s">
        <v>1559</v>
      </c>
      <c r="E1524" s="121" t="s">
        <v>350</v>
      </c>
      <c r="F1524" s="143">
        <v>1.0</v>
      </c>
      <c r="G1524" s="143">
        <v>0.1204</v>
      </c>
      <c r="H1524" s="121" t="s">
        <v>1352</v>
      </c>
      <c r="I1524" s="144">
        <v>44992.0</v>
      </c>
      <c r="J1524" s="144">
        <v>48014.0</v>
      </c>
      <c r="K1524" s="145">
        <v>1135.8417647703156</v>
      </c>
      <c r="L1524" s="121" t="s">
        <v>370</v>
      </c>
      <c r="M1524" s="146">
        <v>375.463190347449</v>
      </c>
      <c r="N1524" s="121" t="s">
        <v>354</v>
      </c>
      <c r="O1524" s="121" t="s">
        <v>1182</v>
      </c>
      <c r="P1524" s="123">
        <v>2.3373000000132E13</v>
      </c>
    </row>
    <row r="1525" ht="15.75" hidden="1" customHeight="1">
      <c r="A1525" s="122" t="s">
        <v>212</v>
      </c>
      <c r="B1525" s="121" t="s">
        <v>1558</v>
      </c>
      <c r="C1525" s="121" t="s">
        <v>922</v>
      </c>
      <c r="D1525" s="121" t="s">
        <v>1559</v>
      </c>
      <c r="E1525" s="121" t="s">
        <v>350</v>
      </c>
      <c r="F1525" s="143">
        <v>1.0</v>
      </c>
      <c r="G1525" s="143">
        <v>0.1204</v>
      </c>
      <c r="H1525" s="121" t="s">
        <v>1352</v>
      </c>
      <c r="I1525" s="144">
        <v>45155.0</v>
      </c>
      <c r="J1525" s="144">
        <v>48014.0</v>
      </c>
      <c r="K1525" s="145">
        <v>1135.8417647703156</v>
      </c>
      <c r="L1525" s="121" t="s">
        <v>370</v>
      </c>
      <c r="M1525" s="146">
        <v>2449.9649036149235</v>
      </c>
      <c r="N1525" s="121" t="s">
        <v>354</v>
      </c>
      <c r="O1525" s="121" t="s">
        <v>1182</v>
      </c>
      <c r="P1525" s="123">
        <v>2.3373000000132E13</v>
      </c>
    </row>
    <row r="1526" ht="15.75" hidden="1" customHeight="1">
      <c r="A1526" s="122" t="s">
        <v>212</v>
      </c>
      <c r="B1526" s="121" t="s">
        <v>1720</v>
      </c>
      <c r="C1526" s="121" t="s">
        <v>922</v>
      </c>
      <c r="D1526" s="121" t="s">
        <v>1427</v>
      </c>
      <c r="E1526" s="121" t="s">
        <v>368</v>
      </c>
      <c r="F1526" s="143">
        <v>1.0</v>
      </c>
      <c r="G1526" s="143">
        <v>0.0302</v>
      </c>
      <c r="H1526" s="121" t="s">
        <v>1352</v>
      </c>
      <c r="I1526" s="144">
        <v>45177.0</v>
      </c>
      <c r="J1526" s="144">
        <v>47041.0</v>
      </c>
      <c r="K1526" s="145">
        <v>556.8219894919725</v>
      </c>
      <c r="L1526" s="121" t="s">
        <v>370</v>
      </c>
      <c r="M1526" s="146">
        <v>19933.228244038066</v>
      </c>
      <c r="N1526" s="121" t="s">
        <v>354</v>
      </c>
      <c r="O1526" s="121" t="s">
        <v>1182</v>
      </c>
      <c r="P1526" s="123">
        <v>2.3373000000132E13</v>
      </c>
    </row>
    <row r="1527" ht="15.75" hidden="1" customHeight="1">
      <c r="A1527" s="122" t="s">
        <v>212</v>
      </c>
      <c r="B1527" s="121" t="s">
        <v>1721</v>
      </c>
      <c r="C1527" s="121" t="s">
        <v>922</v>
      </c>
      <c r="D1527" s="121" t="s">
        <v>1722</v>
      </c>
      <c r="E1527" s="121" t="s">
        <v>368</v>
      </c>
      <c r="F1527" s="143">
        <v>1.0</v>
      </c>
      <c r="G1527" s="143">
        <v>0.0315</v>
      </c>
      <c r="H1527" s="121" t="s">
        <v>1352</v>
      </c>
      <c r="I1527" s="144">
        <v>44995.0</v>
      </c>
      <c r="J1527" s="144">
        <v>48136.0</v>
      </c>
      <c r="K1527" s="145">
        <v>922.9367779835575</v>
      </c>
      <c r="L1527" s="121" t="s">
        <v>370</v>
      </c>
      <c r="M1527" s="146">
        <v>18073.05707298371</v>
      </c>
      <c r="N1527" s="121" t="s">
        <v>354</v>
      </c>
      <c r="O1527" s="121" t="s">
        <v>1182</v>
      </c>
      <c r="P1527" s="123">
        <v>2.3373000000132E13</v>
      </c>
    </row>
    <row r="1528" ht="15.75" hidden="1" customHeight="1">
      <c r="A1528" s="122" t="s">
        <v>212</v>
      </c>
      <c r="B1528" s="121" t="s">
        <v>1721</v>
      </c>
      <c r="C1528" s="121" t="s">
        <v>922</v>
      </c>
      <c r="D1528" s="121" t="s">
        <v>1722</v>
      </c>
      <c r="E1528" s="121" t="s">
        <v>368</v>
      </c>
      <c r="F1528" s="143">
        <v>1.0</v>
      </c>
      <c r="G1528" s="143">
        <v>0.0315</v>
      </c>
      <c r="H1528" s="121" t="s">
        <v>1352</v>
      </c>
      <c r="I1528" s="144">
        <v>45217.0</v>
      </c>
      <c r="J1528" s="144">
        <v>48136.0</v>
      </c>
      <c r="K1528" s="145">
        <v>922.9367779835575</v>
      </c>
      <c r="L1528" s="121" t="s">
        <v>370</v>
      </c>
      <c r="M1528" s="146">
        <v>531.1450340048034</v>
      </c>
      <c r="N1528" s="121" t="s">
        <v>354</v>
      </c>
      <c r="O1528" s="121" t="s">
        <v>1182</v>
      </c>
      <c r="P1528" s="123">
        <v>2.3373000000132E13</v>
      </c>
    </row>
    <row r="1529" ht="15.75" hidden="1" customHeight="1">
      <c r="A1529" s="122" t="s">
        <v>212</v>
      </c>
      <c r="B1529" s="121" t="s">
        <v>1560</v>
      </c>
      <c r="C1529" s="121" t="s">
        <v>922</v>
      </c>
      <c r="D1529" s="121" t="s">
        <v>1561</v>
      </c>
      <c r="E1529" s="121" t="s">
        <v>350</v>
      </c>
      <c r="F1529" s="143">
        <v>1.0</v>
      </c>
      <c r="G1529" s="143">
        <v>0.1185</v>
      </c>
      <c r="H1529" s="121" t="s">
        <v>1352</v>
      </c>
      <c r="I1529" s="144">
        <v>44774.0</v>
      </c>
      <c r="J1529" s="144">
        <v>48136.0</v>
      </c>
      <c r="K1529" s="145">
        <v>1146.1597699797612</v>
      </c>
      <c r="L1529" s="121" t="s">
        <v>370</v>
      </c>
      <c r="M1529" s="146">
        <v>703.6516398004321</v>
      </c>
      <c r="N1529" s="121" t="s">
        <v>354</v>
      </c>
      <c r="O1529" s="121" t="s">
        <v>1182</v>
      </c>
      <c r="P1529" s="123">
        <v>2.3373000000132E13</v>
      </c>
    </row>
    <row r="1530" ht="15.75" hidden="1" customHeight="1">
      <c r="A1530" s="122" t="s">
        <v>212</v>
      </c>
      <c r="B1530" s="121" t="s">
        <v>1723</v>
      </c>
      <c r="C1530" s="121" t="s">
        <v>922</v>
      </c>
      <c r="D1530" s="121" t="s">
        <v>1724</v>
      </c>
      <c r="E1530" s="121" t="s">
        <v>368</v>
      </c>
      <c r="F1530" s="143">
        <v>1.0</v>
      </c>
      <c r="G1530" s="143">
        <v>0.0141</v>
      </c>
      <c r="H1530" s="121" t="s">
        <v>1355</v>
      </c>
      <c r="I1530" s="144">
        <v>45547.0</v>
      </c>
      <c r="J1530" s="144">
        <v>48168.0</v>
      </c>
      <c r="K1530" s="145">
        <v>1011.3890922798296</v>
      </c>
      <c r="L1530" s="121" t="s">
        <v>370</v>
      </c>
      <c r="M1530" s="146">
        <v>2294.6209964245227</v>
      </c>
      <c r="N1530" s="121" t="s">
        <v>358</v>
      </c>
      <c r="O1530" s="121" t="s">
        <v>1356</v>
      </c>
      <c r="P1530" s="123">
        <v>3.4274233000102E13</v>
      </c>
    </row>
    <row r="1531" ht="15.75" hidden="1" customHeight="1">
      <c r="A1531" s="122" t="s">
        <v>212</v>
      </c>
      <c r="B1531" s="121" t="s">
        <v>1725</v>
      </c>
      <c r="C1531" s="121" t="s">
        <v>922</v>
      </c>
      <c r="D1531" s="121" t="s">
        <v>1135</v>
      </c>
      <c r="E1531" s="121" t="s">
        <v>368</v>
      </c>
      <c r="F1531" s="143">
        <v>1.0</v>
      </c>
      <c r="G1531" s="143">
        <v>0.0192</v>
      </c>
      <c r="H1531" s="121" t="s">
        <v>1726</v>
      </c>
      <c r="I1531" s="144">
        <v>45506.0</v>
      </c>
      <c r="J1531" s="144">
        <v>47645.0</v>
      </c>
      <c r="K1531" s="145">
        <v>809.2060214408586</v>
      </c>
      <c r="L1531" s="121" t="s">
        <v>370</v>
      </c>
      <c r="M1531" s="146">
        <v>17680.539804479493</v>
      </c>
      <c r="N1531" s="121" t="s">
        <v>354</v>
      </c>
      <c r="O1531" s="121" t="s">
        <v>1727</v>
      </c>
      <c r="P1531" s="123">
        <v>3.2681371000172E13</v>
      </c>
    </row>
    <row r="1532" ht="15.75" hidden="1" customHeight="1">
      <c r="A1532" s="122" t="s">
        <v>212</v>
      </c>
      <c r="B1532" s="121" t="s">
        <v>1374</v>
      </c>
      <c r="C1532" s="121" t="s">
        <v>922</v>
      </c>
      <c r="D1532" s="121" t="s">
        <v>1375</v>
      </c>
      <c r="E1532" s="121" t="s">
        <v>368</v>
      </c>
      <c r="F1532" s="143">
        <v>1.0</v>
      </c>
      <c r="G1532" s="143">
        <v>0.0245</v>
      </c>
      <c r="H1532" s="121" t="s">
        <v>1376</v>
      </c>
      <c r="I1532" s="144">
        <v>45265.0</v>
      </c>
      <c r="J1532" s="144">
        <v>47072.0</v>
      </c>
      <c r="K1532" s="145">
        <v>579.3740649469191</v>
      </c>
      <c r="L1532" s="121" t="s">
        <v>370</v>
      </c>
      <c r="M1532" s="146">
        <v>39812.709287257094</v>
      </c>
      <c r="N1532" s="121" t="s">
        <v>354</v>
      </c>
      <c r="O1532" s="121" t="s">
        <v>532</v>
      </c>
      <c r="P1532" s="123">
        <v>2.051270600014E13</v>
      </c>
    </row>
    <row r="1533" ht="15.75" hidden="1" customHeight="1">
      <c r="A1533" s="122" t="s">
        <v>212</v>
      </c>
      <c r="B1533" s="121" t="s">
        <v>1374</v>
      </c>
      <c r="C1533" s="121" t="s">
        <v>922</v>
      </c>
      <c r="D1533" s="121" t="s">
        <v>1375</v>
      </c>
      <c r="E1533" s="121" t="s">
        <v>368</v>
      </c>
      <c r="F1533" s="143">
        <v>1.0</v>
      </c>
      <c r="G1533" s="143">
        <v>0.0245</v>
      </c>
      <c r="H1533" s="121" t="s">
        <v>1376</v>
      </c>
      <c r="I1533" s="144">
        <v>45267.0</v>
      </c>
      <c r="J1533" s="144">
        <v>47072.0</v>
      </c>
      <c r="K1533" s="145">
        <v>579.3740649469191</v>
      </c>
      <c r="L1533" s="121" t="s">
        <v>370</v>
      </c>
      <c r="M1533" s="146">
        <v>8148.453161435047</v>
      </c>
      <c r="N1533" s="121" t="s">
        <v>354</v>
      </c>
      <c r="O1533" s="121" t="s">
        <v>532</v>
      </c>
      <c r="P1533" s="123">
        <v>2.051270600014E13</v>
      </c>
    </row>
    <row r="1534" ht="15.75" hidden="1" customHeight="1">
      <c r="A1534" s="122" t="s">
        <v>212</v>
      </c>
      <c r="B1534" s="121" t="s">
        <v>1374</v>
      </c>
      <c r="C1534" s="121" t="s">
        <v>922</v>
      </c>
      <c r="D1534" s="121" t="s">
        <v>1375</v>
      </c>
      <c r="E1534" s="121" t="s">
        <v>368</v>
      </c>
      <c r="F1534" s="143">
        <v>1.0</v>
      </c>
      <c r="G1534" s="143">
        <v>0.0245</v>
      </c>
      <c r="H1534" s="121" t="s">
        <v>1376</v>
      </c>
      <c r="I1534" s="144">
        <v>45272.0</v>
      </c>
      <c r="J1534" s="144">
        <v>47072.0</v>
      </c>
      <c r="K1534" s="145">
        <v>579.3740649469191</v>
      </c>
      <c r="L1534" s="121" t="s">
        <v>370</v>
      </c>
      <c r="M1534" s="146">
        <v>2418.542265468955</v>
      </c>
      <c r="N1534" s="121" t="s">
        <v>354</v>
      </c>
      <c r="O1534" s="121" t="s">
        <v>532</v>
      </c>
      <c r="P1534" s="123">
        <v>2.051270600014E13</v>
      </c>
    </row>
    <row r="1535" ht="15.75" hidden="1" customHeight="1">
      <c r="A1535" s="122" t="s">
        <v>212</v>
      </c>
      <c r="B1535" s="121" t="s">
        <v>1728</v>
      </c>
      <c r="C1535" s="121" t="s">
        <v>922</v>
      </c>
      <c r="D1535" s="121" t="s">
        <v>1729</v>
      </c>
      <c r="E1535" s="121" t="s">
        <v>368</v>
      </c>
      <c r="F1535" s="143">
        <v>1.0</v>
      </c>
      <c r="G1535" s="143">
        <v>0.029900000000000003</v>
      </c>
      <c r="H1535" s="121" t="s">
        <v>1378</v>
      </c>
      <c r="I1535" s="144">
        <v>44902.0</v>
      </c>
      <c r="J1535" s="144">
        <v>47062.0</v>
      </c>
      <c r="K1535" s="145">
        <v>502.23749933638567</v>
      </c>
      <c r="L1535" s="121" t="s">
        <v>370</v>
      </c>
      <c r="M1535" s="146">
        <v>4276.03793458562</v>
      </c>
      <c r="N1535" s="121" t="s">
        <v>354</v>
      </c>
      <c r="O1535" s="121" t="s">
        <v>1379</v>
      </c>
      <c r="P1535" s="123">
        <v>1.2420164000157E13</v>
      </c>
    </row>
    <row r="1536" ht="15.75" hidden="1" customHeight="1">
      <c r="A1536" s="122" t="s">
        <v>212</v>
      </c>
      <c r="B1536" s="121" t="s">
        <v>1728</v>
      </c>
      <c r="C1536" s="121" t="s">
        <v>922</v>
      </c>
      <c r="D1536" s="121" t="s">
        <v>1729</v>
      </c>
      <c r="E1536" s="121" t="s">
        <v>368</v>
      </c>
      <c r="F1536" s="143">
        <v>1.0</v>
      </c>
      <c r="G1536" s="143">
        <v>0.029900000000000003</v>
      </c>
      <c r="H1536" s="121" t="s">
        <v>1378</v>
      </c>
      <c r="I1536" s="144">
        <v>45021.0</v>
      </c>
      <c r="J1536" s="144">
        <v>47062.0</v>
      </c>
      <c r="K1536" s="145">
        <v>502.23749933638567</v>
      </c>
      <c r="L1536" s="121" t="s">
        <v>370</v>
      </c>
      <c r="M1536" s="146">
        <v>825.0744437702755</v>
      </c>
      <c r="N1536" s="121" t="s">
        <v>354</v>
      </c>
      <c r="O1536" s="121" t="s">
        <v>1379</v>
      </c>
      <c r="P1536" s="123">
        <v>1.2420164000157E13</v>
      </c>
    </row>
    <row r="1537" ht="15.75" hidden="1" customHeight="1">
      <c r="A1537" s="122" t="s">
        <v>212</v>
      </c>
      <c r="B1537" s="121" t="s">
        <v>1728</v>
      </c>
      <c r="C1537" s="121" t="s">
        <v>922</v>
      </c>
      <c r="D1537" s="121" t="s">
        <v>1729</v>
      </c>
      <c r="E1537" s="121" t="s">
        <v>368</v>
      </c>
      <c r="F1537" s="143">
        <v>1.0</v>
      </c>
      <c r="G1537" s="143">
        <v>0.029900000000000003</v>
      </c>
      <c r="H1537" s="121" t="s">
        <v>1378</v>
      </c>
      <c r="I1537" s="144">
        <v>45091.0</v>
      </c>
      <c r="J1537" s="144">
        <v>47062.0</v>
      </c>
      <c r="K1537" s="145">
        <v>502.23749933638567</v>
      </c>
      <c r="L1537" s="121" t="s">
        <v>370</v>
      </c>
      <c r="M1537" s="146">
        <v>218.10663305442282</v>
      </c>
      <c r="N1537" s="121" t="s">
        <v>354</v>
      </c>
      <c r="O1537" s="121" t="s">
        <v>1379</v>
      </c>
      <c r="P1537" s="123">
        <v>1.2420164000157E13</v>
      </c>
    </row>
    <row r="1538" ht="15.75" hidden="1" customHeight="1">
      <c r="A1538" s="122" t="s">
        <v>212</v>
      </c>
      <c r="B1538" s="121" t="s">
        <v>1728</v>
      </c>
      <c r="C1538" s="121" t="s">
        <v>922</v>
      </c>
      <c r="D1538" s="121" t="s">
        <v>1729</v>
      </c>
      <c r="E1538" s="121" t="s">
        <v>368</v>
      </c>
      <c r="F1538" s="143">
        <v>1.0</v>
      </c>
      <c r="G1538" s="143">
        <v>0.029900000000000003</v>
      </c>
      <c r="H1538" s="121" t="s">
        <v>1378</v>
      </c>
      <c r="I1538" s="144">
        <v>45636.0</v>
      </c>
      <c r="J1538" s="144">
        <v>47062.0</v>
      </c>
      <c r="K1538" s="145">
        <v>502.23749933638567</v>
      </c>
      <c r="L1538" s="121" t="s">
        <v>370</v>
      </c>
      <c r="M1538" s="146">
        <v>5484.233894599801</v>
      </c>
      <c r="N1538" s="121" t="s">
        <v>354</v>
      </c>
      <c r="O1538" s="121" t="s">
        <v>1379</v>
      </c>
      <c r="P1538" s="123">
        <v>1.2420164000157E13</v>
      </c>
    </row>
    <row r="1539" ht="15.75" hidden="1" customHeight="1">
      <c r="A1539" s="122" t="s">
        <v>212</v>
      </c>
      <c r="B1539" s="121" t="s">
        <v>1728</v>
      </c>
      <c r="C1539" s="121" t="s">
        <v>922</v>
      </c>
      <c r="D1539" s="121" t="s">
        <v>1729</v>
      </c>
      <c r="E1539" s="121" t="s">
        <v>368</v>
      </c>
      <c r="F1539" s="143">
        <v>1.0</v>
      </c>
      <c r="G1539" s="143">
        <v>0.029900000000000003</v>
      </c>
      <c r="H1539" s="121" t="s">
        <v>1378</v>
      </c>
      <c r="I1539" s="144">
        <v>45638.0</v>
      </c>
      <c r="J1539" s="144">
        <v>47062.0</v>
      </c>
      <c r="K1539" s="145">
        <v>502.23749933638567</v>
      </c>
      <c r="L1539" s="121" t="s">
        <v>370</v>
      </c>
      <c r="M1539" s="146">
        <v>949.9117805056719</v>
      </c>
      <c r="N1539" s="121" t="s">
        <v>354</v>
      </c>
      <c r="O1539" s="121" t="s">
        <v>1379</v>
      </c>
      <c r="P1539" s="123">
        <v>1.2420164000157E13</v>
      </c>
    </row>
    <row r="1540" ht="15.75" hidden="1" customHeight="1">
      <c r="A1540" s="122" t="s">
        <v>212</v>
      </c>
      <c r="B1540" s="121" t="s">
        <v>1728</v>
      </c>
      <c r="C1540" s="121" t="s">
        <v>922</v>
      </c>
      <c r="D1540" s="121" t="s">
        <v>1729</v>
      </c>
      <c r="E1540" s="121" t="s">
        <v>368</v>
      </c>
      <c r="F1540" s="143">
        <v>1.0</v>
      </c>
      <c r="G1540" s="143">
        <v>0.029900000000000003</v>
      </c>
      <c r="H1540" s="121" t="s">
        <v>1378</v>
      </c>
      <c r="I1540" s="144">
        <v>45644.0</v>
      </c>
      <c r="J1540" s="144">
        <v>47062.0</v>
      </c>
      <c r="K1540" s="145">
        <v>502.23749933638567</v>
      </c>
      <c r="L1540" s="121" t="s">
        <v>370</v>
      </c>
      <c r="M1540" s="146">
        <v>167.8846999868146</v>
      </c>
      <c r="N1540" s="121" t="s">
        <v>354</v>
      </c>
      <c r="O1540" s="121" t="s">
        <v>1379</v>
      </c>
      <c r="P1540" s="123">
        <v>1.2420164000157E13</v>
      </c>
    </row>
    <row r="1541" ht="15.75" hidden="1" customHeight="1">
      <c r="A1541" s="122" t="s">
        <v>212</v>
      </c>
      <c r="B1541" s="121" t="s">
        <v>1728</v>
      </c>
      <c r="C1541" s="121" t="s">
        <v>922</v>
      </c>
      <c r="D1541" s="121" t="s">
        <v>1729</v>
      </c>
      <c r="E1541" s="121" t="s">
        <v>368</v>
      </c>
      <c r="F1541" s="143">
        <v>1.0</v>
      </c>
      <c r="G1541" s="143">
        <v>0.029900000000000003</v>
      </c>
      <c r="H1541" s="121" t="s">
        <v>1378</v>
      </c>
      <c r="I1541" s="144">
        <v>45645.0</v>
      </c>
      <c r="J1541" s="144">
        <v>47062.0</v>
      </c>
      <c r="K1541" s="145">
        <v>502.23749933638567</v>
      </c>
      <c r="L1541" s="121" t="s">
        <v>370</v>
      </c>
      <c r="M1541" s="146">
        <v>1832.3826993368848</v>
      </c>
      <c r="N1541" s="121" t="s">
        <v>354</v>
      </c>
      <c r="O1541" s="121" t="s">
        <v>1379</v>
      </c>
      <c r="P1541" s="123">
        <v>1.2420164000157E13</v>
      </c>
    </row>
    <row r="1542" ht="15.75" hidden="1" customHeight="1">
      <c r="A1542" s="122" t="s">
        <v>212</v>
      </c>
      <c r="B1542" s="121" t="s">
        <v>1377</v>
      </c>
      <c r="C1542" s="121" t="s">
        <v>922</v>
      </c>
      <c r="D1542" s="121" t="s">
        <v>1225</v>
      </c>
      <c r="E1542" s="121" t="s">
        <v>368</v>
      </c>
      <c r="F1542" s="143">
        <v>1.0</v>
      </c>
      <c r="G1542" s="143">
        <v>0.5188</v>
      </c>
      <c r="H1542" s="121" t="s">
        <v>1378</v>
      </c>
      <c r="I1542" s="144">
        <v>45638.0</v>
      </c>
      <c r="J1542" s="144">
        <v>46590.0</v>
      </c>
      <c r="K1542" s="145">
        <v>438.67714332332775</v>
      </c>
      <c r="L1542" s="121" t="s">
        <v>370</v>
      </c>
      <c r="M1542" s="146">
        <v>312.05113455869775</v>
      </c>
      <c r="N1542" s="121" t="s">
        <v>354</v>
      </c>
      <c r="O1542" s="121" t="s">
        <v>1379</v>
      </c>
      <c r="P1542" s="123">
        <v>1.2420164000157E13</v>
      </c>
    </row>
    <row r="1543" ht="15.75" hidden="1" customHeight="1">
      <c r="A1543" s="122" t="s">
        <v>212</v>
      </c>
      <c r="B1543" s="121" t="s">
        <v>1380</v>
      </c>
      <c r="C1543" s="121" t="s">
        <v>922</v>
      </c>
      <c r="D1543" s="121" t="s">
        <v>1381</v>
      </c>
      <c r="E1543" s="121" t="s">
        <v>368</v>
      </c>
      <c r="F1543" s="143">
        <v>1.0</v>
      </c>
      <c r="G1543" s="143">
        <v>0.5226</v>
      </c>
      <c r="H1543" s="121" t="s">
        <v>1378</v>
      </c>
      <c r="I1543" s="144">
        <v>45638.0</v>
      </c>
      <c r="J1543" s="144">
        <v>46687.0</v>
      </c>
      <c r="K1543" s="145">
        <v>501.2415295733036</v>
      </c>
      <c r="L1543" s="121" t="s">
        <v>370</v>
      </c>
      <c r="M1543" s="146">
        <v>738.70777662624</v>
      </c>
      <c r="N1543" s="121" t="s">
        <v>354</v>
      </c>
      <c r="O1543" s="121" t="s">
        <v>1379</v>
      </c>
      <c r="P1543" s="123">
        <v>1.2420164000157E13</v>
      </c>
    </row>
    <row r="1544" ht="15.75" hidden="1" customHeight="1">
      <c r="A1544" s="122" t="s">
        <v>212</v>
      </c>
      <c r="B1544" s="121" t="s">
        <v>1380</v>
      </c>
      <c r="C1544" s="121" t="s">
        <v>922</v>
      </c>
      <c r="D1544" s="121" t="s">
        <v>1381</v>
      </c>
      <c r="E1544" s="121" t="s">
        <v>368</v>
      </c>
      <c r="F1544" s="143">
        <v>1.0</v>
      </c>
      <c r="G1544" s="143">
        <v>0.5226</v>
      </c>
      <c r="H1544" s="121" t="s">
        <v>1378</v>
      </c>
      <c r="I1544" s="144">
        <v>45644.0</v>
      </c>
      <c r="J1544" s="144">
        <v>46687.0</v>
      </c>
      <c r="K1544" s="145">
        <v>501.2415295733036</v>
      </c>
      <c r="L1544" s="121" t="s">
        <v>370</v>
      </c>
      <c r="M1544" s="146">
        <v>783.2733220986188</v>
      </c>
      <c r="N1544" s="121" t="s">
        <v>354</v>
      </c>
      <c r="O1544" s="121" t="s">
        <v>1379</v>
      </c>
      <c r="P1544" s="123">
        <v>1.2420164000157E13</v>
      </c>
    </row>
    <row r="1545" ht="15.75" hidden="1" customHeight="1">
      <c r="A1545" s="122" t="s">
        <v>692</v>
      </c>
      <c r="B1545" s="121" t="s">
        <v>1251</v>
      </c>
      <c r="C1545" s="121" t="s">
        <v>922</v>
      </c>
      <c r="D1545" s="121" t="s">
        <v>1252</v>
      </c>
      <c r="E1545" s="121" t="s">
        <v>368</v>
      </c>
      <c r="F1545" s="143">
        <v>1.0749</v>
      </c>
      <c r="G1545" s="143">
        <v>0.0</v>
      </c>
      <c r="H1545" s="121" t="s">
        <v>462</v>
      </c>
      <c r="I1545" s="144">
        <v>43508.0</v>
      </c>
      <c r="J1545" s="144">
        <v>46037.0</v>
      </c>
      <c r="K1545" s="145">
        <v>125.13062540852982</v>
      </c>
      <c r="L1545" s="121" t="s">
        <v>370</v>
      </c>
      <c r="M1545" s="146">
        <v>2039.1944908534072</v>
      </c>
      <c r="N1545" s="121" t="s">
        <v>358</v>
      </c>
      <c r="O1545" s="121" t="s">
        <v>463</v>
      </c>
      <c r="P1545" s="123">
        <v>3.3000167000101E13</v>
      </c>
    </row>
    <row r="1546" ht="15.75" hidden="1" customHeight="1">
      <c r="A1546" s="122" t="s">
        <v>692</v>
      </c>
      <c r="B1546" s="121" t="s">
        <v>1449</v>
      </c>
      <c r="C1546" s="121" t="s">
        <v>922</v>
      </c>
      <c r="D1546" s="121" t="s">
        <v>1450</v>
      </c>
      <c r="E1546" s="121" t="s">
        <v>368</v>
      </c>
      <c r="F1546" s="143">
        <v>1.0</v>
      </c>
      <c r="G1546" s="143">
        <v>0.0175</v>
      </c>
      <c r="H1546" s="121" t="s">
        <v>1063</v>
      </c>
      <c r="I1546" s="144">
        <v>44183.0</v>
      </c>
      <c r="J1546" s="144">
        <v>46007.0</v>
      </c>
      <c r="K1546" s="145">
        <v>140.65245271815573</v>
      </c>
      <c r="L1546" s="121" t="s">
        <v>370</v>
      </c>
      <c r="M1546" s="146">
        <v>223.30574587838117</v>
      </c>
      <c r="N1546" s="121" t="s">
        <v>354</v>
      </c>
      <c r="O1546" s="121" t="s">
        <v>1064</v>
      </c>
      <c r="P1546" s="123">
        <v>1.7281106000103E13</v>
      </c>
    </row>
    <row r="1547" ht="15.75" hidden="1" customHeight="1">
      <c r="A1547" s="122" t="s">
        <v>692</v>
      </c>
      <c r="B1547" s="121" t="s">
        <v>1730</v>
      </c>
      <c r="C1547" s="121" t="s">
        <v>922</v>
      </c>
      <c r="D1547" s="121" t="s">
        <v>1731</v>
      </c>
      <c r="E1547" s="121" t="s">
        <v>368</v>
      </c>
      <c r="F1547" s="143">
        <v>1.0</v>
      </c>
      <c r="G1547" s="143">
        <v>0.016</v>
      </c>
      <c r="H1547" s="121" t="s">
        <v>1732</v>
      </c>
      <c r="I1547" s="144">
        <v>44256.0</v>
      </c>
      <c r="J1547" s="144">
        <v>45706.0</v>
      </c>
      <c r="K1547" s="145">
        <v>34.0</v>
      </c>
      <c r="L1547" s="121" t="s">
        <v>370</v>
      </c>
      <c r="M1547" s="146">
        <v>274.08948837696255</v>
      </c>
      <c r="N1547" s="121" t="s">
        <v>358</v>
      </c>
      <c r="O1547" s="121" t="s">
        <v>1201</v>
      </c>
      <c r="P1547" s="123">
        <v>9.2754738000162E13</v>
      </c>
    </row>
    <row r="1548" ht="15.75" hidden="1" customHeight="1">
      <c r="A1548" s="122" t="s">
        <v>692</v>
      </c>
      <c r="B1548" s="121" t="s">
        <v>1718</v>
      </c>
      <c r="C1548" s="121" t="s">
        <v>922</v>
      </c>
      <c r="D1548" s="121" t="s">
        <v>1719</v>
      </c>
      <c r="E1548" s="121" t="s">
        <v>368</v>
      </c>
      <c r="F1548" s="143">
        <v>1.0</v>
      </c>
      <c r="G1548" s="143">
        <v>0.0076</v>
      </c>
      <c r="H1548" s="121" t="s">
        <v>1352</v>
      </c>
      <c r="I1548" s="144">
        <v>44385.0</v>
      </c>
      <c r="J1548" s="144">
        <v>47284.0</v>
      </c>
      <c r="K1548" s="145">
        <v>668.5258450996831</v>
      </c>
      <c r="L1548" s="121" t="s">
        <v>370</v>
      </c>
      <c r="M1548" s="146">
        <v>4242.078918709059</v>
      </c>
      <c r="N1548" s="121" t="s">
        <v>354</v>
      </c>
      <c r="O1548" s="121" t="s">
        <v>1182</v>
      </c>
      <c r="P1548" s="123">
        <v>2.3373000000132E13</v>
      </c>
    </row>
    <row r="1549" ht="15.75" hidden="1" customHeight="1">
      <c r="A1549" s="122" t="s">
        <v>692</v>
      </c>
      <c r="B1549" s="121" t="s">
        <v>1733</v>
      </c>
      <c r="C1549" s="121" t="s">
        <v>922</v>
      </c>
      <c r="D1549" s="121" t="s">
        <v>1734</v>
      </c>
      <c r="E1549" s="121" t="s">
        <v>368</v>
      </c>
      <c r="F1549" s="143">
        <v>1.0</v>
      </c>
      <c r="G1549" s="143">
        <v>0.018000000000000002</v>
      </c>
      <c r="H1549" s="121" t="s">
        <v>1291</v>
      </c>
      <c r="I1549" s="144">
        <v>44188.0</v>
      </c>
      <c r="J1549" s="144">
        <v>46006.0</v>
      </c>
      <c r="K1549" s="145">
        <v>232.1347583622465</v>
      </c>
      <c r="L1549" s="121" t="s">
        <v>370</v>
      </c>
      <c r="M1549" s="146">
        <v>1617.1081641886012</v>
      </c>
      <c r="N1549" s="121" t="s">
        <v>358</v>
      </c>
      <c r="O1549" s="121" t="s">
        <v>1064</v>
      </c>
      <c r="P1549" s="123">
        <v>4.377651700018E13</v>
      </c>
    </row>
    <row r="1550" ht="15.75" hidden="1" customHeight="1">
      <c r="A1550" s="122" t="s">
        <v>692</v>
      </c>
      <c r="B1550" s="121" t="s">
        <v>1294</v>
      </c>
      <c r="C1550" s="121" t="s">
        <v>922</v>
      </c>
      <c r="D1550" s="121" t="s">
        <v>1295</v>
      </c>
      <c r="E1550" s="121" t="s">
        <v>368</v>
      </c>
      <c r="F1550" s="143">
        <v>1.0</v>
      </c>
      <c r="G1550" s="143">
        <v>0.0144</v>
      </c>
      <c r="H1550" s="121" t="s">
        <v>1291</v>
      </c>
      <c r="I1550" s="144">
        <v>44393.0</v>
      </c>
      <c r="J1550" s="144">
        <v>46218.0</v>
      </c>
      <c r="K1550" s="145">
        <v>232.17980204731234</v>
      </c>
      <c r="L1550" s="121" t="s">
        <v>370</v>
      </c>
      <c r="M1550" s="146">
        <v>4536.663523900521</v>
      </c>
      <c r="N1550" s="121" t="s">
        <v>358</v>
      </c>
      <c r="O1550" s="121" t="s">
        <v>1064</v>
      </c>
      <c r="P1550" s="123">
        <v>4.377651700018E13</v>
      </c>
    </row>
    <row r="1551" ht="15.75" hidden="1" customHeight="1">
      <c r="A1551" s="122" t="s">
        <v>692</v>
      </c>
      <c r="B1551" s="121" t="s">
        <v>1049</v>
      </c>
      <c r="C1551" s="121" t="s">
        <v>922</v>
      </c>
      <c r="D1551" s="121" t="s">
        <v>1050</v>
      </c>
      <c r="E1551" s="121" t="s">
        <v>368</v>
      </c>
      <c r="F1551" s="143">
        <v>1.0</v>
      </c>
      <c r="G1551" s="143">
        <v>0.0165</v>
      </c>
      <c r="H1551" s="121" t="s">
        <v>1051</v>
      </c>
      <c r="I1551" s="144">
        <v>44419.0</v>
      </c>
      <c r="J1551" s="144">
        <v>46980.0</v>
      </c>
      <c r="K1551" s="145">
        <v>609.7116714016975</v>
      </c>
      <c r="L1551" s="121" t="s">
        <v>370</v>
      </c>
      <c r="M1551" s="146">
        <v>7449.823955430525</v>
      </c>
      <c r="N1551" s="121" t="s">
        <v>358</v>
      </c>
      <c r="O1551" s="121" t="s">
        <v>532</v>
      </c>
      <c r="P1551" s="123">
        <v>5.0746577000115E13</v>
      </c>
    </row>
    <row r="1552" ht="15.75" hidden="1" customHeight="1">
      <c r="A1552" s="122" t="s">
        <v>692</v>
      </c>
      <c r="B1552" s="121" t="s">
        <v>1206</v>
      </c>
      <c r="C1552" s="121" t="s">
        <v>922</v>
      </c>
      <c r="D1552" s="121" t="s">
        <v>1207</v>
      </c>
      <c r="E1552" s="121" t="s">
        <v>368</v>
      </c>
      <c r="F1552" s="143">
        <v>1.0</v>
      </c>
      <c r="G1552" s="143">
        <v>0.027000000000000003</v>
      </c>
      <c r="H1552" s="121" t="s">
        <v>1208</v>
      </c>
      <c r="I1552" s="144">
        <v>44459.0</v>
      </c>
      <c r="J1552" s="144">
        <v>46280.0</v>
      </c>
      <c r="K1552" s="145">
        <v>269.97988881660075</v>
      </c>
      <c r="L1552" s="121" t="s">
        <v>370</v>
      </c>
      <c r="M1552" s="146">
        <v>3279.783591434049</v>
      </c>
      <c r="N1552" s="121" t="s">
        <v>358</v>
      </c>
      <c r="O1552" s="121" t="s">
        <v>1182</v>
      </c>
      <c r="P1552" s="123">
        <v>2.1314559000166E13</v>
      </c>
    </row>
    <row r="1553" ht="15.75" hidden="1" customHeight="1">
      <c r="A1553" s="122" t="s">
        <v>692</v>
      </c>
      <c r="B1553" s="121" t="s">
        <v>1730</v>
      </c>
      <c r="C1553" s="121" t="s">
        <v>922</v>
      </c>
      <c r="D1553" s="121" t="s">
        <v>1731</v>
      </c>
      <c r="E1553" s="121" t="s">
        <v>368</v>
      </c>
      <c r="F1553" s="143">
        <v>1.0</v>
      </c>
      <c r="G1553" s="143">
        <v>0.0115</v>
      </c>
      <c r="H1553" s="121" t="s">
        <v>1732</v>
      </c>
      <c r="I1553" s="144">
        <v>44494.0</v>
      </c>
      <c r="J1553" s="144">
        <v>45706.0</v>
      </c>
      <c r="K1553" s="145">
        <v>34.0</v>
      </c>
      <c r="L1553" s="121" t="s">
        <v>370</v>
      </c>
      <c r="M1553" s="146">
        <v>2420.216243226528</v>
      </c>
      <c r="N1553" s="121" t="s">
        <v>358</v>
      </c>
      <c r="O1553" s="121" t="s">
        <v>1201</v>
      </c>
      <c r="P1553" s="123">
        <v>9.2754738000162E13</v>
      </c>
    </row>
    <row r="1554" ht="15.75" hidden="1" customHeight="1">
      <c r="A1554" s="122" t="s">
        <v>692</v>
      </c>
      <c r="B1554" s="121" t="s">
        <v>1086</v>
      </c>
      <c r="C1554" s="121" t="s">
        <v>922</v>
      </c>
      <c r="D1554" s="121" t="s">
        <v>1087</v>
      </c>
      <c r="E1554" s="121" t="s">
        <v>368</v>
      </c>
      <c r="F1554" s="143">
        <v>1.0</v>
      </c>
      <c r="G1554" s="143">
        <v>0.013999999999999999</v>
      </c>
      <c r="H1554" s="121" t="s">
        <v>1084</v>
      </c>
      <c r="I1554" s="144">
        <v>44510.0</v>
      </c>
      <c r="J1554" s="144">
        <v>46325.0</v>
      </c>
      <c r="K1554" s="145">
        <v>403.8043588025157</v>
      </c>
      <c r="L1554" s="121" t="s">
        <v>370</v>
      </c>
      <c r="M1554" s="146">
        <v>5940.484046415736</v>
      </c>
      <c r="N1554" s="121" t="s">
        <v>354</v>
      </c>
      <c r="O1554" s="121" t="s">
        <v>1085</v>
      </c>
      <c r="P1554" s="123">
        <v>6.1486650000183E13</v>
      </c>
    </row>
    <row r="1555" ht="15.75" hidden="1" customHeight="1">
      <c r="A1555" s="122" t="s">
        <v>692</v>
      </c>
      <c r="B1555" s="121" t="s">
        <v>1157</v>
      </c>
      <c r="C1555" s="121" t="s">
        <v>922</v>
      </c>
      <c r="D1555" s="121" t="s">
        <v>1158</v>
      </c>
      <c r="E1555" s="121" t="s">
        <v>368</v>
      </c>
      <c r="F1555" s="143">
        <v>1.0</v>
      </c>
      <c r="G1555" s="143">
        <v>0.014499999999999999</v>
      </c>
      <c r="H1555" s="121" t="s">
        <v>1159</v>
      </c>
      <c r="I1555" s="144">
        <v>44512.0</v>
      </c>
      <c r="J1555" s="144">
        <v>46507.0</v>
      </c>
      <c r="K1555" s="145">
        <v>402.8328480816237</v>
      </c>
      <c r="L1555" s="121" t="s">
        <v>370</v>
      </c>
      <c r="M1555" s="146">
        <v>8941.0500204265</v>
      </c>
      <c r="N1555" s="121" t="s">
        <v>358</v>
      </c>
      <c r="O1555" s="121" t="s">
        <v>532</v>
      </c>
      <c r="P1555" s="123">
        <v>5.197443000138E12</v>
      </c>
    </row>
    <row r="1556" ht="15.75" hidden="1" customHeight="1">
      <c r="A1556" s="122" t="s">
        <v>692</v>
      </c>
      <c r="B1556" s="121" t="s">
        <v>1033</v>
      </c>
      <c r="C1556" s="121" t="s">
        <v>922</v>
      </c>
      <c r="D1556" s="121" t="s">
        <v>1007</v>
      </c>
      <c r="E1556" s="121" t="s">
        <v>368</v>
      </c>
      <c r="F1556" s="143">
        <v>1.0</v>
      </c>
      <c r="G1556" s="143">
        <v>0.013999999999999999</v>
      </c>
      <c r="H1556" s="121" t="s">
        <v>459</v>
      </c>
      <c r="I1556" s="144">
        <v>44511.0</v>
      </c>
      <c r="J1556" s="144">
        <v>46310.0</v>
      </c>
      <c r="K1556" s="145">
        <v>294.923030161611</v>
      </c>
      <c r="L1556" s="121" t="s">
        <v>370</v>
      </c>
      <c r="M1556" s="146">
        <v>9118.833123841869</v>
      </c>
      <c r="N1556" s="121" t="s">
        <v>358</v>
      </c>
      <c r="O1556" s="121" t="s">
        <v>460</v>
      </c>
      <c r="P1556" s="123">
        <v>4.37028200017E12</v>
      </c>
    </row>
    <row r="1557" ht="15.75" hidden="1" customHeight="1">
      <c r="A1557" s="122" t="s">
        <v>692</v>
      </c>
      <c r="B1557" s="121" t="s">
        <v>949</v>
      </c>
      <c r="C1557" s="121" t="s">
        <v>922</v>
      </c>
      <c r="D1557" s="121" t="s">
        <v>950</v>
      </c>
      <c r="E1557" s="121" t="s">
        <v>368</v>
      </c>
      <c r="F1557" s="143">
        <v>1.0</v>
      </c>
      <c r="G1557" s="143">
        <v>0.0175</v>
      </c>
      <c r="H1557" s="121" t="s">
        <v>468</v>
      </c>
      <c r="I1557" s="144">
        <v>44568.0</v>
      </c>
      <c r="J1557" s="144">
        <v>46717.0</v>
      </c>
      <c r="K1557" s="145">
        <v>510.1975440138733</v>
      </c>
      <c r="L1557" s="121" t="s">
        <v>370</v>
      </c>
      <c r="M1557" s="146">
        <v>7105.148470583441</v>
      </c>
      <c r="N1557" s="121" t="s">
        <v>358</v>
      </c>
      <c r="O1557" s="121" t="s">
        <v>469</v>
      </c>
      <c r="P1557" s="123">
        <v>6.057223000171E12</v>
      </c>
    </row>
    <row r="1558" ht="15.75" hidden="1" customHeight="1">
      <c r="A1558" s="122" t="s">
        <v>692</v>
      </c>
      <c r="B1558" s="121" t="s">
        <v>1735</v>
      </c>
      <c r="C1558" s="121" t="s">
        <v>922</v>
      </c>
      <c r="D1558" s="121" t="s">
        <v>1736</v>
      </c>
      <c r="E1558" s="121" t="s">
        <v>368</v>
      </c>
      <c r="F1558" s="143">
        <v>1.0</v>
      </c>
      <c r="G1558" s="143">
        <v>0.013600000000000001</v>
      </c>
      <c r="H1558" s="121" t="s">
        <v>1319</v>
      </c>
      <c r="I1558" s="144">
        <v>44593.0</v>
      </c>
      <c r="J1558" s="144">
        <v>46394.0</v>
      </c>
      <c r="K1558" s="145">
        <v>227.89233174158622</v>
      </c>
      <c r="L1558" s="121" t="s">
        <v>370</v>
      </c>
      <c r="M1558" s="146">
        <v>8401.291378928912</v>
      </c>
      <c r="N1558" s="121" t="s">
        <v>358</v>
      </c>
      <c r="O1558" s="121" t="s">
        <v>1081</v>
      </c>
      <c r="P1558" s="123">
        <v>7.85997100013E12</v>
      </c>
    </row>
    <row r="1559" ht="15.75" hidden="1" customHeight="1">
      <c r="A1559" s="122" t="s">
        <v>692</v>
      </c>
      <c r="B1559" s="121" t="s">
        <v>1160</v>
      </c>
      <c r="C1559" s="121" t="s">
        <v>922</v>
      </c>
      <c r="D1559" s="121" t="s">
        <v>1161</v>
      </c>
      <c r="E1559" s="121" t="s">
        <v>368</v>
      </c>
      <c r="F1559" s="143">
        <v>1.0</v>
      </c>
      <c r="G1559" s="143">
        <v>0.016</v>
      </c>
      <c r="H1559" s="121" t="s">
        <v>1159</v>
      </c>
      <c r="I1559" s="144">
        <v>44699.0</v>
      </c>
      <c r="J1559" s="144">
        <v>47248.0</v>
      </c>
      <c r="K1559" s="145">
        <v>734.2475069288755</v>
      </c>
      <c r="L1559" s="121" t="s">
        <v>370</v>
      </c>
      <c r="M1559" s="146">
        <v>5740.72505180953</v>
      </c>
      <c r="N1559" s="121" t="s">
        <v>358</v>
      </c>
      <c r="O1559" s="121" t="s">
        <v>532</v>
      </c>
      <c r="P1559" s="123">
        <v>5.197443000138E12</v>
      </c>
    </row>
    <row r="1560" ht="15.75" hidden="1" customHeight="1">
      <c r="A1560" s="122" t="s">
        <v>692</v>
      </c>
      <c r="B1560" s="121" t="s">
        <v>1192</v>
      </c>
      <c r="C1560" s="121" t="s">
        <v>922</v>
      </c>
      <c r="D1560" s="121" t="s">
        <v>1193</v>
      </c>
      <c r="E1560" s="121" t="s">
        <v>368</v>
      </c>
      <c r="F1560" s="143">
        <v>1.0</v>
      </c>
      <c r="G1560" s="143">
        <v>0.016</v>
      </c>
      <c r="H1560" s="121" t="s">
        <v>1189</v>
      </c>
      <c r="I1560" s="144">
        <v>44631.0</v>
      </c>
      <c r="J1560" s="144">
        <v>46443.0</v>
      </c>
      <c r="K1560" s="145">
        <v>455.691577751928</v>
      </c>
      <c r="L1560" s="121" t="s">
        <v>370</v>
      </c>
      <c r="M1560" s="146">
        <v>2493.1883366529855</v>
      </c>
      <c r="N1560" s="121" t="s">
        <v>358</v>
      </c>
      <c r="O1560" s="121" t="s">
        <v>1182</v>
      </c>
      <c r="P1560" s="123">
        <v>1.6670085000155E13</v>
      </c>
    </row>
    <row r="1561" ht="15.75" hidden="1" customHeight="1">
      <c r="A1561" s="122" t="s">
        <v>692</v>
      </c>
      <c r="B1561" s="121" t="s">
        <v>1737</v>
      </c>
      <c r="C1561" s="121" t="s">
        <v>922</v>
      </c>
      <c r="D1561" s="121" t="s">
        <v>1738</v>
      </c>
      <c r="E1561" s="121" t="s">
        <v>368</v>
      </c>
      <c r="F1561" s="143">
        <v>1.0</v>
      </c>
      <c r="G1561" s="143">
        <v>0.0158</v>
      </c>
      <c r="H1561" s="121" t="s">
        <v>1291</v>
      </c>
      <c r="I1561" s="144">
        <v>44638.0</v>
      </c>
      <c r="J1561" s="144">
        <v>47192.0</v>
      </c>
      <c r="K1561" s="145">
        <v>702.2325665845749</v>
      </c>
      <c r="L1561" s="121" t="s">
        <v>370</v>
      </c>
      <c r="M1561" s="146">
        <v>276.02142010832466</v>
      </c>
      <c r="N1561" s="121" t="s">
        <v>358</v>
      </c>
      <c r="O1561" s="121" t="s">
        <v>1064</v>
      </c>
      <c r="P1561" s="123">
        <v>4.377651700018E13</v>
      </c>
    </row>
    <row r="1562" ht="15.75" hidden="1" customHeight="1">
      <c r="A1562" s="122" t="s">
        <v>692</v>
      </c>
      <c r="B1562" s="121" t="s">
        <v>1296</v>
      </c>
      <c r="C1562" s="121" t="s">
        <v>922</v>
      </c>
      <c r="D1562" s="121" t="s">
        <v>1297</v>
      </c>
      <c r="E1562" s="121" t="s">
        <v>368</v>
      </c>
      <c r="F1562" s="143">
        <v>1.0</v>
      </c>
      <c r="G1562" s="143">
        <v>0.013000000000000001</v>
      </c>
      <c r="H1562" s="121" t="s">
        <v>1291</v>
      </c>
      <c r="I1562" s="144">
        <v>44638.0</v>
      </c>
      <c r="J1562" s="144">
        <v>46461.0</v>
      </c>
      <c r="K1562" s="145">
        <v>266.6765831154684</v>
      </c>
      <c r="L1562" s="121" t="s">
        <v>370</v>
      </c>
      <c r="M1562" s="146">
        <v>417.8472082883699</v>
      </c>
      <c r="N1562" s="121" t="s">
        <v>358</v>
      </c>
      <c r="O1562" s="121" t="s">
        <v>1064</v>
      </c>
      <c r="P1562" s="123">
        <v>4.377651700018E13</v>
      </c>
    </row>
    <row r="1563" ht="15.75" hidden="1" customHeight="1">
      <c r="A1563" s="122" t="s">
        <v>692</v>
      </c>
      <c r="B1563" s="121" t="s">
        <v>1713</v>
      </c>
      <c r="C1563" s="121" t="s">
        <v>922</v>
      </c>
      <c r="D1563" s="121" t="s">
        <v>1714</v>
      </c>
      <c r="E1563" s="121" t="s">
        <v>368</v>
      </c>
      <c r="F1563" s="143">
        <v>1.0</v>
      </c>
      <c r="G1563" s="143">
        <v>0.0175</v>
      </c>
      <c r="H1563" s="121" t="s">
        <v>1712</v>
      </c>
      <c r="I1563" s="144">
        <v>44663.0</v>
      </c>
      <c r="J1563" s="144">
        <v>46848.0</v>
      </c>
      <c r="K1563" s="145">
        <v>643.92193900996</v>
      </c>
      <c r="L1563" s="121" t="s">
        <v>370</v>
      </c>
      <c r="M1563" s="146">
        <v>3076.569155829393</v>
      </c>
      <c r="N1563" s="121" t="s">
        <v>358</v>
      </c>
      <c r="O1563" s="121" t="s">
        <v>1182</v>
      </c>
      <c r="P1563" s="123">
        <v>2.286479000108E12</v>
      </c>
    </row>
    <row r="1564" ht="15.75" hidden="1" customHeight="1">
      <c r="A1564" s="122" t="s">
        <v>692</v>
      </c>
      <c r="B1564" s="121" t="s">
        <v>1617</v>
      </c>
      <c r="C1564" s="121" t="s">
        <v>922</v>
      </c>
      <c r="D1564" s="121" t="s">
        <v>1618</v>
      </c>
      <c r="E1564" s="121" t="s">
        <v>368</v>
      </c>
      <c r="F1564" s="143">
        <v>1.0</v>
      </c>
      <c r="G1564" s="143">
        <v>0.015</v>
      </c>
      <c r="H1564" s="121" t="s">
        <v>1051</v>
      </c>
      <c r="I1564" s="144">
        <v>44687.0</v>
      </c>
      <c r="J1564" s="144">
        <v>46878.0</v>
      </c>
      <c r="K1564" s="145">
        <v>662.369400981756</v>
      </c>
      <c r="L1564" s="121" t="s">
        <v>370</v>
      </c>
      <c r="M1564" s="146">
        <v>4206.636088059936</v>
      </c>
      <c r="N1564" s="121" t="s">
        <v>358</v>
      </c>
      <c r="O1564" s="121" t="s">
        <v>532</v>
      </c>
      <c r="P1564" s="123">
        <v>5.0746577000115E13</v>
      </c>
    </row>
    <row r="1565" ht="15.75" hidden="1" customHeight="1">
      <c r="A1565" s="122" t="s">
        <v>692</v>
      </c>
      <c r="B1565" s="121" t="s">
        <v>949</v>
      </c>
      <c r="C1565" s="121" t="s">
        <v>922</v>
      </c>
      <c r="D1565" s="121" t="s">
        <v>950</v>
      </c>
      <c r="E1565" s="121" t="s">
        <v>368</v>
      </c>
      <c r="F1565" s="143">
        <v>1.0</v>
      </c>
      <c r="G1565" s="143">
        <v>0.0163</v>
      </c>
      <c r="H1565" s="121" t="s">
        <v>468</v>
      </c>
      <c r="I1565" s="144">
        <v>44725.0</v>
      </c>
      <c r="J1565" s="144">
        <v>46717.0</v>
      </c>
      <c r="K1565" s="145">
        <v>510.1975440138733</v>
      </c>
      <c r="L1565" s="121" t="s">
        <v>370</v>
      </c>
      <c r="M1565" s="146">
        <v>3214.205999217513</v>
      </c>
      <c r="N1565" s="121" t="s">
        <v>358</v>
      </c>
      <c r="O1565" s="121" t="s">
        <v>469</v>
      </c>
      <c r="P1565" s="123">
        <v>6.057223000171E12</v>
      </c>
    </row>
    <row r="1566" ht="15.75" hidden="1" customHeight="1">
      <c r="A1566" s="122" t="s">
        <v>692</v>
      </c>
      <c r="B1566" s="121" t="s">
        <v>1041</v>
      </c>
      <c r="C1566" s="121" t="s">
        <v>922</v>
      </c>
      <c r="D1566" s="121" t="s">
        <v>1042</v>
      </c>
      <c r="E1566" s="121" t="s">
        <v>368</v>
      </c>
      <c r="F1566" s="143">
        <v>1.0</v>
      </c>
      <c r="G1566" s="143">
        <v>0.013600000000000001</v>
      </c>
      <c r="H1566" s="121" t="s">
        <v>1040</v>
      </c>
      <c r="I1566" s="144">
        <v>44727.0</v>
      </c>
      <c r="J1566" s="144">
        <v>46522.0</v>
      </c>
      <c r="K1566" s="145">
        <v>413.36431697288594</v>
      </c>
      <c r="L1566" s="121" t="s">
        <v>370</v>
      </c>
      <c r="M1566" s="146">
        <v>4748.9711321318455</v>
      </c>
      <c r="N1566" s="121" t="s">
        <v>358</v>
      </c>
      <c r="O1566" s="121" t="s">
        <v>882</v>
      </c>
      <c r="P1566" s="123">
        <v>4.368898000106E12</v>
      </c>
    </row>
    <row r="1567" ht="15.75" hidden="1" customHeight="1">
      <c r="A1567" s="122" t="s">
        <v>692</v>
      </c>
      <c r="B1567" s="121" t="s">
        <v>1330</v>
      </c>
      <c r="C1567" s="121" t="s">
        <v>922</v>
      </c>
      <c r="D1567" s="121" t="s">
        <v>1331</v>
      </c>
      <c r="E1567" s="121" t="s">
        <v>368</v>
      </c>
      <c r="F1567" s="143">
        <v>1.0</v>
      </c>
      <c r="G1567" s="143">
        <v>0.0138</v>
      </c>
      <c r="H1567" s="121" t="s">
        <v>1332</v>
      </c>
      <c r="I1567" s="144">
        <v>44756.0</v>
      </c>
      <c r="J1567" s="144">
        <v>46580.0</v>
      </c>
      <c r="K1567" s="145">
        <v>514.4228925231685</v>
      </c>
      <c r="L1567" s="121" t="s">
        <v>370</v>
      </c>
      <c r="M1567" s="146">
        <v>8250.93929748918</v>
      </c>
      <c r="N1567" s="121" t="s">
        <v>358</v>
      </c>
      <c r="O1567" s="121" t="s">
        <v>1333</v>
      </c>
      <c r="P1567" s="123">
        <v>2.558157000162E12</v>
      </c>
    </row>
    <row r="1568" ht="15.75" hidden="1" customHeight="1">
      <c r="A1568" s="122" t="s">
        <v>692</v>
      </c>
      <c r="B1568" s="121" t="s">
        <v>1073</v>
      </c>
      <c r="C1568" s="121" t="s">
        <v>922</v>
      </c>
      <c r="D1568" s="121" t="s">
        <v>1074</v>
      </c>
      <c r="E1568" s="121" t="s">
        <v>368</v>
      </c>
      <c r="F1568" s="143">
        <v>1.0</v>
      </c>
      <c r="G1568" s="143">
        <v>0.0132</v>
      </c>
      <c r="H1568" s="121" t="s">
        <v>1075</v>
      </c>
      <c r="I1568" s="144">
        <v>44763.0</v>
      </c>
      <c r="J1568" s="144">
        <v>46583.0</v>
      </c>
      <c r="K1568" s="145">
        <v>516.3892237274944</v>
      </c>
      <c r="L1568" s="121" t="s">
        <v>370</v>
      </c>
      <c r="M1568" s="146">
        <v>16249.307512341584</v>
      </c>
      <c r="N1568" s="121" t="s">
        <v>358</v>
      </c>
      <c r="O1568" s="121" t="s">
        <v>882</v>
      </c>
      <c r="P1568" s="123">
        <v>8.324196000181E12</v>
      </c>
    </row>
    <row r="1569" ht="15.75" hidden="1" customHeight="1">
      <c r="A1569" s="122" t="s">
        <v>692</v>
      </c>
      <c r="B1569" s="121" t="s">
        <v>1253</v>
      </c>
      <c r="C1569" s="121" t="s">
        <v>922</v>
      </c>
      <c r="D1569" s="121" t="s">
        <v>1254</v>
      </c>
      <c r="E1569" s="121" t="s">
        <v>368</v>
      </c>
      <c r="F1569" s="143">
        <v>1.0</v>
      </c>
      <c r="G1569" s="143">
        <v>0.0134</v>
      </c>
      <c r="H1569" s="121" t="s">
        <v>1255</v>
      </c>
      <c r="I1569" s="144">
        <v>44769.0</v>
      </c>
      <c r="J1569" s="144">
        <v>47143.0</v>
      </c>
      <c r="K1569" s="145">
        <v>673.6777442717427</v>
      </c>
      <c r="L1569" s="121" t="s">
        <v>370</v>
      </c>
      <c r="M1569" s="146">
        <v>3979.1552682975903</v>
      </c>
      <c r="N1569" s="121" t="s">
        <v>358</v>
      </c>
      <c r="O1569" s="121" t="s">
        <v>1256</v>
      </c>
      <c r="P1569" s="123">
        <v>6.1585865000151E13</v>
      </c>
    </row>
    <row r="1570" ht="15.75" hidden="1" customHeight="1">
      <c r="A1570" s="122" t="s">
        <v>692</v>
      </c>
      <c r="B1570" s="121" t="s">
        <v>1461</v>
      </c>
      <c r="C1570" s="121" t="s">
        <v>922</v>
      </c>
      <c r="D1570" s="121" t="s">
        <v>1462</v>
      </c>
      <c r="E1570" s="121" t="s">
        <v>368</v>
      </c>
      <c r="F1570" s="143">
        <v>1.0</v>
      </c>
      <c r="G1570" s="143">
        <v>0.0123</v>
      </c>
      <c r="H1570" s="121" t="s">
        <v>1463</v>
      </c>
      <c r="I1570" s="144">
        <v>44837.0</v>
      </c>
      <c r="J1570" s="144">
        <v>45920.0</v>
      </c>
      <c r="K1570" s="145">
        <v>174.46935441955267</v>
      </c>
      <c r="L1570" s="121" t="s">
        <v>370</v>
      </c>
      <c r="M1570" s="146">
        <v>21595.296046973297</v>
      </c>
      <c r="N1570" s="121" t="s">
        <v>358</v>
      </c>
      <c r="O1570" s="121" t="s">
        <v>1464</v>
      </c>
      <c r="P1570" s="123">
        <v>1.027058000191E12</v>
      </c>
    </row>
    <row r="1571" ht="15.75" hidden="1" customHeight="1">
      <c r="A1571" s="122" t="s">
        <v>692</v>
      </c>
      <c r="B1571" s="121" t="s">
        <v>1224</v>
      </c>
      <c r="C1571" s="121" t="s">
        <v>922</v>
      </c>
      <c r="D1571" s="121" t="s">
        <v>1225</v>
      </c>
      <c r="E1571" s="121" t="s">
        <v>368</v>
      </c>
      <c r="F1571" s="143">
        <v>1.0</v>
      </c>
      <c r="G1571" s="143">
        <v>0.013000000000000001</v>
      </c>
      <c r="H1571" s="121" t="s">
        <v>1226</v>
      </c>
      <c r="I1571" s="144">
        <v>44840.0</v>
      </c>
      <c r="J1571" s="144">
        <v>46643.0</v>
      </c>
      <c r="K1571" s="145">
        <v>466.2523831852442</v>
      </c>
      <c r="L1571" s="121" t="s">
        <v>370</v>
      </c>
      <c r="M1571" s="146">
        <v>5712.496423704293</v>
      </c>
      <c r="N1571" s="121" t="s">
        <v>358</v>
      </c>
      <c r="O1571" s="121" t="s">
        <v>1227</v>
      </c>
      <c r="P1571" s="123">
        <v>4.992714000184E12</v>
      </c>
    </row>
    <row r="1572" ht="15.75" hidden="1" customHeight="1">
      <c r="A1572" s="122" t="s">
        <v>692</v>
      </c>
      <c r="B1572" s="121" t="s">
        <v>1414</v>
      </c>
      <c r="C1572" s="121" t="s">
        <v>922</v>
      </c>
      <c r="D1572" s="121" t="s">
        <v>1415</v>
      </c>
      <c r="E1572" s="121" t="s">
        <v>368</v>
      </c>
      <c r="F1572" s="143">
        <v>1.0</v>
      </c>
      <c r="G1572" s="143">
        <v>0.016</v>
      </c>
      <c r="H1572" s="121" t="s">
        <v>1226</v>
      </c>
      <c r="I1572" s="144">
        <v>44840.0</v>
      </c>
      <c r="J1572" s="144">
        <v>47374.0</v>
      </c>
      <c r="K1572" s="145">
        <v>831.7475651578823</v>
      </c>
      <c r="L1572" s="121" t="s">
        <v>370</v>
      </c>
      <c r="M1572" s="146">
        <v>17294.17858747514</v>
      </c>
      <c r="N1572" s="121" t="s">
        <v>358</v>
      </c>
      <c r="O1572" s="121" t="s">
        <v>1227</v>
      </c>
      <c r="P1572" s="123">
        <v>4.992714000184E12</v>
      </c>
    </row>
    <row r="1573" ht="15.75" hidden="1" customHeight="1">
      <c r="A1573" s="122" t="s">
        <v>692</v>
      </c>
      <c r="B1573" s="121" t="s">
        <v>1739</v>
      </c>
      <c r="C1573" s="121" t="s">
        <v>922</v>
      </c>
      <c r="D1573" s="121" t="s">
        <v>1740</v>
      </c>
      <c r="E1573" s="121" t="s">
        <v>368</v>
      </c>
      <c r="F1573" s="143">
        <v>1.0</v>
      </c>
      <c r="G1573" s="143">
        <v>0.013000000000000001</v>
      </c>
      <c r="H1573" s="121" t="s">
        <v>1219</v>
      </c>
      <c r="I1573" s="144">
        <v>44844.0</v>
      </c>
      <c r="J1573" s="144">
        <v>46762.0</v>
      </c>
      <c r="K1573" s="145">
        <v>511.9687245554376</v>
      </c>
      <c r="L1573" s="121" t="s">
        <v>370</v>
      </c>
      <c r="M1573" s="146">
        <v>18466.791388966583</v>
      </c>
      <c r="N1573" s="121" t="s">
        <v>358</v>
      </c>
      <c r="O1573" s="121" t="s">
        <v>1186</v>
      </c>
      <c r="P1573" s="123">
        <v>7.816890000153E12</v>
      </c>
    </row>
    <row r="1574" ht="15.75" hidden="1" customHeight="1">
      <c r="A1574" s="122" t="s">
        <v>692</v>
      </c>
      <c r="B1574" s="121" t="s">
        <v>1353</v>
      </c>
      <c r="C1574" s="121" t="s">
        <v>922</v>
      </c>
      <c r="D1574" s="121" t="s">
        <v>1354</v>
      </c>
      <c r="E1574" s="121" t="s">
        <v>368</v>
      </c>
      <c r="F1574" s="143">
        <v>1.0</v>
      </c>
      <c r="G1574" s="143">
        <v>0.015</v>
      </c>
      <c r="H1574" s="121" t="s">
        <v>1355</v>
      </c>
      <c r="I1574" s="144">
        <v>44845.0</v>
      </c>
      <c r="J1574" s="144">
        <v>47394.0</v>
      </c>
      <c r="K1574" s="145">
        <v>781.2153231575817</v>
      </c>
      <c r="L1574" s="121" t="s">
        <v>370</v>
      </c>
      <c r="M1574" s="146">
        <v>29966.65341651649</v>
      </c>
      <c r="N1574" s="121" t="s">
        <v>358</v>
      </c>
      <c r="O1574" s="121" t="s">
        <v>1356</v>
      </c>
      <c r="P1574" s="123">
        <v>3.4274233000102E13</v>
      </c>
    </row>
    <row r="1575" ht="15.75" hidden="1" customHeight="1">
      <c r="A1575" s="122" t="s">
        <v>692</v>
      </c>
      <c r="B1575" s="121" t="s">
        <v>1389</v>
      </c>
      <c r="C1575" s="121" t="s">
        <v>922</v>
      </c>
      <c r="D1575" s="121" t="s">
        <v>1390</v>
      </c>
      <c r="E1575" s="121" t="s">
        <v>368</v>
      </c>
      <c r="F1575" s="143">
        <v>1.0</v>
      </c>
      <c r="G1575" s="143">
        <v>0.015</v>
      </c>
      <c r="H1575" s="121" t="s">
        <v>1391</v>
      </c>
      <c r="I1575" s="144">
        <v>44854.0</v>
      </c>
      <c r="J1575" s="144">
        <v>46680.0</v>
      </c>
      <c r="K1575" s="145">
        <v>489.29644773560244</v>
      </c>
      <c r="L1575" s="121" t="s">
        <v>370</v>
      </c>
      <c r="M1575" s="146">
        <v>12552.30389977864</v>
      </c>
      <c r="N1575" s="121" t="s">
        <v>358</v>
      </c>
      <c r="O1575" s="121" t="s">
        <v>532</v>
      </c>
      <c r="P1575" s="123">
        <v>8.64214000106E11</v>
      </c>
    </row>
    <row r="1576" ht="15.75" hidden="1" customHeight="1">
      <c r="A1576" s="122" t="s">
        <v>692</v>
      </c>
      <c r="B1576" s="121" t="s">
        <v>1071</v>
      </c>
      <c r="C1576" s="121" t="s">
        <v>922</v>
      </c>
      <c r="D1576" s="121" t="s">
        <v>1072</v>
      </c>
      <c r="E1576" s="121" t="s">
        <v>368</v>
      </c>
      <c r="F1576" s="143">
        <v>1.0</v>
      </c>
      <c r="G1576" s="143">
        <v>0.025</v>
      </c>
      <c r="H1576" s="121" t="s">
        <v>1069</v>
      </c>
      <c r="I1576" s="144">
        <v>44859.0</v>
      </c>
      <c r="J1576" s="144">
        <v>46741.0</v>
      </c>
      <c r="K1576" s="145">
        <v>519.340423756967</v>
      </c>
      <c r="L1576" s="121" t="s">
        <v>370</v>
      </c>
      <c r="M1576" s="146">
        <v>15566.539832900578</v>
      </c>
      <c r="N1576" s="121" t="s">
        <v>358</v>
      </c>
      <c r="O1576" s="121" t="s">
        <v>1070</v>
      </c>
      <c r="P1576" s="123">
        <v>3.3042730000104E13</v>
      </c>
    </row>
    <row r="1577" ht="15.75" hidden="1" customHeight="1">
      <c r="A1577" s="122" t="s">
        <v>692</v>
      </c>
      <c r="B1577" s="121" t="s">
        <v>1086</v>
      </c>
      <c r="C1577" s="121" t="s">
        <v>922</v>
      </c>
      <c r="D1577" s="121" t="s">
        <v>1087</v>
      </c>
      <c r="E1577" s="121" t="s">
        <v>368</v>
      </c>
      <c r="F1577" s="143">
        <v>1.0</v>
      </c>
      <c r="G1577" s="143">
        <v>0.013999999999999999</v>
      </c>
      <c r="H1577" s="121" t="s">
        <v>1084</v>
      </c>
      <c r="I1577" s="144">
        <v>44890.0</v>
      </c>
      <c r="J1577" s="144">
        <v>46325.0</v>
      </c>
      <c r="K1577" s="145">
        <v>403.8043588025157</v>
      </c>
      <c r="L1577" s="121" t="s">
        <v>370</v>
      </c>
      <c r="M1577" s="146">
        <v>3054.4272880609738</v>
      </c>
      <c r="N1577" s="121" t="s">
        <v>354</v>
      </c>
      <c r="O1577" s="121" t="s">
        <v>1085</v>
      </c>
      <c r="P1577" s="123">
        <v>6.1486650000183E13</v>
      </c>
    </row>
    <row r="1578" ht="15.75" hidden="1" customHeight="1">
      <c r="A1578" s="122" t="s">
        <v>692</v>
      </c>
      <c r="B1578" s="121" t="s">
        <v>1416</v>
      </c>
      <c r="C1578" s="121" t="s">
        <v>922</v>
      </c>
      <c r="D1578" s="121" t="s">
        <v>1077</v>
      </c>
      <c r="E1578" s="121" t="s">
        <v>368</v>
      </c>
      <c r="F1578" s="143">
        <v>1.0</v>
      </c>
      <c r="G1578" s="143">
        <v>0.0123</v>
      </c>
      <c r="H1578" s="121" t="s">
        <v>1239</v>
      </c>
      <c r="I1578" s="144">
        <v>44916.0</v>
      </c>
      <c r="J1578" s="144">
        <v>46368.0</v>
      </c>
      <c r="K1578" s="145">
        <v>436.6189833353174</v>
      </c>
      <c r="L1578" s="121" t="s">
        <v>370</v>
      </c>
      <c r="M1578" s="146">
        <v>15184.285015810226</v>
      </c>
      <c r="N1578" s="121" t="s">
        <v>358</v>
      </c>
      <c r="O1578" s="121" t="s">
        <v>882</v>
      </c>
      <c r="P1578" s="123">
        <v>3.3050196000188E13</v>
      </c>
    </row>
    <row r="1579" ht="15.75" hidden="1" customHeight="1">
      <c r="A1579" s="122" t="s">
        <v>692</v>
      </c>
      <c r="B1579" s="121" t="s">
        <v>1086</v>
      </c>
      <c r="C1579" s="121" t="s">
        <v>922</v>
      </c>
      <c r="D1579" s="121" t="s">
        <v>1087</v>
      </c>
      <c r="E1579" s="121" t="s">
        <v>368</v>
      </c>
      <c r="F1579" s="143">
        <v>1.0</v>
      </c>
      <c r="G1579" s="143">
        <v>0.013999999999999999</v>
      </c>
      <c r="H1579" s="121" t="s">
        <v>1084</v>
      </c>
      <c r="I1579" s="144">
        <v>44937.0</v>
      </c>
      <c r="J1579" s="144">
        <v>46325.0</v>
      </c>
      <c r="K1579" s="145">
        <v>403.8043588025157</v>
      </c>
      <c r="L1579" s="121" t="s">
        <v>370</v>
      </c>
      <c r="M1579" s="146">
        <v>2604.0619514692703</v>
      </c>
      <c r="N1579" s="121" t="s">
        <v>354</v>
      </c>
      <c r="O1579" s="121" t="s">
        <v>1085</v>
      </c>
      <c r="P1579" s="123">
        <v>6.1486650000183E13</v>
      </c>
    </row>
    <row r="1580" ht="15.75" hidden="1" customHeight="1">
      <c r="A1580" s="122" t="s">
        <v>692</v>
      </c>
      <c r="B1580" s="121" t="s">
        <v>1086</v>
      </c>
      <c r="C1580" s="121" t="s">
        <v>922</v>
      </c>
      <c r="D1580" s="121" t="s">
        <v>1087</v>
      </c>
      <c r="E1580" s="121" t="s">
        <v>368</v>
      </c>
      <c r="F1580" s="143">
        <v>1.0</v>
      </c>
      <c r="G1580" s="143">
        <v>0.013999999999999999</v>
      </c>
      <c r="H1580" s="121" t="s">
        <v>1084</v>
      </c>
      <c r="I1580" s="144">
        <v>44938.0</v>
      </c>
      <c r="J1580" s="144">
        <v>46325.0</v>
      </c>
      <c r="K1580" s="145">
        <v>403.8043588025157</v>
      </c>
      <c r="L1580" s="121" t="s">
        <v>370</v>
      </c>
      <c r="M1580" s="146">
        <v>5164.740087384521</v>
      </c>
      <c r="N1580" s="121" t="s">
        <v>354</v>
      </c>
      <c r="O1580" s="121" t="s">
        <v>1085</v>
      </c>
      <c r="P1580" s="123">
        <v>6.1486650000183E13</v>
      </c>
    </row>
    <row r="1581" ht="15.75" hidden="1" customHeight="1">
      <c r="A1581" s="122" t="s">
        <v>692</v>
      </c>
      <c r="B1581" s="121" t="s">
        <v>949</v>
      </c>
      <c r="C1581" s="121" t="s">
        <v>922</v>
      </c>
      <c r="D1581" s="121" t="s">
        <v>950</v>
      </c>
      <c r="E1581" s="121" t="s">
        <v>368</v>
      </c>
      <c r="F1581" s="143">
        <v>1.0</v>
      </c>
      <c r="G1581" s="143">
        <v>0.015300000000000001</v>
      </c>
      <c r="H1581" s="121" t="s">
        <v>468</v>
      </c>
      <c r="I1581" s="144">
        <v>44939.0</v>
      </c>
      <c r="J1581" s="144">
        <v>46717.0</v>
      </c>
      <c r="K1581" s="145">
        <v>510.1975440138733</v>
      </c>
      <c r="L1581" s="121" t="s">
        <v>370</v>
      </c>
      <c r="M1581" s="146">
        <v>4675.208732444781</v>
      </c>
      <c r="N1581" s="121" t="s">
        <v>358</v>
      </c>
      <c r="O1581" s="121" t="s">
        <v>469</v>
      </c>
      <c r="P1581" s="123">
        <v>6.057223000171E12</v>
      </c>
    </row>
    <row r="1582" ht="15.75" hidden="1" customHeight="1">
      <c r="A1582" s="122" t="s">
        <v>692</v>
      </c>
      <c r="B1582" s="121" t="s">
        <v>1086</v>
      </c>
      <c r="C1582" s="121" t="s">
        <v>922</v>
      </c>
      <c r="D1582" s="121" t="s">
        <v>1087</v>
      </c>
      <c r="E1582" s="121" t="s">
        <v>368</v>
      </c>
      <c r="F1582" s="143">
        <v>1.0</v>
      </c>
      <c r="G1582" s="143">
        <v>0.013999999999999999</v>
      </c>
      <c r="H1582" s="121" t="s">
        <v>1084</v>
      </c>
      <c r="I1582" s="144">
        <v>44937.0</v>
      </c>
      <c r="J1582" s="144">
        <v>46325.0</v>
      </c>
      <c r="K1582" s="145">
        <v>403.8043588025157</v>
      </c>
      <c r="L1582" s="121" t="s">
        <v>370</v>
      </c>
      <c r="M1582" s="146">
        <v>2405.735929244659</v>
      </c>
      <c r="N1582" s="121" t="s">
        <v>354</v>
      </c>
      <c r="O1582" s="121" t="s">
        <v>1085</v>
      </c>
      <c r="P1582" s="123">
        <v>6.1486650000183E13</v>
      </c>
    </row>
    <row r="1583" ht="15.75" hidden="1" customHeight="1">
      <c r="A1583" s="122" t="s">
        <v>692</v>
      </c>
      <c r="B1583" s="121" t="s">
        <v>1317</v>
      </c>
      <c r="C1583" s="121" t="s">
        <v>922</v>
      </c>
      <c r="D1583" s="121" t="s">
        <v>1318</v>
      </c>
      <c r="E1583" s="121" t="s">
        <v>368</v>
      </c>
      <c r="F1583" s="143">
        <v>1.119</v>
      </c>
      <c r="G1583" s="143">
        <v>0.0</v>
      </c>
      <c r="H1583" s="121" t="s">
        <v>1319</v>
      </c>
      <c r="I1583" s="144">
        <v>44944.0</v>
      </c>
      <c r="J1583" s="144">
        <v>46157.0</v>
      </c>
      <c r="K1583" s="145">
        <v>318.3858243809777</v>
      </c>
      <c r="L1583" s="121" t="s">
        <v>370</v>
      </c>
      <c r="M1583" s="146">
        <v>6627.955328765825</v>
      </c>
      <c r="N1583" s="121" t="s">
        <v>358</v>
      </c>
      <c r="O1583" s="121" t="s">
        <v>1081</v>
      </c>
      <c r="P1583" s="123">
        <v>7.85997100013E12</v>
      </c>
    </row>
    <row r="1584" ht="15.75" hidden="1" customHeight="1">
      <c r="A1584" s="122" t="s">
        <v>692</v>
      </c>
      <c r="B1584" s="121" t="s">
        <v>1414</v>
      </c>
      <c r="C1584" s="121" t="s">
        <v>922</v>
      </c>
      <c r="D1584" s="121" t="s">
        <v>1415</v>
      </c>
      <c r="E1584" s="121" t="s">
        <v>368</v>
      </c>
      <c r="F1584" s="143">
        <v>1.0</v>
      </c>
      <c r="G1584" s="143">
        <v>0.0169</v>
      </c>
      <c r="H1584" s="121" t="s">
        <v>1226</v>
      </c>
      <c r="I1584" s="144">
        <v>44945.0</v>
      </c>
      <c r="J1584" s="144">
        <v>47374.0</v>
      </c>
      <c r="K1584" s="145">
        <v>831.7475651578823</v>
      </c>
      <c r="L1584" s="121" t="s">
        <v>370</v>
      </c>
      <c r="M1584" s="146">
        <v>3566.4331927543226</v>
      </c>
      <c r="N1584" s="121" t="s">
        <v>358</v>
      </c>
      <c r="O1584" s="121" t="s">
        <v>1227</v>
      </c>
      <c r="P1584" s="123">
        <v>4.992714000184E12</v>
      </c>
    </row>
    <row r="1585" ht="15.75" hidden="1" customHeight="1">
      <c r="A1585" s="122" t="s">
        <v>692</v>
      </c>
      <c r="B1585" s="121" t="s">
        <v>1461</v>
      </c>
      <c r="C1585" s="121" t="s">
        <v>922</v>
      </c>
      <c r="D1585" s="121" t="s">
        <v>1462</v>
      </c>
      <c r="E1585" s="121" t="s">
        <v>368</v>
      </c>
      <c r="F1585" s="143">
        <v>1.0</v>
      </c>
      <c r="G1585" s="143">
        <v>0.013000000000000001</v>
      </c>
      <c r="H1585" s="121" t="s">
        <v>1463</v>
      </c>
      <c r="I1585" s="144">
        <v>44945.0</v>
      </c>
      <c r="J1585" s="144">
        <v>45920.0</v>
      </c>
      <c r="K1585" s="145">
        <v>174.46935441955267</v>
      </c>
      <c r="L1585" s="121" t="s">
        <v>370</v>
      </c>
      <c r="M1585" s="146">
        <v>5758.745605584974</v>
      </c>
      <c r="N1585" s="121" t="s">
        <v>358</v>
      </c>
      <c r="O1585" s="121" t="s">
        <v>1464</v>
      </c>
      <c r="P1585" s="123">
        <v>1.027058000191E12</v>
      </c>
    </row>
    <row r="1586" ht="15.75" hidden="1" customHeight="1">
      <c r="A1586" s="122" t="s">
        <v>692</v>
      </c>
      <c r="B1586" s="121" t="s">
        <v>939</v>
      </c>
      <c r="C1586" s="121" t="s">
        <v>922</v>
      </c>
      <c r="D1586" s="121" t="s">
        <v>940</v>
      </c>
      <c r="E1586" s="121" t="s">
        <v>368</v>
      </c>
      <c r="F1586" s="143">
        <v>1.0</v>
      </c>
      <c r="G1586" s="143">
        <v>0.022000000000000002</v>
      </c>
      <c r="H1586" s="121" t="s">
        <v>941</v>
      </c>
      <c r="I1586" s="144">
        <v>45093.0</v>
      </c>
      <c r="J1586" s="144">
        <v>46918.0</v>
      </c>
      <c r="K1586" s="145">
        <v>619.7219272603787</v>
      </c>
      <c r="L1586" s="121" t="s">
        <v>370</v>
      </c>
      <c r="M1586" s="146">
        <v>31913.326406147382</v>
      </c>
      <c r="N1586" s="121" t="s">
        <v>358</v>
      </c>
      <c r="O1586" s="121" t="s">
        <v>942</v>
      </c>
      <c r="P1586" s="123">
        <v>2.451848000162E12</v>
      </c>
    </row>
    <row r="1587" ht="15.75" hidden="1" customHeight="1">
      <c r="A1587" s="122" t="s">
        <v>692</v>
      </c>
      <c r="B1587" s="121" t="s">
        <v>1049</v>
      </c>
      <c r="C1587" s="121" t="s">
        <v>922</v>
      </c>
      <c r="D1587" s="121" t="s">
        <v>1050</v>
      </c>
      <c r="E1587" s="121" t="s">
        <v>368</v>
      </c>
      <c r="F1587" s="143">
        <v>1.0</v>
      </c>
      <c r="G1587" s="143">
        <v>0.0223</v>
      </c>
      <c r="H1587" s="121" t="s">
        <v>1051</v>
      </c>
      <c r="I1587" s="144">
        <v>45103.0</v>
      </c>
      <c r="J1587" s="144">
        <v>46980.0</v>
      </c>
      <c r="K1587" s="145">
        <v>609.7116714016975</v>
      </c>
      <c r="L1587" s="121" t="s">
        <v>370</v>
      </c>
      <c r="M1587" s="146">
        <v>3588.1677717940643</v>
      </c>
      <c r="N1587" s="121" t="s">
        <v>358</v>
      </c>
      <c r="O1587" s="121" t="s">
        <v>532</v>
      </c>
      <c r="P1587" s="123">
        <v>5.0746577000115E13</v>
      </c>
    </row>
    <row r="1588" ht="15.75" hidden="1" customHeight="1">
      <c r="A1588" s="122" t="s">
        <v>692</v>
      </c>
      <c r="B1588" s="121" t="s">
        <v>997</v>
      </c>
      <c r="C1588" s="121" t="s">
        <v>922</v>
      </c>
      <c r="D1588" s="121" t="s">
        <v>998</v>
      </c>
      <c r="E1588" s="121" t="s">
        <v>368</v>
      </c>
      <c r="F1588" s="143">
        <v>1.0</v>
      </c>
      <c r="G1588" s="143">
        <v>0.013000000000000001</v>
      </c>
      <c r="H1588" s="121" t="s">
        <v>996</v>
      </c>
      <c r="I1588" s="144">
        <v>45281.0</v>
      </c>
      <c r="J1588" s="144">
        <v>47072.0</v>
      </c>
      <c r="K1588" s="145">
        <v>746.778014211504</v>
      </c>
      <c r="L1588" s="121" t="s">
        <v>370</v>
      </c>
      <c r="M1588" s="146">
        <v>17546.72184731488</v>
      </c>
      <c r="N1588" s="121" t="s">
        <v>358</v>
      </c>
      <c r="O1588" s="121" t="s">
        <v>882</v>
      </c>
      <c r="P1588" s="123">
        <v>1.0835932000108E13</v>
      </c>
    </row>
    <row r="1589" ht="15.75" hidden="1" customHeight="1">
      <c r="A1589" s="122" t="s">
        <v>692</v>
      </c>
      <c r="B1589" s="121" t="s">
        <v>1228</v>
      </c>
      <c r="C1589" s="121" t="s">
        <v>922</v>
      </c>
      <c r="D1589" s="121" t="s">
        <v>1229</v>
      </c>
      <c r="E1589" s="121" t="s">
        <v>368</v>
      </c>
      <c r="F1589" s="143">
        <v>1.0</v>
      </c>
      <c r="G1589" s="143">
        <v>0.012</v>
      </c>
      <c r="H1589" s="121" t="s">
        <v>1226</v>
      </c>
      <c r="I1589" s="144">
        <v>45338.0</v>
      </c>
      <c r="J1589" s="144">
        <v>47164.0</v>
      </c>
      <c r="K1589" s="145">
        <v>756.6624375038353</v>
      </c>
      <c r="L1589" s="121" t="s">
        <v>370</v>
      </c>
      <c r="M1589" s="146">
        <v>6058.848934873215</v>
      </c>
      <c r="N1589" s="121" t="s">
        <v>358</v>
      </c>
      <c r="O1589" s="121" t="s">
        <v>1227</v>
      </c>
      <c r="P1589" s="123">
        <v>4.992714000184E12</v>
      </c>
    </row>
    <row r="1590" ht="15.75" hidden="1" customHeight="1">
      <c r="A1590" s="122" t="s">
        <v>692</v>
      </c>
      <c r="B1590" s="121" t="s">
        <v>1696</v>
      </c>
      <c r="C1590" s="121" t="s">
        <v>922</v>
      </c>
      <c r="D1590" s="121" t="s">
        <v>1697</v>
      </c>
      <c r="E1590" s="121" t="s">
        <v>368</v>
      </c>
      <c r="F1590" s="143">
        <v>1.0</v>
      </c>
      <c r="G1590" s="143">
        <v>0.018500000000000003</v>
      </c>
      <c r="H1590" s="121" t="s">
        <v>1189</v>
      </c>
      <c r="I1590" s="144">
        <v>45358.0</v>
      </c>
      <c r="J1590" s="144">
        <v>47176.0</v>
      </c>
      <c r="K1590" s="145">
        <v>754.0807016031038</v>
      </c>
      <c r="L1590" s="121" t="s">
        <v>370</v>
      </c>
      <c r="M1590" s="146">
        <v>25381.806939575767</v>
      </c>
      <c r="N1590" s="121" t="s">
        <v>358</v>
      </c>
      <c r="O1590" s="121" t="s">
        <v>1182</v>
      </c>
      <c r="P1590" s="123">
        <v>1.6670085000155E13</v>
      </c>
    </row>
    <row r="1591" ht="15.75" hidden="1" customHeight="1">
      <c r="A1591" s="122" t="s">
        <v>692</v>
      </c>
      <c r="B1591" s="121" t="s">
        <v>1741</v>
      </c>
      <c r="C1591" s="121" t="s">
        <v>922</v>
      </c>
      <c r="D1591" s="121" t="s">
        <v>1742</v>
      </c>
      <c r="E1591" s="121" t="s">
        <v>368</v>
      </c>
      <c r="F1591" s="143">
        <v>1.0</v>
      </c>
      <c r="G1591" s="143">
        <v>0.0062</v>
      </c>
      <c r="H1591" s="121" t="s">
        <v>969</v>
      </c>
      <c r="I1591" s="144">
        <v>45440.0</v>
      </c>
      <c r="J1591" s="144">
        <v>47266.0</v>
      </c>
      <c r="K1591" s="145">
        <v>676.6285602195073</v>
      </c>
      <c r="L1591" s="121" t="s">
        <v>370</v>
      </c>
      <c r="M1591" s="146">
        <v>7597.813945029867</v>
      </c>
      <c r="N1591" s="121" t="s">
        <v>358</v>
      </c>
      <c r="O1591" s="121" t="s">
        <v>970</v>
      </c>
      <c r="P1591" s="123">
        <v>9.346601000125E12</v>
      </c>
    </row>
    <row r="1592" ht="15.75" hidden="1" customHeight="1">
      <c r="A1592" s="122" t="s">
        <v>692</v>
      </c>
      <c r="B1592" s="121" t="s">
        <v>1743</v>
      </c>
      <c r="C1592" s="121" t="s">
        <v>922</v>
      </c>
      <c r="D1592" s="121" t="s">
        <v>1497</v>
      </c>
      <c r="E1592" s="121" t="s">
        <v>368</v>
      </c>
      <c r="F1592" s="143">
        <v>1.0</v>
      </c>
      <c r="G1592" s="143">
        <v>0.012</v>
      </c>
      <c r="H1592" s="121" t="s">
        <v>1744</v>
      </c>
      <c r="I1592" s="144">
        <v>45478.0</v>
      </c>
      <c r="J1592" s="144">
        <v>47284.0</v>
      </c>
      <c r="K1592" s="145">
        <v>829.8202865169702</v>
      </c>
      <c r="L1592" s="121" t="s">
        <v>370</v>
      </c>
      <c r="M1592" s="146">
        <v>10738.728611700662</v>
      </c>
      <c r="N1592" s="121" t="s">
        <v>358</v>
      </c>
      <c r="O1592" s="121" t="s">
        <v>1745</v>
      </c>
      <c r="P1592" s="123">
        <v>7.1673990000177E13</v>
      </c>
    </row>
    <row r="1593" ht="15.75" hidden="1" customHeight="1">
      <c r="A1593" s="122" t="s">
        <v>692</v>
      </c>
      <c r="B1593" s="121" t="s">
        <v>1746</v>
      </c>
      <c r="C1593" s="121" t="s">
        <v>922</v>
      </c>
      <c r="D1593" s="121" t="s">
        <v>1747</v>
      </c>
      <c r="E1593" s="121" t="s">
        <v>368</v>
      </c>
      <c r="F1593" s="143">
        <v>1.0</v>
      </c>
      <c r="G1593" s="143">
        <v>0.01</v>
      </c>
      <c r="H1593" s="121" t="s">
        <v>1339</v>
      </c>
      <c r="I1593" s="144">
        <v>45490.0</v>
      </c>
      <c r="J1593" s="144">
        <v>48046.0</v>
      </c>
      <c r="K1593" s="145">
        <v>967.6275049451382</v>
      </c>
      <c r="L1593" s="121" t="s">
        <v>370</v>
      </c>
      <c r="M1593" s="146">
        <v>9758.313308979634</v>
      </c>
      <c r="N1593" s="121" t="s">
        <v>358</v>
      </c>
      <c r="O1593" s="121" t="s">
        <v>1340</v>
      </c>
      <c r="P1593" s="123">
        <v>8.46833740003E13</v>
      </c>
    </row>
    <row r="1594" ht="15.75" hidden="1" customHeight="1">
      <c r="A1594" s="122" t="s">
        <v>692</v>
      </c>
      <c r="B1594" s="121" t="s">
        <v>1748</v>
      </c>
      <c r="C1594" s="121" t="s">
        <v>922</v>
      </c>
      <c r="D1594" s="121" t="s">
        <v>1137</v>
      </c>
      <c r="E1594" s="121" t="s">
        <v>368</v>
      </c>
      <c r="F1594" s="143">
        <v>1.0</v>
      </c>
      <c r="G1594" s="143">
        <v>0.0085</v>
      </c>
      <c r="H1594" s="121" t="s">
        <v>1749</v>
      </c>
      <c r="I1594" s="144">
        <v>45540.0</v>
      </c>
      <c r="J1594" s="144">
        <v>47377.0</v>
      </c>
      <c r="K1594" s="145">
        <v>835.5200739097529</v>
      </c>
      <c r="L1594" s="121" t="s">
        <v>370</v>
      </c>
      <c r="M1594" s="146">
        <v>24423.165815659242</v>
      </c>
      <c r="N1594" s="121" t="s">
        <v>354</v>
      </c>
      <c r="O1594" s="121" t="s">
        <v>1122</v>
      </c>
      <c r="P1594" s="123">
        <v>3.3958695000178E13</v>
      </c>
    </row>
    <row r="1595" ht="15.75" hidden="1" customHeight="1">
      <c r="A1595" s="122" t="s">
        <v>692</v>
      </c>
      <c r="B1595" s="121" t="s">
        <v>1364</v>
      </c>
      <c r="C1595" s="121" t="s">
        <v>922</v>
      </c>
      <c r="D1595" s="121" t="s">
        <v>980</v>
      </c>
      <c r="E1595" s="121" t="s">
        <v>368</v>
      </c>
      <c r="F1595" s="143">
        <v>1.0</v>
      </c>
      <c r="G1595" s="143">
        <v>0.0062</v>
      </c>
      <c r="H1595" s="121" t="s">
        <v>1362</v>
      </c>
      <c r="I1595" s="144">
        <v>45547.0</v>
      </c>
      <c r="J1595" s="144">
        <v>48096.0</v>
      </c>
      <c r="K1595" s="145">
        <v>1060.7883228293651</v>
      </c>
      <c r="L1595" s="121" t="s">
        <v>370</v>
      </c>
      <c r="M1595" s="146">
        <v>15896.767951510477</v>
      </c>
      <c r="N1595" s="121" t="s">
        <v>358</v>
      </c>
      <c r="O1595" s="121" t="s">
        <v>1363</v>
      </c>
      <c r="P1595" s="123">
        <v>1.637895000132E12</v>
      </c>
    </row>
    <row r="1596" ht="15.75" hidden="1" customHeight="1">
      <c r="A1596" s="122" t="s">
        <v>692</v>
      </c>
      <c r="B1596" s="121" t="s">
        <v>1349</v>
      </c>
      <c r="C1596" s="121" t="s">
        <v>922</v>
      </c>
      <c r="D1596" s="121" t="s">
        <v>1350</v>
      </c>
      <c r="E1596" s="121" t="s">
        <v>368</v>
      </c>
      <c r="F1596" s="143">
        <v>1.0</v>
      </c>
      <c r="G1596" s="143">
        <v>0.0144</v>
      </c>
      <c r="H1596" s="121" t="s">
        <v>1346</v>
      </c>
      <c r="I1596" s="144">
        <v>45559.0</v>
      </c>
      <c r="J1596" s="144">
        <v>47380.0</v>
      </c>
      <c r="K1596" s="145">
        <v>835.6884938223826</v>
      </c>
      <c r="L1596" s="121" t="s">
        <v>370</v>
      </c>
      <c r="M1596" s="146">
        <v>15160.4882295641</v>
      </c>
      <c r="N1596" s="121" t="s">
        <v>354</v>
      </c>
      <c r="O1596" s="121" t="s">
        <v>1070</v>
      </c>
      <c r="P1596" s="123">
        <v>6.0894730000105E13</v>
      </c>
    </row>
    <row r="1597" ht="15.75" hidden="1" customHeight="1">
      <c r="A1597" s="122" t="s">
        <v>692</v>
      </c>
      <c r="B1597" s="121" t="s">
        <v>1750</v>
      </c>
      <c r="C1597" s="121" t="s">
        <v>922</v>
      </c>
      <c r="D1597" s="121" t="s">
        <v>1118</v>
      </c>
      <c r="E1597" s="121" t="s">
        <v>368</v>
      </c>
      <c r="F1597" s="143">
        <v>1.0</v>
      </c>
      <c r="G1597" s="143">
        <v>0.0125</v>
      </c>
      <c r="H1597" s="121" t="s">
        <v>468</v>
      </c>
      <c r="I1597" s="144">
        <v>45566.0</v>
      </c>
      <c r="J1597" s="144">
        <v>47386.0</v>
      </c>
      <c r="K1597" s="145">
        <v>775.9637833653599</v>
      </c>
      <c r="L1597" s="121" t="s">
        <v>370</v>
      </c>
      <c r="M1597" s="146">
        <v>17472.33276949248</v>
      </c>
      <c r="N1597" s="121" t="s">
        <v>358</v>
      </c>
      <c r="O1597" s="121" t="s">
        <v>469</v>
      </c>
      <c r="P1597" s="123">
        <v>6.057223000171E12</v>
      </c>
    </row>
    <row r="1598" ht="15.75" hidden="1" customHeight="1">
      <c r="A1598" s="122" t="s">
        <v>692</v>
      </c>
      <c r="B1598" s="121" t="s">
        <v>1262</v>
      </c>
      <c r="C1598" s="121" t="s">
        <v>922</v>
      </c>
      <c r="D1598" s="121" t="s">
        <v>1263</v>
      </c>
      <c r="E1598" s="121" t="s">
        <v>368</v>
      </c>
      <c r="F1598" s="143">
        <v>1.0</v>
      </c>
      <c r="G1598" s="143">
        <v>0.006500000000000001</v>
      </c>
      <c r="H1598" s="121" t="s">
        <v>1259</v>
      </c>
      <c r="I1598" s="144">
        <v>45576.0</v>
      </c>
      <c r="J1598" s="144">
        <v>46655.0</v>
      </c>
      <c r="K1598" s="145">
        <v>564.0786319060879</v>
      </c>
      <c r="L1598" s="121" t="s">
        <v>370</v>
      </c>
      <c r="M1598" s="146">
        <v>38905.691461164766</v>
      </c>
      <c r="N1598" s="121" t="s">
        <v>358</v>
      </c>
      <c r="O1598" s="121" t="s">
        <v>1197</v>
      </c>
      <c r="P1598" s="123">
        <v>6.047087000139E12</v>
      </c>
    </row>
    <row r="1599" ht="15.75" hidden="1" customHeight="1">
      <c r="A1599" s="122" t="s">
        <v>692</v>
      </c>
      <c r="B1599" s="121" t="s">
        <v>1751</v>
      </c>
      <c r="C1599" s="121" t="s">
        <v>922</v>
      </c>
      <c r="D1599" s="121" t="s">
        <v>1061</v>
      </c>
      <c r="E1599" s="121" t="s">
        <v>368</v>
      </c>
      <c r="F1599" s="143">
        <v>1.0</v>
      </c>
      <c r="G1599" s="143">
        <v>0.0045000000000000005</v>
      </c>
      <c r="H1599" s="121" t="s">
        <v>1143</v>
      </c>
      <c r="I1599" s="144">
        <v>45595.0</v>
      </c>
      <c r="J1599" s="144">
        <v>47412.0</v>
      </c>
      <c r="K1599" s="145">
        <v>806.7766783176828</v>
      </c>
      <c r="L1599" s="121" t="s">
        <v>370</v>
      </c>
      <c r="M1599" s="146">
        <v>2451.0632683980784</v>
      </c>
      <c r="N1599" s="121" t="s">
        <v>358</v>
      </c>
      <c r="O1599" s="121" t="s">
        <v>1085</v>
      </c>
      <c r="P1599" s="123">
        <v>6.0840055000131E13</v>
      </c>
    </row>
    <row r="1600" ht="15.75" hidden="1" customHeight="1">
      <c r="A1600" s="122" t="s">
        <v>692</v>
      </c>
      <c r="B1600" s="121" t="s">
        <v>1146</v>
      </c>
      <c r="C1600" s="121" t="s">
        <v>922</v>
      </c>
      <c r="D1600" s="121" t="s">
        <v>1147</v>
      </c>
      <c r="E1600" s="121" t="s">
        <v>368</v>
      </c>
      <c r="F1600" s="143">
        <v>1.0</v>
      </c>
      <c r="G1600" s="143">
        <v>0.0055000000000000005</v>
      </c>
      <c r="H1600" s="121" t="s">
        <v>1143</v>
      </c>
      <c r="I1600" s="144">
        <v>45595.0</v>
      </c>
      <c r="J1600" s="144">
        <v>48142.0</v>
      </c>
      <c r="K1600" s="145">
        <v>1035.0885720645258</v>
      </c>
      <c r="L1600" s="121" t="s">
        <v>370</v>
      </c>
      <c r="M1600" s="146">
        <v>2445.403371082075</v>
      </c>
      <c r="N1600" s="121" t="s">
        <v>358</v>
      </c>
      <c r="O1600" s="121" t="s">
        <v>1085</v>
      </c>
      <c r="P1600" s="123">
        <v>6.0840055000131E13</v>
      </c>
    </row>
    <row r="1601" ht="15.75" hidden="1" customHeight="1">
      <c r="A1601" s="122" t="s">
        <v>692</v>
      </c>
      <c r="B1601" s="121" t="s">
        <v>1155</v>
      </c>
      <c r="C1601" s="121" t="s">
        <v>922</v>
      </c>
      <c r="D1601" s="121" t="s">
        <v>1156</v>
      </c>
      <c r="E1601" s="121" t="s">
        <v>368</v>
      </c>
      <c r="F1601" s="143">
        <v>1.0</v>
      </c>
      <c r="G1601" s="143">
        <v>0.0055000000000000005</v>
      </c>
      <c r="H1601" s="121" t="s">
        <v>1153</v>
      </c>
      <c r="I1601" s="144">
        <v>45636.0</v>
      </c>
      <c r="J1601" s="144">
        <v>47097.0</v>
      </c>
      <c r="K1601" s="145" t="s">
        <v>352</v>
      </c>
      <c r="L1601" s="121" t="s">
        <v>370</v>
      </c>
      <c r="M1601" s="146">
        <v>10449.878707237112</v>
      </c>
      <c r="N1601" s="121" t="s">
        <v>358</v>
      </c>
      <c r="O1601" s="121" t="s">
        <v>1154</v>
      </c>
      <c r="P1601" s="123">
        <v>3.3611500000119E13</v>
      </c>
    </row>
    <row r="1602" ht="15.75" hidden="1" customHeight="1">
      <c r="A1602" s="122" t="s">
        <v>692</v>
      </c>
      <c r="B1602" s="121" t="s">
        <v>1010</v>
      </c>
      <c r="C1602" s="121" t="s">
        <v>922</v>
      </c>
      <c r="D1602" s="121" t="s">
        <v>1011</v>
      </c>
      <c r="E1602" s="121" t="s">
        <v>368</v>
      </c>
      <c r="F1602" s="143">
        <v>1.0</v>
      </c>
      <c r="G1602" s="143">
        <v>0.005</v>
      </c>
      <c r="H1602" s="121" t="s">
        <v>1012</v>
      </c>
      <c r="I1602" s="144">
        <v>45645.0</v>
      </c>
      <c r="J1602" s="144">
        <v>47467.0</v>
      </c>
      <c r="K1602" s="145" t="s">
        <v>352</v>
      </c>
      <c r="L1602" s="121" t="s">
        <v>370</v>
      </c>
      <c r="M1602" s="146">
        <v>1927.926197224773</v>
      </c>
      <c r="N1602" s="121" t="s">
        <v>358</v>
      </c>
      <c r="O1602" s="121" t="s">
        <v>532</v>
      </c>
      <c r="P1602" s="123">
        <v>1.9014221000147E13</v>
      </c>
    </row>
    <row r="1603" ht="15.75" hidden="1" customHeight="1">
      <c r="A1603" s="122" t="s">
        <v>692</v>
      </c>
      <c r="B1603" s="121" t="s">
        <v>1467</v>
      </c>
      <c r="C1603" s="121" t="s">
        <v>922</v>
      </c>
      <c r="D1603" s="121" t="s">
        <v>1468</v>
      </c>
      <c r="E1603" s="121" t="s">
        <v>368</v>
      </c>
      <c r="F1603" s="143">
        <v>1.0</v>
      </c>
      <c r="G1603" s="143">
        <v>0.009899999999999999</v>
      </c>
      <c r="H1603" s="121" t="s">
        <v>1226</v>
      </c>
      <c r="I1603" s="144">
        <v>45646.0</v>
      </c>
      <c r="J1603" s="144">
        <v>47894.0</v>
      </c>
      <c r="K1603" s="145">
        <v>926.5702045719788</v>
      </c>
      <c r="L1603" s="121" t="s">
        <v>370</v>
      </c>
      <c r="M1603" s="146">
        <v>5465.627846018236</v>
      </c>
      <c r="N1603" s="121" t="s">
        <v>358</v>
      </c>
      <c r="O1603" s="121" t="s">
        <v>1227</v>
      </c>
      <c r="P1603" s="123">
        <v>4.992714000184E12</v>
      </c>
    </row>
    <row r="1604" ht="15.75" hidden="1" customHeight="1">
      <c r="A1604" s="122" t="s">
        <v>692</v>
      </c>
      <c r="B1604" s="121" t="s">
        <v>1467</v>
      </c>
      <c r="C1604" s="121" t="s">
        <v>922</v>
      </c>
      <c r="D1604" s="121" t="s">
        <v>1468</v>
      </c>
      <c r="E1604" s="121" t="s">
        <v>368</v>
      </c>
      <c r="F1604" s="143">
        <v>1.0</v>
      </c>
      <c r="G1604" s="143">
        <v>0.0104</v>
      </c>
      <c r="H1604" s="121" t="s">
        <v>1226</v>
      </c>
      <c r="I1604" s="144">
        <v>45646.0</v>
      </c>
      <c r="J1604" s="144">
        <v>47894.0</v>
      </c>
      <c r="K1604" s="145">
        <v>926.5702045719788</v>
      </c>
      <c r="L1604" s="121" t="s">
        <v>370</v>
      </c>
      <c r="M1604" s="146">
        <v>279.35430197504627</v>
      </c>
      <c r="N1604" s="121" t="s">
        <v>358</v>
      </c>
      <c r="O1604" s="121" t="s">
        <v>1227</v>
      </c>
      <c r="P1604" s="123">
        <v>4.992714000184E12</v>
      </c>
    </row>
    <row r="1605" ht="15.75" hidden="1" customHeight="1">
      <c r="A1605" s="122" t="s">
        <v>692</v>
      </c>
      <c r="B1605" s="121" t="s">
        <v>1482</v>
      </c>
      <c r="C1605" s="121" t="s">
        <v>922</v>
      </c>
      <c r="D1605" s="121" t="s">
        <v>972</v>
      </c>
      <c r="E1605" s="121" t="s">
        <v>368</v>
      </c>
      <c r="F1605" s="143">
        <v>1.0</v>
      </c>
      <c r="G1605" s="143">
        <v>0.0054</v>
      </c>
      <c r="H1605" s="121" t="s">
        <v>1463</v>
      </c>
      <c r="I1605" s="144">
        <v>45649.0</v>
      </c>
      <c r="J1605" s="144">
        <v>46738.0</v>
      </c>
      <c r="K1605" s="145" t="s">
        <v>352</v>
      </c>
      <c r="L1605" s="121" t="s">
        <v>370</v>
      </c>
      <c r="M1605" s="146">
        <v>8117.423906918802</v>
      </c>
      <c r="N1605" s="121" t="s">
        <v>358</v>
      </c>
      <c r="O1605" s="121" t="s">
        <v>1464</v>
      </c>
      <c r="P1605" s="123">
        <v>1.027058000191E12</v>
      </c>
    </row>
    <row r="1606" ht="15.75" hidden="1" customHeight="1">
      <c r="A1606" s="121" t="s">
        <v>296</v>
      </c>
      <c r="B1606" s="121" t="s">
        <v>1708</v>
      </c>
      <c r="C1606" s="121" t="s">
        <v>922</v>
      </c>
      <c r="D1606" s="121" t="s">
        <v>1709</v>
      </c>
      <c r="E1606" s="121" t="s">
        <v>368</v>
      </c>
      <c r="F1606" s="143">
        <v>1.0</v>
      </c>
      <c r="G1606" s="143">
        <v>0.008</v>
      </c>
      <c r="H1606" s="121" t="s">
        <v>1306</v>
      </c>
      <c r="I1606" s="144">
        <v>45490.0</v>
      </c>
      <c r="J1606" s="144">
        <v>47314.0</v>
      </c>
      <c r="K1606" s="145">
        <v>605.609567379994</v>
      </c>
      <c r="L1606" s="121" t="s">
        <v>370</v>
      </c>
      <c r="M1606" s="146">
        <v>6863.074775140399</v>
      </c>
      <c r="N1606" s="121" t="s">
        <v>354</v>
      </c>
      <c r="O1606" s="121" t="s">
        <v>1064</v>
      </c>
      <c r="P1606" s="123">
        <v>1.616929000102E12</v>
      </c>
    </row>
    <row r="1607" ht="15.75" hidden="1" customHeight="1">
      <c r="A1607" s="121" t="s">
        <v>296</v>
      </c>
      <c r="B1607" s="121" t="s">
        <v>1176</v>
      </c>
      <c r="C1607" s="121" t="s">
        <v>922</v>
      </c>
      <c r="D1607" s="121" t="s">
        <v>1177</v>
      </c>
      <c r="E1607" s="121" t="s">
        <v>368</v>
      </c>
      <c r="F1607" s="143">
        <v>1.0</v>
      </c>
      <c r="G1607" s="143">
        <v>0.0088</v>
      </c>
      <c r="H1607" s="121" t="s">
        <v>1178</v>
      </c>
      <c r="I1607" s="144">
        <v>45510.0</v>
      </c>
      <c r="J1607" s="144">
        <v>49150.0</v>
      </c>
      <c r="K1607" s="145">
        <v>991.9737631036038</v>
      </c>
      <c r="L1607" s="121" t="s">
        <v>370</v>
      </c>
      <c r="M1607" s="146">
        <v>15194.13648616249</v>
      </c>
      <c r="N1607" s="121" t="s">
        <v>358</v>
      </c>
      <c r="O1607" s="121" t="s">
        <v>532</v>
      </c>
      <c r="P1607" s="123">
        <v>6.1532644000115E13</v>
      </c>
    </row>
    <row r="1608" ht="15.75" hidden="1" customHeight="1">
      <c r="A1608" s="121" t="s">
        <v>296</v>
      </c>
      <c r="B1608" s="121" t="s">
        <v>1006</v>
      </c>
      <c r="C1608" s="121" t="s">
        <v>922</v>
      </c>
      <c r="D1608" s="121" t="s">
        <v>1007</v>
      </c>
      <c r="E1608" s="121" t="s">
        <v>368</v>
      </c>
      <c r="F1608" s="143">
        <v>1.0</v>
      </c>
      <c r="G1608" s="143">
        <v>0.01</v>
      </c>
      <c r="H1608" s="121" t="s">
        <v>1005</v>
      </c>
      <c r="I1608" s="144">
        <v>45513.0</v>
      </c>
      <c r="J1608" s="144">
        <v>47700.0</v>
      </c>
      <c r="K1608" s="145">
        <v>811.5588085524371</v>
      </c>
      <c r="L1608" s="121" t="s">
        <v>370</v>
      </c>
      <c r="M1608" s="146">
        <v>8922.696170866793</v>
      </c>
      <c r="N1608" s="121" t="s">
        <v>354</v>
      </c>
      <c r="O1608" s="121" t="s">
        <v>882</v>
      </c>
      <c r="P1608" s="123">
        <v>1.543032000104E12</v>
      </c>
    </row>
    <row r="1609" ht="15.75" hidden="1" customHeight="1">
      <c r="A1609" s="121" t="s">
        <v>296</v>
      </c>
      <c r="B1609" s="121" t="s">
        <v>1628</v>
      </c>
      <c r="C1609" s="121" t="s">
        <v>922</v>
      </c>
      <c r="D1609" s="121" t="s">
        <v>1629</v>
      </c>
      <c r="E1609" s="121" t="s">
        <v>368</v>
      </c>
      <c r="F1609" s="143">
        <v>1.0</v>
      </c>
      <c r="G1609" s="143">
        <v>0.013600000000000001</v>
      </c>
      <c r="H1609" s="121" t="s">
        <v>1433</v>
      </c>
      <c r="I1609" s="144">
        <v>44732.0</v>
      </c>
      <c r="J1609" s="144">
        <v>46127.0</v>
      </c>
      <c r="K1609" s="145">
        <v>297.7134914634163</v>
      </c>
      <c r="L1609" s="121" t="s">
        <v>370</v>
      </c>
      <c r="M1609" s="146">
        <v>212.64376779362507</v>
      </c>
      <c r="N1609" s="121" t="s">
        <v>354</v>
      </c>
      <c r="O1609" s="121" t="s">
        <v>532</v>
      </c>
      <c r="P1609" s="123">
        <v>1.180000126E9</v>
      </c>
    </row>
    <row r="1610" ht="15.75" hidden="1" customHeight="1">
      <c r="A1610" s="121" t="s">
        <v>296</v>
      </c>
      <c r="B1610" s="121" t="s">
        <v>1628</v>
      </c>
      <c r="C1610" s="121" t="s">
        <v>922</v>
      </c>
      <c r="D1610" s="121" t="s">
        <v>1629</v>
      </c>
      <c r="E1610" s="121" t="s">
        <v>368</v>
      </c>
      <c r="F1610" s="143">
        <v>1.0</v>
      </c>
      <c r="G1610" s="143">
        <v>0.013600000000000001</v>
      </c>
      <c r="H1610" s="121" t="s">
        <v>1433</v>
      </c>
      <c r="I1610" s="144">
        <v>44732.0</v>
      </c>
      <c r="J1610" s="144">
        <v>46127.0</v>
      </c>
      <c r="K1610" s="145">
        <v>297.7134914634163</v>
      </c>
      <c r="L1610" s="121" t="s">
        <v>370</v>
      </c>
      <c r="M1610" s="146">
        <v>862.9380770514705</v>
      </c>
      <c r="N1610" s="121" t="s">
        <v>354</v>
      </c>
      <c r="O1610" s="121" t="s">
        <v>532</v>
      </c>
      <c r="P1610" s="123">
        <v>1.180000126E9</v>
      </c>
    </row>
    <row r="1611" ht="15.75" hidden="1" customHeight="1">
      <c r="A1611" s="121" t="s">
        <v>296</v>
      </c>
      <c r="B1611" s="121" t="s">
        <v>1628</v>
      </c>
      <c r="C1611" s="121" t="s">
        <v>922</v>
      </c>
      <c r="D1611" s="121" t="s">
        <v>1629</v>
      </c>
      <c r="E1611" s="121" t="s">
        <v>368</v>
      </c>
      <c r="F1611" s="143">
        <v>1.0</v>
      </c>
      <c r="G1611" s="143">
        <v>0.013600000000000001</v>
      </c>
      <c r="H1611" s="121" t="s">
        <v>1433</v>
      </c>
      <c r="I1611" s="144">
        <v>44732.0</v>
      </c>
      <c r="J1611" s="144">
        <v>46127.0</v>
      </c>
      <c r="K1611" s="145">
        <v>297.7134914634163</v>
      </c>
      <c r="L1611" s="121" t="s">
        <v>370</v>
      </c>
      <c r="M1611" s="146">
        <v>534.0820158944755</v>
      </c>
      <c r="N1611" s="121" t="s">
        <v>354</v>
      </c>
      <c r="O1611" s="121" t="s">
        <v>532</v>
      </c>
      <c r="P1611" s="123">
        <v>1.180000126E9</v>
      </c>
    </row>
    <row r="1612" ht="15.75" hidden="1" customHeight="1">
      <c r="A1612" s="121" t="s">
        <v>296</v>
      </c>
      <c r="B1612" s="121" t="s">
        <v>1628</v>
      </c>
      <c r="C1612" s="121" t="s">
        <v>922</v>
      </c>
      <c r="D1612" s="121" t="s">
        <v>1629</v>
      </c>
      <c r="E1612" s="121" t="s">
        <v>368</v>
      </c>
      <c r="F1612" s="143">
        <v>1.0</v>
      </c>
      <c r="G1612" s="143">
        <v>0.013600000000000001</v>
      </c>
      <c r="H1612" s="121" t="s">
        <v>1433</v>
      </c>
      <c r="I1612" s="144">
        <v>44732.0</v>
      </c>
      <c r="J1612" s="144">
        <v>46127.0</v>
      </c>
      <c r="K1612" s="145">
        <v>297.7134914634163</v>
      </c>
      <c r="L1612" s="121" t="s">
        <v>370</v>
      </c>
      <c r="M1612" s="146">
        <v>9.89040946655741</v>
      </c>
      <c r="N1612" s="121" t="s">
        <v>354</v>
      </c>
      <c r="O1612" s="121" t="s">
        <v>532</v>
      </c>
      <c r="P1612" s="123">
        <v>1.180000126E9</v>
      </c>
    </row>
    <row r="1613" ht="15.75" hidden="1" customHeight="1">
      <c r="A1613" s="121" t="s">
        <v>296</v>
      </c>
      <c r="B1613" s="121" t="s">
        <v>1628</v>
      </c>
      <c r="C1613" s="121" t="s">
        <v>922</v>
      </c>
      <c r="D1613" s="121" t="s">
        <v>1629</v>
      </c>
      <c r="E1613" s="121" t="s">
        <v>368</v>
      </c>
      <c r="F1613" s="143">
        <v>1.0</v>
      </c>
      <c r="G1613" s="143">
        <v>0.013600000000000001</v>
      </c>
      <c r="H1613" s="121" t="s">
        <v>1433</v>
      </c>
      <c r="I1613" s="144">
        <v>44732.0</v>
      </c>
      <c r="J1613" s="144">
        <v>46127.0</v>
      </c>
      <c r="K1613" s="145">
        <v>297.7134914634163</v>
      </c>
      <c r="L1613" s="121" t="s">
        <v>370</v>
      </c>
      <c r="M1613" s="146">
        <v>192.86294886051027</v>
      </c>
      <c r="N1613" s="121" t="s">
        <v>354</v>
      </c>
      <c r="O1613" s="121" t="s">
        <v>532</v>
      </c>
      <c r="P1613" s="123">
        <v>1.180000126E9</v>
      </c>
    </row>
    <row r="1614" ht="15.75" hidden="1" customHeight="1">
      <c r="A1614" s="121" t="s">
        <v>296</v>
      </c>
      <c r="B1614" s="121" t="s">
        <v>1628</v>
      </c>
      <c r="C1614" s="121" t="s">
        <v>922</v>
      </c>
      <c r="D1614" s="121" t="s">
        <v>1629</v>
      </c>
      <c r="E1614" s="121" t="s">
        <v>368</v>
      </c>
      <c r="F1614" s="143">
        <v>1.0</v>
      </c>
      <c r="G1614" s="143">
        <v>0.013600000000000001</v>
      </c>
      <c r="H1614" s="121" t="s">
        <v>1433</v>
      </c>
      <c r="I1614" s="144">
        <v>44732.0</v>
      </c>
      <c r="J1614" s="144">
        <v>46127.0</v>
      </c>
      <c r="K1614" s="145">
        <v>297.7134914634163</v>
      </c>
      <c r="L1614" s="121" t="s">
        <v>370</v>
      </c>
      <c r="M1614" s="146">
        <v>17.308222522702007</v>
      </c>
      <c r="N1614" s="121" t="s">
        <v>354</v>
      </c>
      <c r="O1614" s="121" t="s">
        <v>532</v>
      </c>
      <c r="P1614" s="123">
        <v>1.180000126E9</v>
      </c>
    </row>
    <row r="1615" ht="15.75" hidden="1" customHeight="1">
      <c r="A1615" s="121" t="s">
        <v>296</v>
      </c>
      <c r="B1615" s="121" t="s">
        <v>1628</v>
      </c>
      <c r="C1615" s="121" t="s">
        <v>922</v>
      </c>
      <c r="D1615" s="121" t="s">
        <v>1629</v>
      </c>
      <c r="E1615" s="121" t="s">
        <v>368</v>
      </c>
      <c r="F1615" s="143">
        <v>1.0</v>
      </c>
      <c r="G1615" s="143">
        <v>0.013600000000000001</v>
      </c>
      <c r="H1615" s="121" t="s">
        <v>1433</v>
      </c>
      <c r="I1615" s="144">
        <v>44732.0</v>
      </c>
      <c r="J1615" s="144">
        <v>46127.0</v>
      </c>
      <c r="K1615" s="145">
        <v>297.7134914634163</v>
      </c>
      <c r="L1615" s="121" t="s">
        <v>370</v>
      </c>
      <c r="M1615" s="146">
        <v>64.28764962017009</v>
      </c>
      <c r="N1615" s="121" t="s">
        <v>354</v>
      </c>
      <c r="O1615" s="121" t="s">
        <v>532</v>
      </c>
      <c r="P1615" s="123">
        <v>1.180000126E9</v>
      </c>
    </row>
    <row r="1616" ht="15.75" hidden="1" customHeight="1">
      <c r="A1616" s="121" t="s">
        <v>296</v>
      </c>
      <c r="B1616" s="121" t="s">
        <v>1628</v>
      </c>
      <c r="C1616" s="121" t="s">
        <v>922</v>
      </c>
      <c r="D1616" s="121" t="s">
        <v>1629</v>
      </c>
      <c r="E1616" s="121" t="s">
        <v>368</v>
      </c>
      <c r="F1616" s="143">
        <v>1.0</v>
      </c>
      <c r="G1616" s="143">
        <v>0.013600000000000001</v>
      </c>
      <c r="H1616" s="121" t="s">
        <v>1433</v>
      </c>
      <c r="I1616" s="144">
        <v>44732.0</v>
      </c>
      <c r="J1616" s="144">
        <v>46127.0</v>
      </c>
      <c r="K1616" s="145">
        <v>297.7134914634163</v>
      </c>
      <c r="L1616" s="121" t="s">
        <v>370</v>
      </c>
      <c r="M1616" s="146">
        <v>314.02043504470583</v>
      </c>
      <c r="N1616" s="121" t="s">
        <v>354</v>
      </c>
      <c r="O1616" s="121" t="s">
        <v>532</v>
      </c>
      <c r="P1616" s="123">
        <v>1.180000126E9</v>
      </c>
    </row>
    <row r="1617" ht="15.75" hidden="1" customHeight="1">
      <c r="A1617" s="121" t="s">
        <v>296</v>
      </c>
      <c r="B1617" s="121" t="s">
        <v>1431</v>
      </c>
      <c r="C1617" s="121" t="s">
        <v>922</v>
      </c>
      <c r="D1617" s="121" t="s">
        <v>1432</v>
      </c>
      <c r="E1617" s="121" t="s">
        <v>368</v>
      </c>
      <c r="F1617" s="143">
        <v>1.0</v>
      </c>
      <c r="G1617" s="143">
        <v>0.0109</v>
      </c>
      <c r="H1617" s="121" t="s">
        <v>1433</v>
      </c>
      <c r="I1617" s="144">
        <v>45400.0</v>
      </c>
      <c r="J1617" s="144">
        <v>47011.0</v>
      </c>
      <c r="K1617" s="145">
        <v>630.5869355803492</v>
      </c>
      <c r="L1617" s="121" t="s">
        <v>370</v>
      </c>
      <c r="M1617" s="146">
        <v>6930.1502485042965</v>
      </c>
      <c r="N1617" s="121" t="s">
        <v>354</v>
      </c>
      <c r="O1617" s="121" t="s">
        <v>532</v>
      </c>
      <c r="P1617" s="123">
        <v>1.180000126E9</v>
      </c>
    </row>
    <row r="1618" ht="15.75" hidden="1" customHeight="1">
      <c r="A1618" s="121" t="s">
        <v>296</v>
      </c>
      <c r="B1618" s="121" t="s">
        <v>1280</v>
      </c>
      <c r="C1618" s="121" t="s">
        <v>922</v>
      </c>
      <c r="D1618" s="121" t="s">
        <v>1281</v>
      </c>
      <c r="E1618" s="121" t="s">
        <v>368</v>
      </c>
      <c r="F1618" s="143">
        <v>1.0</v>
      </c>
      <c r="G1618" s="143">
        <v>0.016</v>
      </c>
      <c r="H1618" s="121" t="s">
        <v>1282</v>
      </c>
      <c r="I1618" s="144">
        <v>45103.0</v>
      </c>
      <c r="J1618" s="144">
        <v>46096.0</v>
      </c>
      <c r="K1618" s="145">
        <v>164.39232644115765</v>
      </c>
      <c r="L1618" s="121" t="s">
        <v>370</v>
      </c>
      <c r="M1618" s="146">
        <v>6526.587215343969</v>
      </c>
      <c r="N1618" s="121" t="s">
        <v>358</v>
      </c>
      <c r="O1618" s="121" t="s">
        <v>1064</v>
      </c>
      <c r="P1618" s="123">
        <v>7.6484013000145E13</v>
      </c>
    </row>
    <row r="1619" ht="15.75" hidden="1" customHeight="1">
      <c r="A1619" s="121" t="s">
        <v>296</v>
      </c>
      <c r="B1619" s="121" t="s">
        <v>1016</v>
      </c>
      <c r="C1619" s="121" t="s">
        <v>922</v>
      </c>
      <c r="D1619" s="121" t="s">
        <v>1017</v>
      </c>
      <c r="E1619" s="121" t="s">
        <v>368</v>
      </c>
      <c r="F1619" s="143">
        <v>1.0</v>
      </c>
      <c r="G1619" s="143">
        <v>0.020499999999999997</v>
      </c>
      <c r="H1619" s="121" t="s">
        <v>1015</v>
      </c>
      <c r="I1619" s="144">
        <v>45083.0</v>
      </c>
      <c r="J1619" s="144">
        <v>46157.0</v>
      </c>
      <c r="K1619" s="145">
        <v>204.19671911646253</v>
      </c>
      <c r="L1619" s="121" t="s">
        <v>370</v>
      </c>
      <c r="M1619" s="146">
        <v>14511.217017515542</v>
      </c>
      <c r="N1619" s="121" t="s">
        <v>358</v>
      </c>
      <c r="O1619" s="121" t="s">
        <v>882</v>
      </c>
      <c r="P1619" s="123">
        <v>6.981180000116E12</v>
      </c>
    </row>
    <row r="1620" ht="15.75" hidden="1" customHeight="1">
      <c r="A1620" s="121" t="s">
        <v>296</v>
      </c>
      <c r="B1620" s="121" t="s">
        <v>1431</v>
      </c>
      <c r="C1620" s="121" t="s">
        <v>922</v>
      </c>
      <c r="D1620" s="121" t="s">
        <v>1432</v>
      </c>
      <c r="E1620" s="121" t="s">
        <v>368</v>
      </c>
      <c r="F1620" s="143">
        <v>1.0</v>
      </c>
      <c r="G1620" s="143">
        <v>0.0109</v>
      </c>
      <c r="H1620" s="121" t="s">
        <v>1433</v>
      </c>
      <c r="I1620" s="144">
        <v>45400.0</v>
      </c>
      <c r="J1620" s="144">
        <v>47011.0</v>
      </c>
      <c r="K1620" s="145">
        <v>630.5869355803492</v>
      </c>
      <c r="L1620" s="121" t="s">
        <v>370</v>
      </c>
      <c r="M1620" s="146">
        <v>149.51779677258892</v>
      </c>
      <c r="N1620" s="121" t="s">
        <v>354</v>
      </c>
      <c r="O1620" s="121" t="s">
        <v>532</v>
      </c>
      <c r="P1620" s="123">
        <v>1.180000126E9</v>
      </c>
    </row>
    <row r="1621" ht="15.75" hidden="1" customHeight="1">
      <c r="A1621" s="121" t="s">
        <v>296</v>
      </c>
      <c r="B1621" s="121" t="s">
        <v>971</v>
      </c>
      <c r="C1621" s="121" t="s">
        <v>922</v>
      </c>
      <c r="D1621" s="121" t="s">
        <v>972</v>
      </c>
      <c r="E1621" s="121" t="s">
        <v>368</v>
      </c>
      <c r="F1621" s="143">
        <v>1.0</v>
      </c>
      <c r="G1621" s="143">
        <v>0.006999999999999999</v>
      </c>
      <c r="H1621" s="121" t="s">
        <v>969</v>
      </c>
      <c r="I1621" s="144">
        <v>45610.0</v>
      </c>
      <c r="J1621" s="144">
        <v>47037.0</v>
      </c>
      <c r="K1621" s="145">
        <v>651.1363836008104</v>
      </c>
      <c r="L1621" s="121" t="s">
        <v>370</v>
      </c>
      <c r="M1621" s="146">
        <v>5471.023175773496</v>
      </c>
      <c r="N1621" s="121" t="s">
        <v>358</v>
      </c>
      <c r="O1621" s="121" t="s">
        <v>970</v>
      </c>
      <c r="P1621" s="123">
        <v>9.346601000125E12</v>
      </c>
    </row>
    <row r="1622" ht="15.75" hidden="1" customHeight="1">
      <c r="A1622" s="121" t="s">
        <v>296</v>
      </c>
      <c r="B1622" s="121" t="s">
        <v>971</v>
      </c>
      <c r="C1622" s="121" t="s">
        <v>922</v>
      </c>
      <c r="D1622" s="121" t="s">
        <v>972</v>
      </c>
      <c r="E1622" s="121" t="s">
        <v>368</v>
      </c>
      <c r="F1622" s="143">
        <v>1.0</v>
      </c>
      <c r="G1622" s="143">
        <v>0.0067</v>
      </c>
      <c r="H1622" s="121" t="s">
        <v>969</v>
      </c>
      <c r="I1622" s="144">
        <v>45604.0</v>
      </c>
      <c r="J1622" s="144">
        <v>47037.0</v>
      </c>
      <c r="K1622" s="145">
        <v>651.1363836008104</v>
      </c>
      <c r="L1622" s="121" t="s">
        <v>370</v>
      </c>
      <c r="M1622" s="146">
        <v>6930.945809770571</v>
      </c>
      <c r="N1622" s="121" t="s">
        <v>358</v>
      </c>
      <c r="O1622" s="121" t="s">
        <v>970</v>
      </c>
      <c r="P1622" s="123">
        <v>9.346601000125E12</v>
      </c>
    </row>
    <row r="1623" ht="15.75" hidden="1" customHeight="1">
      <c r="A1623" s="121" t="s">
        <v>296</v>
      </c>
      <c r="B1623" s="121" t="s">
        <v>939</v>
      </c>
      <c r="C1623" s="121" t="s">
        <v>922</v>
      </c>
      <c r="D1623" s="121" t="s">
        <v>940</v>
      </c>
      <c r="E1623" s="121" t="s">
        <v>368</v>
      </c>
      <c r="F1623" s="143">
        <v>1.0</v>
      </c>
      <c r="G1623" s="143">
        <v>0.0219</v>
      </c>
      <c r="H1623" s="121" t="s">
        <v>941</v>
      </c>
      <c r="I1623" s="144">
        <v>45093.0</v>
      </c>
      <c r="J1623" s="144">
        <v>46918.0</v>
      </c>
      <c r="K1623" s="145">
        <v>619.7219272603787</v>
      </c>
      <c r="L1623" s="121" t="s">
        <v>370</v>
      </c>
      <c r="M1623" s="146">
        <v>9802.474001311271</v>
      </c>
      <c r="N1623" s="121" t="s">
        <v>358</v>
      </c>
      <c r="O1623" s="121" t="s">
        <v>942</v>
      </c>
      <c r="P1623" s="123">
        <v>2.451848000162E12</v>
      </c>
    </row>
    <row r="1624" ht="15.75" hidden="1" customHeight="1">
      <c r="A1624" s="121" t="s">
        <v>296</v>
      </c>
      <c r="B1624" s="121" t="s">
        <v>1431</v>
      </c>
      <c r="C1624" s="121" t="s">
        <v>922</v>
      </c>
      <c r="D1624" s="121" t="s">
        <v>1432</v>
      </c>
      <c r="E1624" s="121" t="s">
        <v>368</v>
      </c>
      <c r="F1624" s="143">
        <v>1.0</v>
      </c>
      <c r="G1624" s="143">
        <v>0.0109</v>
      </c>
      <c r="H1624" s="121" t="s">
        <v>1433</v>
      </c>
      <c r="I1624" s="144">
        <v>45400.0</v>
      </c>
      <c r="J1624" s="144">
        <v>47011.0</v>
      </c>
      <c r="K1624" s="145">
        <v>630.5869355803492</v>
      </c>
      <c r="L1624" s="121" t="s">
        <v>370</v>
      </c>
      <c r="M1624" s="146">
        <v>1255.9495595994842</v>
      </c>
      <c r="N1624" s="121" t="s">
        <v>354</v>
      </c>
      <c r="O1624" s="121" t="s">
        <v>532</v>
      </c>
      <c r="P1624" s="123">
        <v>1.180000126E9</v>
      </c>
    </row>
    <row r="1625" ht="15.75" hidden="1" customHeight="1">
      <c r="A1625" s="121" t="s">
        <v>296</v>
      </c>
      <c r="B1625" s="121" t="s">
        <v>1431</v>
      </c>
      <c r="C1625" s="121" t="s">
        <v>922</v>
      </c>
      <c r="D1625" s="121" t="s">
        <v>1432</v>
      </c>
      <c r="E1625" s="121" t="s">
        <v>368</v>
      </c>
      <c r="F1625" s="143">
        <v>1.0</v>
      </c>
      <c r="G1625" s="143">
        <v>0.0109</v>
      </c>
      <c r="H1625" s="121" t="s">
        <v>1433</v>
      </c>
      <c r="I1625" s="144">
        <v>45400.0</v>
      </c>
      <c r="J1625" s="144">
        <v>47011.0</v>
      </c>
      <c r="K1625" s="145">
        <v>630.5869355803492</v>
      </c>
      <c r="L1625" s="121" t="s">
        <v>370</v>
      </c>
      <c r="M1625" s="146">
        <v>441.07751596532637</v>
      </c>
      <c r="N1625" s="121" t="s">
        <v>354</v>
      </c>
      <c r="O1625" s="121" t="s">
        <v>532</v>
      </c>
      <c r="P1625" s="123">
        <v>1.180000126E9</v>
      </c>
    </row>
    <row r="1626" ht="15.75" hidden="1" customHeight="1">
      <c r="A1626" s="121" t="s">
        <v>296</v>
      </c>
      <c r="B1626" s="121" t="s">
        <v>1431</v>
      </c>
      <c r="C1626" s="121" t="s">
        <v>922</v>
      </c>
      <c r="D1626" s="121" t="s">
        <v>1432</v>
      </c>
      <c r="E1626" s="121" t="s">
        <v>368</v>
      </c>
      <c r="F1626" s="143">
        <v>1.0</v>
      </c>
      <c r="G1626" s="143">
        <v>0.0109</v>
      </c>
      <c r="H1626" s="121" t="s">
        <v>1433</v>
      </c>
      <c r="I1626" s="144">
        <v>45400.0</v>
      </c>
      <c r="J1626" s="144">
        <v>47011.0</v>
      </c>
      <c r="K1626" s="145">
        <v>630.5869355803492</v>
      </c>
      <c r="L1626" s="121" t="s">
        <v>370</v>
      </c>
      <c r="M1626" s="146">
        <v>8250.890854166068</v>
      </c>
      <c r="N1626" s="121" t="s">
        <v>354</v>
      </c>
      <c r="O1626" s="121" t="s">
        <v>532</v>
      </c>
      <c r="P1626" s="123">
        <v>1.180000126E9</v>
      </c>
    </row>
    <row r="1627" ht="15.75" hidden="1" customHeight="1">
      <c r="A1627" s="121" t="s">
        <v>296</v>
      </c>
      <c r="B1627" s="121" t="s">
        <v>1752</v>
      </c>
      <c r="C1627" s="121" t="s">
        <v>922</v>
      </c>
      <c r="D1627" s="121" t="s">
        <v>1475</v>
      </c>
      <c r="E1627" s="121" t="s">
        <v>368</v>
      </c>
      <c r="F1627" s="143">
        <v>1.0</v>
      </c>
      <c r="G1627" s="143">
        <v>0.0060999999999999995</v>
      </c>
      <c r="H1627" s="121" t="s">
        <v>1391</v>
      </c>
      <c r="I1627" s="144">
        <v>45405.0</v>
      </c>
      <c r="J1627" s="144">
        <v>46193.0</v>
      </c>
      <c r="K1627" s="145">
        <v>368.0</v>
      </c>
      <c r="L1627" s="121" t="s">
        <v>370</v>
      </c>
      <c r="M1627" s="146">
        <v>13027.783370503632</v>
      </c>
      <c r="N1627" s="121" t="s">
        <v>354</v>
      </c>
      <c r="O1627" s="121" t="s">
        <v>532</v>
      </c>
      <c r="P1627" s="123">
        <v>8.64214000106E11</v>
      </c>
    </row>
    <row r="1628" ht="15.75" hidden="1" customHeight="1">
      <c r="A1628" s="121" t="s">
        <v>296</v>
      </c>
      <c r="B1628" s="121" t="s">
        <v>1752</v>
      </c>
      <c r="C1628" s="121" t="s">
        <v>922</v>
      </c>
      <c r="D1628" s="121" t="s">
        <v>1475</v>
      </c>
      <c r="E1628" s="121" t="s">
        <v>368</v>
      </c>
      <c r="F1628" s="143">
        <v>1.0</v>
      </c>
      <c r="G1628" s="143">
        <v>0.0052</v>
      </c>
      <c r="H1628" s="121" t="s">
        <v>1391</v>
      </c>
      <c r="I1628" s="144">
        <v>45482.0</v>
      </c>
      <c r="J1628" s="144">
        <v>46193.0</v>
      </c>
      <c r="K1628" s="145">
        <v>368.0</v>
      </c>
      <c r="L1628" s="121" t="s">
        <v>370</v>
      </c>
      <c r="M1628" s="146">
        <v>9695.22985529726</v>
      </c>
      <c r="N1628" s="121" t="s">
        <v>354</v>
      </c>
      <c r="O1628" s="121" t="s">
        <v>532</v>
      </c>
      <c r="P1628" s="123">
        <v>8.64214000106E11</v>
      </c>
    </row>
    <row r="1629" ht="15.75" hidden="1" customHeight="1">
      <c r="A1629" s="121" t="s">
        <v>296</v>
      </c>
      <c r="B1629" s="121" t="s">
        <v>1485</v>
      </c>
      <c r="C1629" s="121" t="s">
        <v>922</v>
      </c>
      <c r="D1629" s="121" t="s">
        <v>1486</v>
      </c>
      <c r="E1629" s="121" t="s">
        <v>368</v>
      </c>
      <c r="F1629" s="143">
        <v>1.0</v>
      </c>
      <c r="G1629" s="143">
        <v>0.0063</v>
      </c>
      <c r="H1629" s="121" t="s">
        <v>1319</v>
      </c>
      <c r="I1629" s="144">
        <v>45401.0</v>
      </c>
      <c r="J1629" s="144">
        <v>47192.0</v>
      </c>
      <c r="K1629" s="145">
        <v>1034.4512210262549</v>
      </c>
      <c r="L1629" s="121" t="s">
        <v>370</v>
      </c>
      <c r="M1629" s="146">
        <v>46133.30911826204</v>
      </c>
      <c r="N1629" s="121" t="s">
        <v>358</v>
      </c>
      <c r="O1629" s="121" t="s">
        <v>1081</v>
      </c>
      <c r="P1629" s="123">
        <v>7.85997100013E12</v>
      </c>
    </row>
    <row r="1630" ht="15.75" hidden="1" customHeight="1">
      <c r="A1630" s="121" t="s">
        <v>296</v>
      </c>
      <c r="B1630" s="121" t="s">
        <v>1491</v>
      </c>
      <c r="C1630" s="121" t="s">
        <v>922</v>
      </c>
      <c r="D1630" s="121" t="s">
        <v>1492</v>
      </c>
      <c r="E1630" s="121" t="s">
        <v>368</v>
      </c>
      <c r="F1630" s="143">
        <v>1.0</v>
      </c>
      <c r="G1630" s="143">
        <v>0.009399999999999999</v>
      </c>
      <c r="H1630" s="121" t="s">
        <v>1391</v>
      </c>
      <c r="I1630" s="144">
        <v>45414.0</v>
      </c>
      <c r="J1630" s="144">
        <v>47041.0</v>
      </c>
      <c r="K1630" s="145">
        <v>722.9315664454291</v>
      </c>
      <c r="L1630" s="121" t="s">
        <v>370</v>
      </c>
      <c r="M1630" s="146">
        <v>5801.561251480016</v>
      </c>
      <c r="N1630" s="121" t="s">
        <v>354</v>
      </c>
      <c r="O1630" s="121" t="s">
        <v>532</v>
      </c>
      <c r="P1630" s="123">
        <v>8.64214000106E11</v>
      </c>
    </row>
    <row r="1631" ht="15.75" hidden="1" customHeight="1">
      <c r="A1631" s="121" t="s">
        <v>296</v>
      </c>
      <c r="B1631" s="121" t="s">
        <v>1487</v>
      </c>
      <c r="C1631" s="121" t="s">
        <v>922</v>
      </c>
      <c r="D1631" s="121" t="s">
        <v>1488</v>
      </c>
      <c r="E1631" s="121" t="s">
        <v>368</v>
      </c>
      <c r="F1631" s="143">
        <v>1.0</v>
      </c>
      <c r="G1631" s="143">
        <v>0.0075</v>
      </c>
      <c r="H1631" s="121" t="s">
        <v>1445</v>
      </c>
      <c r="I1631" s="144">
        <v>45418.0</v>
      </c>
      <c r="J1631" s="144">
        <v>47223.0</v>
      </c>
      <c r="K1631" s="145">
        <v>797.1608936168178</v>
      </c>
      <c r="L1631" s="121" t="s">
        <v>370</v>
      </c>
      <c r="M1631" s="146">
        <v>7321.957334396444</v>
      </c>
      <c r="N1631" s="121" t="s">
        <v>358</v>
      </c>
      <c r="O1631" s="121" t="s">
        <v>882</v>
      </c>
      <c r="P1631" s="123">
        <v>3.467321000199E12</v>
      </c>
    </row>
    <row r="1632" ht="15.75" hidden="1" customHeight="1">
      <c r="A1632" s="121" t="s">
        <v>296</v>
      </c>
      <c r="B1632" s="121" t="s">
        <v>1487</v>
      </c>
      <c r="C1632" s="121" t="s">
        <v>922</v>
      </c>
      <c r="D1632" s="121" t="s">
        <v>1488</v>
      </c>
      <c r="E1632" s="121" t="s">
        <v>368</v>
      </c>
      <c r="F1632" s="143">
        <v>1.0</v>
      </c>
      <c r="G1632" s="143">
        <v>0.0077</v>
      </c>
      <c r="H1632" s="121" t="s">
        <v>1445</v>
      </c>
      <c r="I1632" s="144">
        <v>45464.0</v>
      </c>
      <c r="J1632" s="144">
        <v>47223.0</v>
      </c>
      <c r="K1632" s="145">
        <v>797.1608936168178</v>
      </c>
      <c r="L1632" s="121" t="s">
        <v>370</v>
      </c>
      <c r="M1632" s="146">
        <v>2684.235338964513</v>
      </c>
      <c r="N1632" s="121" t="s">
        <v>358</v>
      </c>
      <c r="O1632" s="121" t="s">
        <v>882</v>
      </c>
      <c r="P1632" s="123">
        <v>3.467321000199E12</v>
      </c>
    </row>
    <row r="1633" ht="15.75" hidden="1" customHeight="1">
      <c r="A1633" s="121" t="s">
        <v>296</v>
      </c>
      <c r="B1633" s="121" t="s">
        <v>1141</v>
      </c>
      <c r="C1633" s="121" t="s">
        <v>922</v>
      </c>
      <c r="D1633" s="121" t="s">
        <v>1142</v>
      </c>
      <c r="E1633" s="121" t="s">
        <v>368</v>
      </c>
      <c r="F1633" s="143">
        <v>1.0</v>
      </c>
      <c r="G1633" s="143">
        <v>0.0058</v>
      </c>
      <c r="H1633" s="121" t="s">
        <v>1143</v>
      </c>
      <c r="I1633" s="144">
        <v>45440.0</v>
      </c>
      <c r="J1633" s="144">
        <v>47255.0</v>
      </c>
      <c r="K1633" s="145">
        <v>749.4347391224395</v>
      </c>
      <c r="L1633" s="121" t="s">
        <v>370</v>
      </c>
      <c r="M1633" s="146">
        <v>7651.0621990484</v>
      </c>
      <c r="N1633" s="121" t="s">
        <v>358</v>
      </c>
      <c r="O1633" s="121" t="s">
        <v>1085</v>
      </c>
      <c r="P1633" s="123">
        <v>6.0840055000131E13</v>
      </c>
    </row>
    <row r="1634" ht="15.75" hidden="1" customHeight="1">
      <c r="A1634" s="121" t="s">
        <v>296</v>
      </c>
      <c r="B1634" s="121" t="s">
        <v>1141</v>
      </c>
      <c r="C1634" s="121" t="s">
        <v>922</v>
      </c>
      <c r="D1634" s="121" t="s">
        <v>1142</v>
      </c>
      <c r="E1634" s="121" t="s">
        <v>368</v>
      </c>
      <c r="F1634" s="143">
        <v>1.0</v>
      </c>
      <c r="G1634" s="143">
        <v>0.005699999999999999</v>
      </c>
      <c r="H1634" s="121" t="s">
        <v>1143</v>
      </c>
      <c r="I1634" s="144">
        <v>45471.0</v>
      </c>
      <c r="J1634" s="144">
        <v>47255.0</v>
      </c>
      <c r="K1634" s="145">
        <v>749.4347391224395</v>
      </c>
      <c r="L1634" s="121" t="s">
        <v>370</v>
      </c>
      <c r="M1634" s="146">
        <v>5695.710767176354</v>
      </c>
      <c r="N1634" s="121" t="s">
        <v>358</v>
      </c>
      <c r="O1634" s="121" t="s">
        <v>1085</v>
      </c>
      <c r="P1634" s="123">
        <v>6.0840055000131E13</v>
      </c>
    </row>
    <row r="1635" ht="15.75" hidden="1" customHeight="1">
      <c r="A1635" s="121" t="s">
        <v>296</v>
      </c>
      <c r="B1635" s="121" t="s">
        <v>1245</v>
      </c>
      <c r="C1635" s="121" t="s">
        <v>922</v>
      </c>
      <c r="D1635" s="121" t="s">
        <v>1246</v>
      </c>
      <c r="E1635" s="121" t="s">
        <v>368</v>
      </c>
      <c r="F1635" s="143">
        <v>1.0</v>
      </c>
      <c r="G1635" s="143">
        <v>0.0091</v>
      </c>
      <c r="H1635" s="121" t="s">
        <v>1244</v>
      </c>
      <c r="I1635" s="144">
        <v>45505.0</v>
      </c>
      <c r="J1635" s="144">
        <v>47192.0</v>
      </c>
      <c r="K1635" s="145">
        <v>776.1648188667375</v>
      </c>
      <c r="L1635" s="121" t="s">
        <v>370</v>
      </c>
      <c r="M1635" s="146">
        <v>1974.2427002841098</v>
      </c>
      <c r="N1635" s="121" t="s">
        <v>358</v>
      </c>
      <c r="O1635" s="121" t="s">
        <v>532</v>
      </c>
      <c r="P1635" s="123">
        <v>2.1389501000181E13</v>
      </c>
    </row>
    <row r="1636" ht="15.75" hidden="1" customHeight="1">
      <c r="A1636" s="121" t="s">
        <v>296</v>
      </c>
      <c r="B1636" s="121" t="s">
        <v>1753</v>
      </c>
      <c r="C1636" s="121" t="s">
        <v>922</v>
      </c>
      <c r="D1636" s="121" t="s">
        <v>1754</v>
      </c>
      <c r="E1636" s="121" t="s">
        <v>368</v>
      </c>
      <c r="F1636" s="143">
        <v>1.0</v>
      </c>
      <c r="G1636" s="143">
        <v>0.015700000000000002</v>
      </c>
      <c r="H1636" s="121" t="s">
        <v>1712</v>
      </c>
      <c r="I1636" s="144">
        <v>45467.0</v>
      </c>
      <c r="J1636" s="144">
        <v>46665.0</v>
      </c>
      <c r="K1636" s="145">
        <v>566.545355048578</v>
      </c>
      <c r="L1636" s="121" t="s">
        <v>370</v>
      </c>
      <c r="M1636" s="146">
        <v>12755.324007099362</v>
      </c>
      <c r="N1636" s="121" t="s">
        <v>358</v>
      </c>
      <c r="O1636" s="121" t="s">
        <v>1182</v>
      </c>
      <c r="P1636" s="123">
        <v>2.286479000108E12</v>
      </c>
    </row>
    <row r="1637" ht="15.75" hidden="1" customHeight="1">
      <c r="A1637" s="121" t="s">
        <v>296</v>
      </c>
      <c r="B1637" s="121" t="s">
        <v>1753</v>
      </c>
      <c r="C1637" s="121" t="s">
        <v>922</v>
      </c>
      <c r="D1637" s="121" t="s">
        <v>1754</v>
      </c>
      <c r="E1637" s="121" t="s">
        <v>368</v>
      </c>
      <c r="F1637" s="143">
        <v>1.0</v>
      </c>
      <c r="G1637" s="143">
        <v>0.015700000000000002</v>
      </c>
      <c r="H1637" s="121" t="s">
        <v>1712</v>
      </c>
      <c r="I1637" s="144">
        <v>45476.0</v>
      </c>
      <c r="J1637" s="144">
        <v>46665.0</v>
      </c>
      <c r="K1637" s="145">
        <v>566.545355048578</v>
      </c>
      <c r="L1637" s="121" t="s">
        <v>370</v>
      </c>
      <c r="M1637" s="146">
        <v>8870.391543695352</v>
      </c>
      <c r="N1637" s="121" t="s">
        <v>358</v>
      </c>
      <c r="O1637" s="121" t="s">
        <v>1182</v>
      </c>
      <c r="P1637" s="123">
        <v>2.286479000108E12</v>
      </c>
    </row>
    <row r="1638" ht="15.75" hidden="1" customHeight="1">
      <c r="A1638" s="121" t="s">
        <v>296</v>
      </c>
      <c r="B1638" s="121" t="s">
        <v>979</v>
      </c>
      <c r="C1638" s="121" t="s">
        <v>922</v>
      </c>
      <c r="D1638" s="121" t="s">
        <v>980</v>
      </c>
      <c r="E1638" s="121" t="s">
        <v>368</v>
      </c>
      <c r="F1638" s="143">
        <v>1.0</v>
      </c>
      <c r="G1638" s="143">
        <v>0.0075</v>
      </c>
      <c r="H1638" s="121" t="s">
        <v>981</v>
      </c>
      <c r="I1638" s="144">
        <v>45489.0</v>
      </c>
      <c r="J1638" s="144">
        <v>47289.0</v>
      </c>
      <c r="K1638" s="145">
        <v>665.7263617538808</v>
      </c>
      <c r="L1638" s="121" t="s">
        <v>370</v>
      </c>
      <c r="M1638" s="146">
        <v>4672.8233249673685</v>
      </c>
      <c r="N1638" s="121" t="s">
        <v>354</v>
      </c>
      <c r="O1638" s="121" t="s">
        <v>532</v>
      </c>
      <c r="P1638" s="123">
        <v>2.846056000197E12</v>
      </c>
    </row>
    <row r="1639" ht="15.75" hidden="1" customHeight="1">
      <c r="A1639" s="121" t="s">
        <v>296</v>
      </c>
      <c r="B1639" s="121" t="s">
        <v>1228</v>
      </c>
      <c r="C1639" s="121" t="s">
        <v>922</v>
      </c>
      <c r="D1639" s="121" t="s">
        <v>1229</v>
      </c>
      <c r="E1639" s="121" t="s">
        <v>368</v>
      </c>
      <c r="F1639" s="143">
        <v>1.0</v>
      </c>
      <c r="G1639" s="143">
        <v>0.0115</v>
      </c>
      <c r="H1639" s="121" t="s">
        <v>1226</v>
      </c>
      <c r="I1639" s="144">
        <v>45411.0</v>
      </c>
      <c r="J1639" s="144">
        <v>47164.0</v>
      </c>
      <c r="K1639" s="145">
        <v>756.6624375038353</v>
      </c>
      <c r="L1639" s="121" t="s">
        <v>370</v>
      </c>
      <c r="M1639" s="146">
        <v>3760.7892161557616</v>
      </c>
      <c r="N1639" s="121" t="s">
        <v>358</v>
      </c>
      <c r="O1639" s="121" t="s">
        <v>1227</v>
      </c>
      <c r="P1639" s="123">
        <v>4.992714000184E12</v>
      </c>
    </row>
    <row r="1640" ht="15.75" hidden="1" customHeight="1">
      <c r="A1640" s="121" t="s">
        <v>296</v>
      </c>
      <c r="B1640" s="121" t="s">
        <v>1228</v>
      </c>
      <c r="C1640" s="121" t="s">
        <v>922</v>
      </c>
      <c r="D1640" s="121" t="s">
        <v>1229</v>
      </c>
      <c r="E1640" s="121" t="s">
        <v>368</v>
      </c>
      <c r="F1640" s="143">
        <v>1.0</v>
      </c>
      <c r="G1640" s="143">
        <v>0.012</v>
      </c>
      <c r="H1640" s="121" t="s">
        <v>1226</v>
      </c>
      <c r="I1640" s="144">
        <v>45338.0</v>
      </c>
      <c r="J1640" s="144">
        <v>47164.0</v>
      </c>
      <c r="K1640" s="145">
        <v>756.6624375038353</v>
      </c>
      <c r="L1640" s="121" t="s">
        <v>370</v>
      </c>
      <c r="M1640" s="146">
        <v>31201.82318634084</v>
      </c>
      <c r="N1640" s="121" t="s">
        <v>358</v>
      </c>
      <c r="O1640" s="121" t="s">
        <v>1227</v>
      </c>
      <c r="P1640" s="123">
        <v>4.992714000184E12</v>
      </c>
    </row>
    <row r="1641" ht="15.75" hidden="1" customHeight="1">
      <c r="A1641" s="121" t="s">
        <v>296</v>
      </c>
      <c r="B1641" s="121" t="s">
        <v>1467</v>
      </c>
      <c r="C1641" s="121" t="s">
        <v>922</v>
      </c>
      <c r="D1641" s="121" t="s">
        <v>1468</v>
      </c>
      <c r="E1641" s="121" t="s">
        <v>368</v>
      </c>
      <c r="F1641" s="143">
        <v>1.0</v>
      </c>
      <c r="G1641" s="143">
        <v>0.013999999999999999</v>
      </c>
      <c r="H1641" s="121" t="s">
        <v>1226</v>
      </c>
      <c r="I1641" s="144">
        <v>45338.0</v>
      </c>
      <c r="J1641" s="144">
        <v>47894.0</v>
      </c>
      <c r="K1641" s="145">
        <v>926.5702045719788</v>
      </c>
      <c r="L1641" s="121" t="s">
        <v>370</v>
      </c>
      <c r="M1641" s="146">
        <v>7286.41207538465</v>
      </c>
      <c r="N1641" s="121" t="s">
        <v>358</v>
      </c>
      <c r="O1641" s="121" t="s">
        <v>1227</v>
      </c>
      <c r="P1641" s="123">
        <v>4.992714000184E12</v>
      </c>
    </row>
    <row r="1642" ht="15.75" hidden="1" customHeight="1">
      <c r="A1642" s="121" t="s">
        <v>296</v>
      </c>
      <c r="B1642" s="121" t="s">
        <v>1755</v>
      </c>
      <c r="C1642" s="121" t="s">
        <v>922</v>
      </c>
      <c r="D1642" s="121" t="s">
        <v>1756</v>
      </c>
      <c r="E1642" s="121" t="s">
        <v>368</v>
      </c>
      <c r="F1642" s="143">
        <v>1.0</v>
      </c>
      <c r="G1642" s="143">
        <v>0.0068000000000000005</v>
      </c>
      <c r="H1642" s="121" t="s">
        <v>1391</v>
      </c>
      <c r="I1642" s="144">
        <v>45406.0</v>
      </c>
      <c r="J1642" s="144">
        <v>46492.0</v>
      </c>
      <c r="K1642" s="145">
        <v>488.2254722330293</v>
      </c>
      <c r="L1642" s="121" t="s">
        <v>370</v>
      </c>
      <c r="M1642" s="146">
        <v>6816.803495728528</v>
      </c>
      <c r="N1642" s="121" t="s">
        <v>358</v>
      </c>
      <c r="O1642" s="121" t="s">
        <v>532</v>
      </c>
      <c r="P1642" s="123">
        <v>8.64214000106E11</v>
      </c>
    </row>
    <row r="1643" ht="15.75" hidden="1" customHeight="1">
      <c r="A1643" s="121" t="s">
        <v>296</v>
      </c>
      <c r="B1643" s="121" t="s">
        <v>1696</v>
      </c>
      <c r="C1643" s="121" t="s">
        <v>922</v>
      </c>
      <c r="D1643" s="121" t="s">
        <v>1697</v>
      </c>
      <c r="E1643" s="121" t="s">
        <v>368</v>
      </c>
      <c r="F1643" s="143">
        <v>1.0</v>
      </c>
      <c r="G1643" s="143">
        <v>0.018500000000000003</v>
      </c>
      <c r="H1643" s="121" t="s">
        <v>1189</v>
      </c>
      <c r="I1643" s="144">
        <v>45358.0</v>
      </c>
      <c r="J1643" s="144">
        <v>47176.0</v>
      </c>
      <c r="K1643" s="145">
        <v>754.0807016031038</v>
      </c>
      <c r="L1643" s="121" t="s">
        <v>370</v>
      </c>
      <c r="M1643" s="146">
        <v>21105.39044073662</v>
      </c>
      <c r="N1643" s="121" t="s">
        <v>358</v>
      </c>
      <c r="O1643" s="121" t="s">
        <v>1182</v>
      </c>
      <c r="P1643" s="123">
        <v>1.6670085000155E13</v>
      </c>
    </row>
    <row r="1644" ht="15.75" hidden="1" customHeight="1">
      <c r="A1644" s="121" t="s">
        <v>296</v>
      </c>
      <c r="B1644" s="121" t="s">
        <v>999</v>
      </c>
      <c r="C1644" s="121" t="s">
        <v>922</v>
      </c>
      <c r="D1644" s="121" t="s">
        <v>1000</v>
      </c>
      <c r="E1644" s="121" t="s">
        <v>368</v>
      </c>
      <c r="F1644" s="143">
        <v>1.0</v>
      </c>
      <c r="G1644" s="143">
        <v>0.0076</v>
      </c>
      <c r="H1644" s="121" t="s">
        <v>1001</v>
      </c>
      <c r="I1644" s="144">
        <v>45401.0</v>
      </c>
      <c r="J1644" s="144">
        <v>47192.0</v>
      </c>
      <c r="K1644" s="145">
        <v>779.1934901892155</v>
      </c>
      <c r="L1644" s="121" t="s">
        <v>370</v>
      </c>
      <c r="M1644" s="146">
        <v>5349.790259936419</v>
      </c>
      <c r="N1644" s="121" t="s">
        <v>358</v>
      </c>
      <c r="O1644" s="121" t="s">
        <v>1002</v>
      </c>
      <c r="P1644" s="123">
        <v>6.1856571000117E13</v>
      </c>
    </row>
    <row r="1645" ht="15.75" hidden="1" customHeight="1">
      <c r="A1645" s="121" t="s">
        <v>296</v>
      </c>
      <c r="B1645" s="121" t="s">
        <v>999</v>
      </c>
      <c r="C1645" s="121" t="s">
        <v>922</v>
      </c>
      <c r="D1645" s="121" t="s">
        <v>1000</v>
      </c>
      <c r="E1645" s="121" t="s">
        <v>368</v>
      </c>
      <c r="F1645" s="143">
        <v>1.0</v>
      </c>
      <c r="G1645" s="143">
        <v>0.008</v>
      </c>
      <c r="H1645" s="121" t="s">
        <v>1001</v>
      </c>
      <c r="I1645" s="144">
        <v>45364.0</v>
      </c>
      <c r="J1645" s="144">
        <v>47192.0</v>
      </c>
      <c r="K1645" s="145">
        <v>779.1934901892155</v>
      </c>
      <c r="L1645" s="121" t="s">
        <v>370</v>
      </c>
      <c r="M1645" s="146">
        <v>12000.285046556966</v>
      </c>
      <c r="N1645" s="121" t="s">
        <v>358</v>
      </c>
      <c r="O1645" s="121" t="s">
        <v>1002</v>
      </c>
      <c r="P1645" s="123">
        <v>6.1856571000117E13</v>
      </c>
    </row>
    <row r="1646" ht="15.75" hidden="1" customHeight="1">
      <c r="A1646" s="121" t="s">
        <v>296</v>
      </c>
      <c r="B1646" s="121" t="s">
        <v>1757</v>
      </c>
      <c r="C1646" s="121" t="s">
        <v>922</v>
      </c>
      <c r="D1646" s="121" t="s">
        <v>1758</v>
      </c>
      <c r="E1646" s="121" t="s">
        <v>368</v>
      </c>
      <c r="F1646" s="143">
        <v>1.0</v>
      </c>
      <c r="G1646" s="143">
        <v>0.008</v>
      </c>
      <c r="H1646" s="121" t="s">
        <v>1015</v>
      </c>
      <c r="I1646" s="144">
        <v>45366.0</v>
      </c>
      <c r="J1646" s="144">
        <v>47164.0</v>
      </c>
      <c r="K1646" s="145">
        <v>615.4724529661497</v>
      </c>
      <c r="L1646" s="121" t="s">
        <v>370</v>
      </c>
      <c r="M1646" s="146">
        <v>3805.600957991768</v>
      </c>
      <c r="N1646" s="121" t="s">
        <v>358</v>
      </c>
      <c r="O1646" s="121" t="s">
        <v>882</v>
      </c>
      <c r="P1646" s="123">
        <v>6.981180000116E12</v>
      </c>
    </row>
    <row r="1647" ht="15.75" hidden="1" customHeight="1">
      <c r="A1647" s="121" t="s">
        <v>296</v>
      </c>
      <c r="B1647" s="121" t="s">
        <v>1237</v>
      </c>
      <c r="C1647" s="121" t="s">
        <v>922</v>
      </c>
      <c r="D1647" s="121" t="s">
        <v>1238</v>
      </c>
      <c r="E1647" s="121" t="s">
        <v>368</v>
      </c>
      <c r="F1647" s="143">
        <v>1.0</v>
      </c>
      <c r="G1647" s="143">
        <v>0.006</v>
      </c>
      <c r="H1647" s="121" t="s">
        <v>1239</v>
      </c>
      <c r="I1647" s="144">
        <v>45366.0</v>
      </c>
      <c r="J1647" s="144">
        <v>46635.0</v>
      </c>
      <c r="K1647" s="145">
        <v>316.7257456577622</v>
      </c>
      <c r="L1647" s="121" t="s">
        <v>370</v>
      </c>
      <c r="M1647" s="146">
        <v>6284.075806624343</v>
      </c>
      <c r="N1647" s="121" t="s">
        <v>358</v>
      </c>
      <c r="O1647" s="121" t="s">
        <v>882</v>
      </c>
      <c r="P1647" s="123">
        <v>3.3050196000188E13</v>
      </c>
    </row>
    <row r="1648" ht="15.75" hidden="1" customHeight="1">
      <c r="A1648" s="121" t="s">
        <v>296</v>
      </c>
      <c r="B1648" s="121" t="s">
        <v>1759</v>
      </c>
      <c r="C1648" s="121" t="s">
        <v>922</v>
      </c>
      <c r="D1648" s="121" t="s">
        <v>1760</v>
      </c>
      <c r="E1648" s="121" t="s">
        <v>368</v>
      </c>
      <c r="F1648" s="143">
        <v>1.0</v>
      </c>
      <c r="G1648" s="143">
        <v>0.0067</v>
      </c>
      <c r="H1648" s="121" t="s">
        <v>1080</v>
      </c>
      <c r="I1648" s="144">
        <v>45405.0</v>
      </c>
      <c r="J1648" s="144">
        <v>47192.0</v>
      </c>
      <c r="K1648" s="145">
        <v>780.6810913748811</v>
      </c>
      <c r="L1648" s="121" t="s">
        <v>370</v>
      </c>
      <c r="M1648" s="146">
        <v>5880.014737625784</v>
      </c>
      <c r="N1648" s="121" t="s">
        <v>358</v>
      </c>
      <c r="O1648" s="121" t="s">
        <v>1081</v>
      </c>
      <c r="P1648" s="123">
        <v>2.998611000104E12</v>
      </c>
    </row>
    <row r="1649" ht="15.75" hidden="1" customHeight="1">
      <c r="A1649" s="121" t="s">
        <v>296</v>
      </c>
      <c r="B1649" s="121" t="s">
        <v>1759</v>
      </c>
      <c r="C1649" s="121" t="s">
        <v>922</v>
      </c>
      <c r="D1649" s="121" t="s">
        <v>1760</v>
      </c>
      <c r="E1649" s="121" t="s">
        <v>368</v>
      </c>
      <c r="F1649" s="143">
        <v>1.0</v>
      </c>
      <c r="G1649" s="143">
        <v>0.0067</v>
      </c>
      <c r="H1649" s="121" t="s">
        <v>1080</v>
      </c>
      <c r="I1649" s="144">
        <v>45440.0</v>
      </c>
      <c r="J1649" s="144">
        <v>47192.0</v>
      </c>
      <c r="K1649" s="145">
        <v>780.6810913748811</v>
      </c>
      <c r="L1649" s="121" t="s">
        <v>370</v>
      </c>
      <c r="M1649" s="146">
        <v>5769.4881389913935</v>
      </c>
      <c r="N1649" s="121" t="s">
        <v>358</v>
      </c>
      <c r="O1649" s="121" t="s">
        <v>1081</v>
      </c>
      <c r="P1649" s="123">
        <v>2.998611000104E12</v>
      </c>
    </row>
    <row r="1650" ht="15.75" hidden="1" customHeight="1">
      <c r="A1650" s="121" t="s">
        <v>296</v>
      </c>
      <c r="B1650" s="121" t="s">
        <v>1759</v>
      </c>
      <c r="C1650" s="121" t="s">
        <v>922</v>
      </c>
      <c r="D1650" s="121" t="s">
        <v>1760</v>
      </c>
      <c r="E1650" s="121" t="s">
        <v>368</v>
      </c>
      <c r="F1650" s="143">
        <v>1.0</v>
      </c>
      <c r="G1650" s="143">
        <v>0.0073</v>
      </c>
      <c r="H1650" s="121" t="s">
        <v>1080</v>
      </c>
      <c r="I1650" s="144">
        <v>45379.0</v>
      </c>
      <c r="J1650" s="144">
        <v>47192.0</v>
      </c>
      <c r="K1650" s="145">
        <v>780.6810913748811</v>
      </c>
      <c r="L1650" s="121" t="s">
        <v>370</v>
      </c>
      <c r="M1650" s="146">
        <v>40907.12011278379</v>
      </c>
      <c r="N1650" s="121" t="s">
        <v>358</v>
      </c>
      <c r="O1650" s="121" t="s">
        <v>1081</v>
      </c>
      <c r="P1650" s="123">
        <v>2.998611000104E12</v>
      </c>
    </row>
    <row r="1651" ht="15.75" hidden="1" customHeight="1">
      <c r="A1651" s="121" t="s">
        <v>296</v>
      </c>
      <c r="B1651" s="121" t="s">
        <v>1253</v>
      </c>
      <c r="C1651" s="121" t="s">
        <v>922</v>
      </c>
      <c r="D1651" s="121" t="s">
        <v>1254</v>
      </c>
      <c r="E1651" s="121" t="s">
        <v>368</v>
      </c>
      <c r="F1651" s="143">
        <v>1.0</v>
      </c>
      <c r="G1651" s="143">
        <v>0.0138</v>
      </c>
      <c r="H1651" s="121" t="s">
        <v>1255</v>
      </c>
      <c r="I1651" s="144">
        <v>44732.0</v>
      </c>
      <c r="J1651" s="144">
        <v>47143.0</v>
      </c>
      <c r="K1651" s="145">
        <v>673.6777442717427</v>
      </c>
      <c r="L1651" s="121" t="s">
        <v>370</v>
      </c>
      <c r="M1651" s="146">
        <v>2624.8861158918207</v>
      </c>
      <c r="N1651" s="121" t="s">
        <v>358</v>
      </c>
      <c r="O1651" s="121" t="s">
        <v>1256</v>
      </c>
      <c r="P1651" s="123">
        <v>6.1585865000151E13</v>
      </c>
    </row>
    <row r="1652" ht="15.75" hidden="1" customHeight="1">
      <c r="A1652" s="121" t="s">
        <v>296</v>
      </c>
      <c r="B1652" s="121" t="s">
        <v>1253</v>
      </c>
      <c r="C1652" s="121" t="s">
        <v>922</v>
      </c>
      <c r="D1652" s="121" t="s">
        <v>1254</v>
      </c>
      <c r="E1652" s="121" t="s">
        <v>368</v>
      </c>
      <c r="F1652" s="143">
        <v>1.0</v>
      </c>
      <c r="G1652" s="143">
        <v>0.0138</v>
      </c>
      <c r="H1652" s="121" t="s">
        <v>1255</v>
      </c>
      <c r="I1652" s="144">
        <v>44729.0</v>
      </c>
      <c r="J1652" s="144">
        <v>47143.0</v>
      </c>
      <c r="K1652" s="145">
        <v>673.6777442717427</v>
      </c>
      <c r="L1652" s="121" t="s">
        <v>370</v>
      </c>
      <c r="M1652" s="146">
        <v>53.77814996721642</v>
      </c>
      <c r="N1652" s="121" t="s">
        <v>358</v>
      </c>
      <c r="O1652" s="121" t="s">
        <v>1256</v>
      </c>
      <c r="P1652" s="123">
        <v>6.1585865000151E13</v>
      </c>
    </row>
    <row r="1653" ht="15.75" hidden="1" customHeight="1">
      <c r="A1653" s="121" t="s">
        <v>296</v>
      </c>
      <c r="B1653" s="121" t="s">
        <v>1253</v>
      </c>
      <c r="C1653" s="121" t="s">
        <v>922</v>
      </c>
      <c r="D1653" s="121" t="s">
        <v>1254</v>
      </c>
      <c r="E1653" s="121" t="s">
        <v>368</v>
      </c>
      <c r="F1653" s="143">
        <v>1.0</v>
      </c>
      <c r="G1653" s="143">
        <v>0.0138</v>
      </c>
      <c r="H1653" s="121" t="s">
        <v>1255</v>
      </c>
      <c r="I1653" s="144">
        <v>44729.0</v>
      </c>
      <c r="J1653" s="144">
        <v>47143.0</v>
      </c>
      <c r="K1653" s="145">
        <v>673.6777442717427</v>
      </c>
      <c r="L1653" s="121" t="s">
        <v>370</v>
      </c>
      <c r="M1653" s="146">
        <v>711.9203356621816</v>
      </c>
      <c r="N1653" s="121" t="s">
        <v>358</v>
      </c>
      <c r="O1653" s="121" t="s">
        <v>1256</v>
      </c>
      <c r="P1653" s="123">
        <v>6.1585865000151E13</v>
      </c>
    </row>
    <row r="1654" ht="15.75" hidden="1" customHeight="1">
      <c r="A1654" s="121" t="s">
        <v>296</v>
      </c>
      <c r="B1654" s="121" t="s">
        <v>1253</v>
      </c>
      <c r="C1654" s="121" t="s">
        <v>922</v>
      </c>
      <c r="D1654" s="121" t="s">
        <v>1254</v>
      </c>
      <c r="E1654" s="121" t="s">
        <v>368</v>
      </c>
      <c r="F1654" s="143">
        <v>1.0</v>
      </c>
      <c r="G1654" s="143">
        <v>0.0138</v>
      </c>
      <c r="H1654" s="121" t="s">
        <v>1255</v>
      </c>
      <c r="I1654" s="144">
        <v>44729.0</v>
      </c>
      <c r="J1654" s="144">
        <v>47143.0</v>
      </c>
      <c r="K1654" s="145">
        <v>673.6777442717427</v>
      </c>
      <c r="L1654" s="121" t="s">
        <v>370</v>
      </c>
      <c r="M1654" s="146">
        <v>138.2866883620609</v>
      </c>
      <c r="N1654" s="121" t="s">
        <v>358</v>
      </c>
      <c r="O1654" s="121" t="s">
        <v>1256</v>
      </c>
      <c r="P1654" s="123">
        <v>6.1585865000151E13</v>
      </c>
    </row>
    <row r="1655" ht="15.75" hidden="1" customHeight="1">
      <c r="A1655" s="121" t="s">
        <v>296</v>
      </c>
      <c r="B1655" s="121" t="s">
        <v>1253</v>
      </c>
      <c r="C1655" s="121" t="s">
        <v>922</v>
      </c>
      <c r="D1655" s="121" t="s">
        <v>1254</v>
      </c>
      <c r="E1655" s="121" t="s">
        <v>368</v>
      </c>
      <c r="F1655" s="143">
        <v>1.0</v>
      </c>
      <c r="G1655" s="143">
        <v>0.0138</v>
      </c>
      <c r="H1655" s="121" t="s">
        <v>1255</v>
      </c>
      <c r="I1655" s="144">
        <v>44729.0</v>
      </c>
      <c r="J1655" s="144">
        <v>47143.0</v>
      </c>
      <c r="K1655" s="145">
        <v>673.6777442717427</v>
      </c>
      <c r="L1655" s="121" t="s">
        <v>370</v>
      </c>
      <c r="M1655" s="146">
        <v>122.92150606069993</v>
      </c>
      <c r="N1655" s="121" t="s">
        <v>358</v>
      </c>
      <c r="O1655" s="121" t="s">
        <v>1256</v>
      </c>
      <c r="P1655" s="123">
        <v>6.1585865000151E13</v>
      </c>
    </row>
    <row r="1656" ht="15.75" hidden="1" customHeight="1">
      <c r="A1656" s="121" t="s">
        <v>296</v>
      </c>
      <c r="B1656" s="121" t="s">
        <v>1253</v>
      </c>
      <c r="C1656" s="121" t="s">
        <v>922</v>
      </c>
      <c r="D1656" s="121" t="s">
        <v>1254</v>
      </c>
      <c r="E1656" s="121" t="s">
        <v>368</v>
      </c>
      <c r="F1656" s="143">
        <v>1.0</v>
      </c>
      <c r="G1656" s="143">
        <v>0.0138</v>
      </c>
      <c r="H1656" s="121" t="s">
        <v>1255</v>
      </c>
      <c r="I1656" s="144">
        <v>44729.0</v>
      </c>
      <c r="J1656" s="144">
        <v>47143.0</v>
      </c>
      <c r="K1656" s="145">
        <v>673.6777442717427</v>
      </c>
      <c r="L1656" s="121" t="s">
        <v>370</v>
      </c>
      <c r="M1656" s="146">
        <v>711.9203356621816</v>
      </c>
      <c r="N1656" s="121" t="s">
        <v>358</v>
      </c>
      <c r="O1656" s="121" t="s">
        <v>1256</v>
      </c>
      <c r="P1656" s="123">
        <v>6.1585865000151E13</v>
      </c>
    </row>
    <row r="1657" ht="15.75" hidden="1" customHeight="1">
      <c r="A1657" s="121" t="s">
        <v>296</v>
      </c>
      <c r="B1657" s="121" t="s">
        <v>1253</v>
      </c>
      <c r="C1657" s="121" t="s">
        <v>922</v>
      </c>
      <c r="D1657" s="121" t="s">
        <v>1254</v>
      </c>
      <c r="E1657" s="121" t="s">
        <v>368</v>
      </c>
      <c r="F1657" s="143">
        <v>1.0</v>
      </c>
      <c r="G1657" s="143">
        <v>0.0138</v>
      </c>
      <c r="H1657" s="121" t="s">
        <v>1255</v>
      </c>
      <c r="I1657" s="144">
        <v>44729.0</v>
      </c>
      <c r="J1657" s="144">
        <v>47143.0</v>
      </c>
      <c r="K1657" s="145">
        <v>673.6777442717427</v>
      </c>
      <c r="L1657" s="121" t="s">
        <v>370</v>
      </c>
      <c r="M1657" s="146">
        <v>711.9203356621816</v>
      </c>
      <c r="N1657" s="121" t="s">
        <v>358</v>
      </c>
      <c r="O1657" s="121" t="s">
        <v>1256</v>
      </c>
      <c r="P1657" s="123">
        <v>6.1585865000151E13</v>
      </c>
    </row>
    <row r="1658" ht="15.75" hidden="1" customHeight="1">
      <c r="A1658" s="121" t="s">
        <v>296</v>
      </c>
      <c r="B1658" s="121" t="s">
        <v>1253</v>
      </c>
      <c r="C1658" s="121" t="s">
        <v>922</v>
      </c>
      <c r="D1658" s="121" t="s">
        <v>1254</v>
      </c>
      <c r="E1658" s="121" t="s">
        <v>368</v>
      </c>
      <c r="F1658" s="143">
        <v>1.0</v>
      </c>
      <c r="G1658" s="143">
        <v>0.0138</v>
      </c>
      <c r="H1658" s="121" t="s">
        <v>1255</v>
      </c>
      <c r="I1658" s="144">
        <v>44729.0</v>
      </c>
      <c r="J1658" s="144">
        <v>47143.0</v>
      </c>
      <c r="K1658" s="145">
        <v>673.6777442717427</v>
      </c>
      <c r="L1658" s="121" t="s">
        <v>370</v>
      </c>
      <c r="M1658" s="146">
        <v>181.8213914033387</v>
      </c>
      <c r="N1658" s="121" t="s">
        <v>358</v>
      </c>
      <c r="O1658" s="121" t="s">
        <v>1256</v>
      </c>
      <c r="P1658" s="123">
        <v>6.1585865000151E13</v>
      </c>
    </row>
    <row r="1659" ht="15.75" hidden="1" customHeight="1">
      <c r="A1659" s="121" t="s">
        <v>296</v>
      </c>
      <c r="B1659" s="121" t="s">
        <v>1253</v>
      </c>
      <c r="C1659" s="121" t="s">
        <v>922</v>
      </c>
      <c r="D1659" s="121" t="s">
        <v>1254</v>
      </c>
      <c r="E1659" s="121" t="s">
        <v>368</v>
      </c>
      <c r="F1659" s="143">
        <v>1.0</v>
      </c>
      <c r="G1659" s="143">
        <v>0.0139</v>
      </c>
      <c r="H1659" s="121" t="s">
        <v>1255</v>
      </c>
      <c r="I1659" s="144">
        <v>44742.0</v>
      </c>
      <c r="J1659" s="144">
        <v>47143.0</v>
      </c>
      <c r="K1659" s="145">
        <v>673.6777442717427</v>
      </c>
      <c r="L1659" s="121" t="s">
        <v>370</v>
      </c>
      <c r="M1659" s="146">
        <v>1042.2718623535197</v>
      </c>
      <c r="N1659" s="121" t="s">
        <v>358</v>
      </c>
      <c r="O1659" s="121" t="s">
        <v>1256</v>
      </c>
      <c r="P1659" s="123">
        <v>6.1585865000151E13</v>
      </c>
    </row>
    <row r="1660" ht="15.75" hidden="1" customHeight="1">
      <c r="A1660" s="121" t="s">
        <v>296</v>
      </c>
      <c r="B1660" s="121" t="s">
        <v>1253</v>
      </c>
      <c r="C1660" s="121" t="s">
        <v>922</v>
      </c>
      <c r="D1660" s="121" t="s">
        <v>1254</v>
      </c>
      <c r="E1660" s="121" t="s">
        <v>368</v>
      </c>
      <c r="F1660" s="143">
        <v>1.0</v>
      </c>
      <c r="G1660" s="143">
        <v>0.013500000000000002</v>
      </c>
      <c r="H1660" s="121" t="s">
        <v>1255</v>
      </c>
      <c r="I1660" s="144">
        <v>44851.0</v>
      </c>
      <c r="J1660" s="144">
        <v>47143.0</v>
      </c>
      <c r="K1660" s="145">
        <v>673.6777442717427</v>
      </c>
      <c r="L1660" s="121" t="s">
        <v>370</v>
      </c>
      <c r="M1660" s="146">
        <v>1029.467523914964</v>
      </c>
      <c r="N1660" s="121" t="s">
        <v>358</v>
      </c>
      <c r="O1660" s="121" t="s">
        <v>1256</v>
      </c>
      <c r="P1660" s="123">
        <v>6.1585865000151E13</v>
      </c>
    </row>
    <row r="1661" ht="15.75" hidden="1" customHeight="1">
      <c r="A1661" s="121" t="s">
        <v>296</v>
      </c>
      <c r="B1661" s="121" t="s">
        <v>1253</v>
      </c>
      <c r="C1661" s="121" t="s">
        <v>922</v>
      </c>
      <c r="D1661" s="121" t="s">
        <v>1254</v>
      </c>
      <c r="E1661" s="121" t="s">
        <v>368</v>
      </c>
      <c r="F1661" s="143">
        <v>1.0</v>
      </c>
      <c r="G1661" s="143">
        <v>0.0078000000000000005</v>
      </c>
      <c r="H1661" s="121" t="s">
        <v>1255</v>
      </c>
      <c r="I1661" s="144">
        <v>45575.0</v>
      </c>
      <c r="J1661" s="144">
        <v>47143.0</v>
      </c>
      <c r="K1661" s="145">
        <v>673.6777442717427</v>
      </c>
      <c r="L1661" s="121" t="s">
        <v>370</v>
      </c>
      <c r="M1661" s="146">
        <v>1431.5232743874967</v>
      </c>
      <c r="N1661" s="121" t="s">
        <v>358</v>
      </c>
      <c r="O1661" s="121" t="s">
        <v>1256</v>
      </c>
      <c r="P1661" s="123">
        <v>6.1585865000151E13</v>
      </c>
    </row>
    <row r="1662" ht="15.75" hidden="1" customHeight="1">
      <c r="A1662" s="121" t="s">
        <v>296</v>
      </c>
      <c r="B1662" s="121" t="s">
        <v>973</v>
      </c>
      <c r="C1662" s="121" t="s">
        <v>922</v>
      </c>
      <c r="D1662" s="121" t="s">
        <v>974</v>
      </c>
      <c r="E1662" s="121" t="s">
        <v>368</v>
      </c>
      <c r="F1662" s="143">
        <v>1.0</v>
      </c>
      <c r="G1662" s="143">
        <v>0.0144</v>
      </c>
      <c r="H1662" s="121" t="s">
        <v>975</v>
      </c>
      <c r="I1662" s="144">
        <v>44735.0</v>
      </c>
      <c r="J1662" s="144">
        <v>47056.0</v>
      </c>
      <c r="K1662" s="145">
        <v>656.7884981776746</v>
      </c>
      <c r="L1662" s="121" t="s">
        <v>370</v>
      </c>
      <c r="M1662" s="146">
        <v>2.416250507360008</v>
      </c>
      <c r="N1662" s="121" t="s">
        <v>354</v>
      </c>
      <c r="O1662" s="121" t="s">
        <v>976</v>
      </c>
      <c r="P1662" s="123">
        <v>6.4904295000103E13</v>
      </c>
    </row>
    <row r="1663" ht="15.75" hidden="1" customHeight="1">
      <c r="A1663" s="121" t="s">
        <v>296</v>
      </c>
      <c r="B1663" s="121" t="s">
        <v>973</v>
      </c>
      <c r="C1663" s="121" t="s">
        <v>922</v>
      </c>
      <c r="D1663" s="121" t="s">
        <v>974</v>
      </c>
      <c r="E1663" s="121" t="s">
        <v>368</v>
      </c>
      <c r="F1663" s="143">
        <v>1.0</v>
      </c>
      <c r="G1663" s="143">
        <v>0.0144</v>
      </c>
      <c r="H1663" s="121" t="s">
        <v>975</v>
      </c>
      <c r="I1663" s="144">
        <v>44735.0</v>
      </c>
      <c r="J1663" s="144">
        <v>47056.0</v>
      </c>
      <c r="K1663" s="145">
        <v>656.7884981776746</v>
      </c>
      <c r="L1663" s="121" t="s">
        <v>370</v>
      </c>
      <c r="M1663" s="146">
        <v>193.29937349142838</v>
      </c>
      <c r="N1663" s="121" t="s">
        <v>354</v>
      </c>
      <c r="O1663" s="121" t="s">
        <v>976</v>
      </c>
      <c r="P1663" s="123">
        <v>6.4904295000103E13</v>
      </c>
    </row>
    <row r="1664" ht="15.75" hidden="1" customHeight="1">
      <c r="A1664" s="121" t="s">
        <v>296</v>
      </c>
      <c r="B1664" s="121" t="s">
        <v>973</v>
      </c>
      <c r="C1664" s="121" t="s">
        <v>922</v>
      </c>
      <c r="D1664" s="121" t="s">
        <v>974</v>
      </c>
      <c r="E1664" s="121" t="s">
        <v>368</v>
      </c>
      <c r="F1664" s="143">
        <v>1.0</v>
      </c>
      <c r="G1664" s="143">
        <v>0.0144</v>
      </c>
      <c r="H1664" s="121" t="s">
        <v>975</v>
      </c>
      <c r="I1664" s="144">
        <v>44735.0</v>
      </c>
      <c r="J1664" s="144">
        <v>47056.0</v>
      </c>
      <c r="K1664" s="145">
        <v>656.7884981776746</v>
      </c>
      <c r="L1664" s="121" t="s">
        <v>370</v>
      </c>
      <c r="M1664" s="146">
        <v>45.908592865497084</v>
      </c>
      <c r="N1664" s="121" t="s">
        <v>354</v>
      </c>
      <c r="O1664" s="121" t="s">
        <v>976</v>
      </c>
      <c r="P1664" s="123">
        <v>6.4904295000103E13</v>
      </c>
    </row>
    <row r="1665" ht="15.75" hidden="1" customHeight="1">
      <c r="A1665" s="121" t="s">
        <v>296</v>
      </c>
      <c r="B1665" s="121" t="s">
        <v>973</v>
      </c>
      <c r="C1665" s="121" t="s">
        <v>922</v>
      </c>
      <c r="D1665" s="121" t="s">
        <v>974</v>
      </c>
      <c r="E1665" s="121" t="s">
        <v>368</v>
      </c>
      <c r="F1665" s="143">
        <v>1.0</v>
      </c>
      <c r="G1665" s="143">
        <v>0.0144</v>
      </c>
      <c r="H1665" s="121" t="s">
        <v>975</v>
      </c>
      <c r="I1665" s="144">
        <v>44735.0</v>
      </c>
      <c r="J1665" s="144">
        <v>47056.0</v>
      </c>
      <c r="K1665" s="145">
        <v>656.7884981776746</v>
      </c>
      <c r="L1665" s="121" t="s">
        <v>370</v>
      </c>
      <c r="M1665" s="146">
        <v>14.497455394347742</v>
      </c>
      <c r="N1665" s="121" t="s">
        <v>354</v>
      </c>
      <c r="O1665" s="121" t="s">
        <v>976</v>
      </c>
      <c r="P1665" s="123">
        <v>6.4904295000103E13</v>
      </c>
    </row>
    <row r="1666" ht="15.75" hidden="1" customHeight="1">
      <c r="A1666" s="121" t="s">
        <v>296</v>
      </c>
      <c r="B1666" s="121" t="s">
        <v>973</v>
      </c>
      <c r="C1666" s="121" t="s">
        <v>922</v>
      </c>
      <c r="D1666" s="121" t="s">
        <v>974</v>
      </c>
      <c r="E1666" s="121" t="s">
        <v>368</v>
      </c>
      <c r="F1666" s="143">
        <v>1.0</v>
      </c>
      <c r="G1666" s="143">
        <v>0.0144</v>
      </c>
      <c r="H1666" s="121" t="s">
        <v>975</v>
      </c>
      <c r="I1666" s="144">
        <v>44735.0</v>
      </c>
      <c r="J1666" s="144">
        <v>47056.0</v>
      </c>
      <c r="K1666" s="145">
        <v>656.7884981776746</v>
      </c>
      <c r="L1666" s="121" t="s">
        <v>370</v>
      </c>
      <c r="M1666" s="146">
        <v>26.578660281335477</v>
      </c>
      <c r="N1666" s="121" t="s">
        <v>354</v>
      </c>
      <c r="O1666" s="121" t="s">
        <v>976</v>
      </c>
      <c r="P1666" s="123">
        <v>6.4904295000103E13</v>
      </c>
    </row>
    <row r="1667" ht="15.75" hidden="1" customHeight="1">
      <c r="A1667" s="121" t="s">
        <v>296</v>
      </c>
      <c r="B1667" s="121" t="s">
        <v>973</v>
      </c>
      <c r="C1667" s="121" t="s">
        <v>922</v>
      </c>
      <c r="D1667" s="121" t="s">
        <v>974</v>
      </c>
      <c r="E1667" s="121" t="s">
        <v>368</v>
      </c>
      <c r="F1667" s="143">
        <v>1.0</v>
      </c>
      <c r="G1667" s="143">
        <v>0.0144</v>
      </c>
      <c r="H1667" s="121" t="s">
        <v>975</v>
      </c>
      <c r="I1667" s="144">
        <v>44735.0</v>
      </c>
      <c r="J1667" s="144">
        <v>47056.0</v>
      </c>
      <c r="K1667" s="145">
        <v>656.7884981776746</v>
      </c>
      <c r="L1667" s="121" t="s">
        <v>370</v>
      </c>
      <c r="M1667" s="146">
        <v>2.416250507360008</v>
      </c>
      <c r="N1667" s="121" t="s">
        <v>354</v>
      </c>
      <c r="O1667" s="121" t="s">
        <v>976</v>
      </c>
      <c r="P1667" s="123">
        <v>6.4904295000103E13</v>
      </c>
    </row>
    <row r="1668" ht="15.75" hidden="1" customHeight="1">
      <c r="A1668" s="121" t="s">
        <v>296</v>
      </c>
      <c r="B1668" s="121" t="s">
        <v>973</v>
      </c>
      <c r="C1668" s="121" t="s">
        <v>922</v>
      </c>
      <c r="D1668" s="121" t="s">
        <v>974</v>
      </c>
      <c r="E1668" s="121" t="s">
        <v>368</v>
      </c>
      <c r="F1668" s="143">
        <v>1.0</v>
      </c>
      <c r="G1668" s="143">
        <v>0.0144</v>
      </c>
      <c r="H1668" s="121" t="s">
        <v>975</v>
      </c>
      <c r="I1668" s="144">
        <v>44735.0</v>
      </c>
      <c r="J1668" s="144">
        <v>47056.0</v>
      </c>
      <c r="K1668" s="145">
        <v>656.7884981776746</v>
      </c>
      <c r="L1668" s="121" t="s">
        <v>370</v>
      </c>
      <c r="M1668" s="146">
        <v>229.54301197729774</v>
      </c>
      <c r="N1668" s="121" t="s">
        <v>354</v>
      </c>
      <c r="O1668" s="121" t="s">
        <v>976</v>
      </c>
      <c r="P1668" s="123">
        <v>6.4904295000103E13</v>
      </c>
    </row>
    <row r="1669" ht="15.75" hidden="1" customHeight="1">
      <c r="A1669" s="121" t="s">
        <v>296</v>
      </c>
      <c r="B1669" s="121" t="s">
        <v>973</v>
      </c>
      <c r="C1669" s="121" t="s">
        <v>922</v>
      </c>
      <c r="D1669" s="121" t="s">
        <v>974</v>
      </c>
      <c r="E1669" s="121" t="s">
        <v>368</v>
      </c>
      <c r="F1669" s="143">
        <v>1.0</v>
      </c>
      <c r="G1669" s="143">
        <v>0.0144</v>
      </c>
      <c r="H1669" s="121" t="s">
        <v>975</v>
      </c>
      <c r="I1669" s="144">
        <v>44735.0</v>
      </c>
      <c r="J1669" s="144">
        <v>47056.0</v>
      </c>
      <c r="K1669" s="145">
        <v>656.7884981776746</v>
      </c>
      <c r="L1669" s="121" t="s">
        <v>370</v>
      </c>
      <c r="M1669" s="146">
        <v>408.34493007437834</v>
      </c>
      <c r="N1669" s="121" t="s">
        <v>354</v>
      </c>
      <c r="O1669" s="121" t="s">
        <v>976</v>
      </c>
      <c r="P1669" s="123">
        <v>6.4904295000103E13</v>
      </c>
    </row>
    <row r="1670" ht="15.75" hidden="1" customHeight="1">
      <c r="A1670" s="121" t="s">
        <v>296</v>
      </c>
      <c r="B1670" s="121" t="s">
        <v>973</v>
      </c>
      <c r="C1670" s="121" t="s">
        <v>922</v>
      </c>
      <c r="D1670" s="121" t="s">
        <v>974</v>
      </c>
      <c r="E1670" s="121" t="s">
        <v>368</v>
      </c>
      <c r="F1670" s="143">
        <v>1.0</v>
      </c>
      <c r="G1670" s="143">
        <v>0.0144</v>
      </c>
      <c r="H1670" s="121" t="s">
        <v>975</v>
      </c>
      <c r="I1670" s="144">
        <v>44735.0</v>
      </c>
      <c r="J1670" s="144">
        <v>47056.0</v>
      </c>
      <c r="K1670" s="145">
        <v>656.7884981776746</v>
      </c>
      <c r="L1670" s="121" t="s">
        <v>370</v>
      </c>
      <c r="M1670" s="146">
        <v>954.4156625701542</v>
      </c>
      <c r="N1670" s="121" t="s">
        <v>354</v>
      </c>
      <c r="O1670" s="121" t="s">
        <v>976</v>
      </c>
      <c r="P1670" s="123">
        <v>6.4904295000103E13</v>
      </c>
    </row>
    <row r="1671" ht="15.75" hidden="1" customHeight="1">
      <c r="A1671" s="121" t="s">
        <v>296</v>
      </c>
      <c r="B1671" s="121" t="s">
        <v>973</v>
      </c>
      <c r="C1671" s="121" t="s">
        <v>922</v>
      </c>
      <c r="D1671" s="121" t="s">
        <v>974</v>
      </c>
      <c r="E1671" s="121" t="s">
        <v>368</v>
      </c>
      <c r="F1671" s="143">
        <v>1.0</v>
      </c>
      <c r="G1671" s="143">
        <v>0.0144</v>
      </c>
      <c r="H1671" s="121" t="s">
        <v>975</v>
      </c>
      <c r="I1671" s="144">
        <v>44735.0</v>
      </c>
      <c r="J1671" s="144">
        <v>47056.0</v>
      </c>
      <c r="K1671" s="145">
        <v>656.7884981776746</v>
      </c>
      <c r="L1671" s="121" t="s">
        <v>370</v>
      </c>
      <c r="M1671" s="146">
        <v>2.416250507360008</v>
      </c>
      <c r="N1671" s="121" t="s">
        <v>354</v>
      </c>
      <c r="O1671" s="121" t="s">
        <v>976</v>
      </c>
      <c r="P1671" s="123">
        <v>6.4904295000103E13</v>
      </c>
    </row>
    <row r="1672" ht="15.75" hidden="1" customHeight="1">
      <c r="A1672" s="121" t="s">
        <v>296</v>
      </c>
      <c r="B1672" s="121" t="s">
        <v>973</v>
      </c>
      <c r="C1672" s="121" t="s">
        <v>922</v>
      </c>
      <c r="D1672" s="121" t="s">
        <v>974</v>
      </c>
      <c r="E1672" s="121" t="s">
        <v>368</v>
      </c>
      <c r="F1672" s="143">
        <v>1.0</v>
      </c>
      <c r="G1672" s="143">
        <v>0.0144</v>
      </c>
      <c r="H1672" s="121" t="s">
        <v>975</v>
      </c>
      <c r="I1672" s="144">
        <v>44735.0</v>
      </c>
      <c r="J1672" s="144">
        <v>47056.0</v>
      </c>
      <c r="K1672" s="145">
        <v>656.7884981776746</v>
      </c>
      <c r="L1672" s="121" t="s">
        <v>370</v>
      </c>
      <c r="M1672" s="146">
        <v>7.248727697173871</v>
      </c>
      <c r="N1672" s="121" t="s">
        <v>354</v>
      </c>
      <c r="O1672" s="121" t="s">
        <v>976</v>
      </c>
      <c r="P1672" s="123">
        <v>6.4904295000103E13</v>
      </c>
    </row>
    <row r="1673" ht="15.75" hidden="1" customHeight="1">
      <c r="A1673" s="121" t="s">
        <v>296</v>
      </c>
      <c r="B1673" s="121" t="s">
        <v>973</v>
      </c>
      <c r="C1673" s="121" t="s">
        <v>922</v>
      </c>
      <c r="D1673" s="121" t="s">
        <v>974</v>
      </c>
      <c r="E1673" s="121" t="s">
        <v>368</v>
      </c>
      <c r="F1673" s="143">
        <v>1.0</v>
      </c>
      <c r="G1673" s="143">
        <v>0.0144</v>
      </c>
      <c r="H1673" s="121" t="s">
        <v>975</v>
      </c>
      <c r="I1673" s="144">
        <v>44735.0</v>
      </c>
      <c r="J1673" s="144">
        <v>47056.0</v>
      </c>
      <c r="K1673" s="145">
        <v>656.7884981776746</v>
      </c>
      <c r="L1673" s="121" t="s">
        <v>370</v>
      </c>
      <c r="M1673" s="146">
        <v>12.081204886987734</v>
      </c>
      <c r="N1673" s="121" t="s">
        <v>354</v>
      </c>
      <c r="O1673" s="121" t="s">
        <v>976</v>
      </c>
      <c r="P1673" s="123">
        <v>6.4904295000103E13</v>
      </c>
    </row>
    <row r="1674" ht="15.75" hidden="1" customHeight="1">
      <c r="A1674" s="121" t="s">
        <v>296</v>
      </c>
      <c r="B1674" s="121" t="s">
        <v>973</v>
      </c>
      <c r="C1674" s="121" t="s">
        <v>922</v>
      </c>
      <c r="D1674" s="121" t="s">
        <v>974</v>
      </c>
      <c r="E1674" s="121" t="s">
        <v>368</v>
      </c>
      <c r="F1674" s="143">
        <v>1.0</v>
      </c>
      <c r="G1674" s="143">
        <v>0.0144</v>
      </c>
      <c r="H1674" s="121" t="s">
        <v>975</v>
      </c>
      <c r="I1674" s="144">
        <v>44736.0</v>
      </c>
      <c r="J1674" s="144">
        <v>47056.0</v>
      </c>
      <c r="K1674" s="145">
        <v>656.7884981776746</v>
      </c>
      <c r="L1674" s="121" t="s">
        <v>370</v>
      </c>
      <c r="M1674" s="146">
        <v>4.832477189813863</v>
      </c>
      <c r="N1674" s="121" t="s">
        <v>354</v>
      </c>
      <c r="O1674" s="121" t="s">
        <v>976</v>
      </c>
      <c r="P1674" s="123">
        <v>6.4904295000103E13</v>
      </c>
    </row>
    <row r="1675" ht="15.75" hidden="1" customHeight="1">
      <c r="A1675" s="121" t="s">
        <v>296</v>
      </c>
      <c r="B1675" s="121" t="s">
        <v>973</v>
      </c>
      <c r="C1675" s="121" t="s">
        <v>922</v>
      </c>
      <c r="D1675" s="121" t="s">
        <v>974</v>
      </c>
      <c r="E1675" s="121" t="s">
        <v>368</v>
      </c>
      <c r="F1675" s="143">
        <v>1.0</v>
      </c>
      <c r="G1675" s="143">
        <v>0.0144</v>
      </c>
      <c r="H1675" s="121" t="s">
        <v>975</v>
      </c>
      <c r="I1675" s="144">
        <v>44736.0</v>
      </c>
      <c r="J1675" s="144">
        <v>47056.0</v>
      </c>
      <c r="K1675" s="145">
        <v>656.7884981776746</v>
      </c>
      <c r="L1675" s="121" t="s">
        <v>370</v>
      </c>
      <c r="M1675" s="146">
        <v>14.497455394347742</v>
      </c>
      <c r="N1675" s="121" t="s">
        <v>354</v>
      </c>
      <c r="O1675" s="121" t="s">
        <v>976</v>
      </c>
      <c r="P1675" s="123">
        <v>6.4904295000103E13</v>
      </c>
    </row>
    <row r="1676" ht="15.75" hidden="1" customHeight="1">
      <c r="A1676" s="121" t="s">
        <v>296</v>
      </c>
      <c r="B1676" s="121" t="s">
        <v>973</v>
      </c>
      <c r="C1676" s="121" t="s">
        <v>922</v>
      </c>
      <c r="D1676" s="121" t="s">
        <v>974</v>
      </c>
      <c r="E1676" s="121" t="s">
        <v>368</v>
      </c>
      <c r="F1676" s="143">
        <v>1.0</v>
      </c>
      <c r="G1676" s="143">
        <v>0.0144</v>
      </c>
      <c r="H1676" s="121" t="s">
        <v>975</v>
      </c>
      <c r="I1676" s="144">
        <v>44736.0</v>
      </c>
      <c r="J1676" s="144">
        <v>47056.0</v>
      </c>
      <c r="K1676" s="145">
        <v>656.7884981776746</v>
      </c>
      <c r="L1676" s="121" t="s">
        <v>370</v>
      </c>
      <c r="M1676" s="146">
        <v>616.1417589601544</v>
      </c>
      <c r="N1676" s="121" t="s">
        <v>354</v>
      </c>
      <c r="O1676" s="121" t="s">
        <v>976</v>
      </c>
      <c r="P1676" s="123">
        <v>6.4904295000103E13</v>
      </c>
    </row>
    <row r="1677" ht="15.75" hidden="1" customHeight="1">
      <c r="A1677" s="121" t="s">
        <v>296</v>
      </c>
      <c r="B1677" s="121" t="s">
        <v>1146</v>
      </c>
      <c r="C1677" s="121" t="s">
        <v>922</v>
      </c>
      <c r="D1677" s="121" t="s">
        <v>1147</v>
      </c>
      <c r="E1677" s="121" t="s">
        <v>368</v>
      </c>
      <c r="F1677" s="143">
        <v>1.0</v>
      </c>
      <c r="G1677" s="143">
        <v>0.006</v>
      </c>
      <c r="H1677" s="121" t="s">
        <v>1143</v>
      </c>
      <c r="I1677" s="144">
        <v>45618.0</v>
      </c>
      <c r="J1677" s="144">
        <v>48142.0</v>
      </c>
      <c r="K1677" s="145">
        <v>1035.0885720645258</v>
      </c>
      <c r="L1677" s="121" t="s">
        <v>370</v>
      </c>
      <c r="M1677" s="146">
        <v>6554.143411524779</v>
      </c>
      <c r="N1677" s="121" t="s">
        <v>358</v>
      </c>
      <c r="O1677" s="121" t="s">
        <v>1085</v>
      </c>
      <c r="P1677" s="123">
        <v>6.0840055000131E13</v>
      </c>
    </row>
    <row r="1678" ht="15.75" hidden="1" customHeight="1">
      <c r="A1678" s="121" t="s">
        <v>296</v>
      </c>
      <c r="B1678" s="121" t="s">
        <v>943</v>
      </c>
      <c r="C1678" s="121" t="s">
        <v>922</v>
      </c>
      <c r="D1678" s="121" t="s">
        <v>944</v>
      </c>
      <c r="E1678" s="121" t="s">
        <v>368</v>
      </c>
      <c r="F1678" s="143">
        <v>1.0</v>
      </c>
      <c r="G1678" s="143">
        <v>0.0059</v>
      </c>
      <c r="H1678" s="121" t="s">
        <v>941</v>
      </c>
      <c r="I1678" s="144">
        <v>45635.0</v>
      </c>
      <c r="J1678" s="144">
        <v>47792.0</v>
      </c>
      <c r="K1678" s="145">
        <v>947.4315180972908</v>
      </c>
      <c r="L1678" s="121" t="s">
        <v>370</v>
      </c>
      <c r="M1678" s="146">
        <v>17829.88609216289</v>
      </c>
      <c r="N1678" s="121" t="s">
        <v>358</v>
      </c>
      <c r="O1678" s="121" t="s">
        <v>942</v>
      </c>
      <c r="P1678" s="123">
        <v>2.451848000162E12</v>
      </c>
    </row>
    <row r="1679" ht="15.75" customHeight="1">
      <c r="A1679" s="121" t="s">
        <v>296</v>
      </c>
      <c r="B1679" s="121" t="s">
        <v>1761</v>
      </c>
      <c r="C1679" s="121" t="s">
        <v>922</v>
      </c>
      <c r="D1679" s="121" t="s">
        <v>1484</v>
      </c>
      <c r="E1679" s="121" t="s">
        <v>368</v>
      </c>
      <c r="F1679" s="143">
        <v>1.0</v>
      </c>
      <c r="G1679" s="143">
        <v>0.0179</v>
      </c>
      <c r="H1679" s="121" t="s">
        <v>1477</v>
      </c>
      <c r="I1679" s="144">
        <v>45636.0</v>
      </c>
      <c r="J1679" s="144">
        <v>45585.0</v>
      </c>
      <c r="K1679" s="145">
        <v>426.6395774326937</v>
      </c>
      <c r="L1679" s="121" t="s">
        <v>370</v>
      </c>
      <c r="M1679" s="146">
        <v>17679.74217685659</v>
      </c>
      <c r="N1679" s="121" t="s">
        <v>364</v>
      </c>
      <c r="O1679" s="121" t="s">
        <v>460</v>
      </c>
      <c r="P1679" s="123">
        <v>3.57038000116E11</v>
      </c>
    </row>
    <row r="1680" ht="15.75" hidden="1" customHeight="1">
      <c r="A1680" s="121" t="s">
        <v>296</v>
      </c>
      <c r="B1680" s="121" t="s">
        <v>1155</v>
      </c>
      <c r="C1680" s="121" t="s">
        <v>922</v>
      </c>
      <c r="D1680" s="121" t="s">
        <v>1156</v>
      </c>
      <c r="E1680" s="121" t="s">
        <v>368</v>
      </c>
      <c r="F1680" s="143">
        <v>1.0</v>
      </c>
      <c r="G1680" s="143">
        <v>0.0054</v>
      </c>
      <c r="H1680" s="121" t="s">
        <v>1153</v>
      </c>
      <c r="I1680" s="144">
        <v>45636.0</v>
      </c>
      <c r="J1680" s="144">
        <v>47097.0</v>
      </c>
      <c r="K1680" s="145">
        <v>768.2567127115678</v>
      </c>
      <c r="L1680" s="121" t="s">
        <v>370</v>
      </c>
      <c r="M1680" s="146">
        <v>27652.87988952144</v>
      </c>
      <c r="N1680" s="121" t="s">
        <v>358</v>
      </c>
      <c r="O1680" s="121" t="s">
        <v>1154</v>
      </c>
      <c r="P1680" s="123">
        <v>3.3611500000119E13</v>
      </c>
    </row>
    <row r="1681" ht="15.75" hidden="1" customHeight="1">
      <c r="A1681" s="121" t="s">
        <v>296</v>
      </c>
      <c r="B1681" s="121" t="s">
        <v>1266</v>
      </c>
      <c r="C1681" s="121" t="s">
        <v>922</v>
      </c>
      <c r="D1681" s="121" t="s">
        <v>1267</v>
      </c>
      <c r="E1681" s="121" t="s">
        <v>368</v>
      </c>
      <c r="F1681" s="143">
        <v>1.0</v>
      </c>
      <c r="G1681" s="143">
        <v>0.0155</v>
      </c>
      <c r="H1681" s="121" t="s">
        <v>1189</v>
      </c>
      <c r="I1681" s="144">
        <v>45637.0</v>
      </c>
      <c r="J1681" s="144">
        <v>47781.0</v>
      </c>
      <c r="K1681" s="145">
        <v>937.0673420375335</v>
      </c>
      <c r="L1681" s="121" t="s">
        <v>370</v>
      </c>
      <c r="M1681" s="146">
        <v>7081.268125974149</v>
      </c>
      <c r="N1681" s="121" t="s">
        <v>358</v>
      </c>
      <c r="O1681" s="121" t="s">
        <v>1182</v>
      </c>
      <c r="P1681" s="123">
        <v>1.6670085000155E13</v>
      </c>
    </row>
    <row r="1682" ht="15.75" hidden="1" customHeight="1">
      <c r="A1682" s="121" t="s">
        <v>296</v>
      </c>
      <c r="B1682" s="121" t="s">
        <v>973</v>
      </c>
      <c r="C1682" s="121" t="s">
        <v>922</v>
      </c>
      <c r="D1682" s="121" t="s">
        <v>974</v>
      </c>
      <c r="E1682" s="121" t="s">
        <v>368</v>
      </c>
      <c r="F1682" s="143">
        <v>1.0</v>
      </c>
      <c r="G1682" s="143">
        <v>0.0144</v>
      </c>
      <c r="H1682" s="121" t="s">
        <v>975</v>
      </c>
      <c r="I1682" s="144">
        <v>44736.0</v>
      </c>
      <c r="J1682" s="144">
        <v>47056.0</v>
      </c>
      <c r="K1682" s="145">
        <v>656.7884981776746</v>
      </c>
      <c r="L1682" s="121" t="s">
        <v>370</v>
      </c>
      <c r="M1682" s="146">
        <v>16.91370590170775</v>
      </c>
      <c r="N1682" s="121" t="s">
        <v>354</v>
      </c>
      <c r="O1682" s="121" t="s">
        <v>976</v>
      </c>
      <c r="P1682" s="123">
        <v>6.4904295000103E13</v>
      </c>
    </row>
    <row r="1683" ht="15.75" hidden="1" customHeight="1">
      <c r="A1683" s="121" t="s">
        <v>296</v>
      </c>
      <c r="B1683" s="121" t="s">
        <v>973</v>
      </c>
      <c r="C1683" s="121" t="s">
        <v>922</v>
      </c>
      <c r="D1683" s="121" t="s">
        <v>974</v>
      </c>
      <c r="E1683" s="121" t="s">
        <v>368</v>
      </c>
      <c r="F1683" s="143">
        <v>1.0</v>
      </c>
      <c r="G1683" s="143">
        <v>0.0144</v>
      </c>
      <c r="H1683" s="121" t="s">
        <v>975</v>
      </c>
      <c r="I1683" s="144">
        <v>44736.0</v>
      </c>
      <c r="J1683" s="144">
        <v>47056.0</v>
      </c>
      <c r="K1683" s="145">
        <v>656.7884981776746</v>
      </c>
      <c r="L1683" s="121" t="s">
        <v>370</v>
      </c>
      <c r="M1683" s="146">
        <v>292.36531074450255</v>
      </c>
      <c r="N1683" s="121" t="s">
        <v>354</v>
      </c>
      <c r="O1683" s="121" t="s">
        <v>976</v>
      </c>
      <c r="P1683" s="123">
        <v>6.4904295000103E13</v>
      </c>
    </row>
    <row r="1684" ht="15.75" hidden="1" customHeight="1">
      <c r="A1684" s="121" t="s">
        <v>296</v>
      </c>
      <c r="B1684" s="121" t="s">
        <v>973</v>
      </c>
      <c r="C1684" s="121" t="s">
        <v>922</v>
      </c>
      <c r="D1684" s="121" t="s">
        <v>974</v>
      </c>
      <c r="E1684" s="121" t="s">
        <v>368</v>
      </c>
      <c r="F1684" s="143">
        <v>1.0</v>
      </c>
      <c r="G1684" s="143">
        <v>0.0144</v>
      </c>
      <c r="H1684" s="121" t="s">
        <v>975</v>
      </c>
      <c r="I1684" s="144">
        <v>44736.0</v>
      </c>
      <c r="J1684" s="144">
        <v>47056.0</v>
      </c>
      <c r="K1684" s="145">
        <v>656.7884981776746</v>
      </c>
      <c r="L1684" s="121" t="s">
        <v>370</v>
      </c>
      <c r="M1684" s="146">
        <v>2.416250507360008</v>
      </c>
      <c r="N1684" s="121" t="s">
        <v>354</v>
      </c>
      <c r="O1684" s="121" t="s">
        <v>976</v>
      </c>
      <c r="P1684" s="123">
        <v>6.4904295000103E13</v>
      </c>
    </row>
    <row r="1685" ht="15.75" hidden="1" customHeight="1">
      <c r="A1685" s="121" t="s">
        <v>296</v>
      </c>
      <c r="B1685" s="121" t="s">
        <v>973</v>
      </c>
      <c r="C1685" s="121" t="s">
        <v>922</v>
      </c>
      <c r="D1685" s="121" t="s">
        <v>974</v>
      </c>
      <c r="E1685" s="121" t="s">
        <v>368</v>
      </c>
      <c r="F1685" s="143">
        <v>1.0</v>
      </c>
      <c r="G1685" s="143">
        <v>0.0144</v>
      </c>
      <c r="H1685" s="121" t="s">
        <v>975</v>
      </c>
      <c r="I1685" s="144">
        <v>44736.0</v>
      </c>
      <c r="J1685" s="144">
        <v>47056.0</v>
      </c>
      <c r="K1685" s="145">
        <v>656.7884981776746</v>
      </c>
      <c r="L1685" s="121" t="s">
        <v>370</v>
      </c>
      <c r="M1685" s="146">
        <v>2.416250507360008</v>
      </c>
      <c r="N1685" s="121" t="s">
        <v>354</v>
      </c>
      <c r="O1685" s="121" t="s">
        <v>976</v>
      </c>
      <c r="P1685" s="123">
        <v>6.4904295000103E13</v>
      </c>
    </row>
    <row r="1686" ht="15.75" hidden="1" customHeight="1">
      <c r="A1686" s="121" t="s">
        <v>296</v>
      </c>
      <c r="B1686" s="121" t="s">
        <v>973</v>
      </c>
      <c r="C1686" s="121" t="s">
        <v>922</v>
      </c>
      <c r="D1686" s="121" t="s">
        <v>974</v>
      </c>
      <c r="E1686" s="121" t="s">
        <v>368</v>
      </c>
      <c r="F1686" s="143">
        <v>1.0</v>
      </c>
      <c r="G1686" s="143">
        <v>0.0144</v>
      </c>
      <c r="H1686" s="121" t="s">
        <v>975</v>
      </c>
      <c r="I1686" s="144">
        <v>44736.0</v>
      </c>
      <c r="J1686" s="144">
        <v>47056.0</v>
      </c>
      <c r="K1686" s="145">
        <v>656.7884981776746</v>
      </c>
      <c r="L1686" s="121" t="s">
        <v>370</v>
      </c>
      <c r="M1686" s="146">
        <v>21.746183091521612</v>
      </c>
      <c r="N1686" s="121" t="s">
        <v>354</v>
      </c>
      <c r="O1686" s="121" t="s">
        <v>976</v>
      </c>
      <c r="P1686" s="123">
        <v>6.4904295000103E13</v>
      </c>
    </row>
    <row r="1687" ht="15.75" hidden="1" customHeight="1">
      <c r="A1687" s="121" t="s">
        <v>296</v>
      </c>
      <c r="B1687" s="121" t="s">
        <v>973</v>
      </c>
      <c r="C1687" s="121" t="s">
        <v>922</v>
      </c>
      <c r="D1687" s="121" t="s">
        <v>974</v>
      </c>
      <c r="E1687" s="121" t="s">
        <v>368</v>
      </c>
      <c r="F1687" s="143">
        <v>1.0</v>
      </c>
      <c r="G1687" s="143">
        <v>0.0144</v>
      </c>
      <c r="H1687" s="121" t="s">
        <v>975</v>
      </c>
      <c r="I1687" s="144">
        <v>44736.0</v>
      </c>
      <c r="J1687" s="144">
        <v>47056.0</v>
      </c>
      <c r="K1687" s="145">
        <v>656.7884981776746</v>
      </c>
      <c r="L1687" s="121" t="s">
        <v>370</v>
      </c>
      <c r="M1687" s="146">
        <v>41.076115675683226</v>
      </c>
      <c r="N1687" s="121" t="s">
        <v>354</v>
      </c>
      <c r="O1687" s="121" t="s">
        <v>976</v>
      </c>
      <c r="P1687" s="123">
        <v>6.4904295000103E13</v>
      </c>
    </row>
    <row r="1688" ht="15.75" hidden="1" customHeight="1">
      <c r="A1688" s="121" t="s">
        <v>296</v>
      </c>
      <c r="B1688" s="121" t="s">
        <v>973</v>
      </c>
      <c r="C1688" s="121" t="s">
        <v>922</v>
      </c>
      <c r="D1688" s="121" t="s">
        <v>974</v>
      </c>
      <c r="E1688" s="121" t="s">
        <v>368</v>
      </c>
      <c r="F1688" s="143">
        <v>1.0</v>
      </c>
      <c r="G1688" s="143">
        <v>0.0144</v>
      </c>
      <c r="H1688" s="121" t="s">
        <v>975</v>
      </c>
      <c r="I1688" s="144">
        <v>44736.0</v>
      </c>
      <c r="J1688" s="144">
        <v>47056.0</v>
      </c>
      <c r="K1688" s="145">
        <v>656.7884981776746</v>
      </c>
      <c r="L1688" s="121" t="s">
        <v>370</v>
      </c>
      <c r="M1688" s="146">
        <v>70.0710264643787</v>
      </c>
      <c r="N1688" s="121" t="s">
        <v>354</v>
      </c>
      <c r="O1688" s="121" t="s">
        <v>976</v>
      </c>
      <c r="P1688" s="123">
        <v>6.4904295000103E13</v>
      </c>
    </row>
    <row r="1689" ht="15.75" hidden="1" customHeight="1">
      <c r="A1689" s="121" t="s">
        <v>296</v>
      </c>
      <c r="B1689" s="121" t="s">
        <v>973</v>
      </c>
      <c r="C1689" s="121" t="s">
        <v>922</v>
      </c>
      <c r="D1689" s="121" t="s">
        <v>974</v>
      </c>
      <c r="E1689" s="121" t="s">
        <v>368</v>
      </c>
      <c r="F1689" s="143">
        <v>1.0</v>
      </c>
      <c r="G1689" s="143">
        <v>0.0144</v>
      </c>
      <c r="H1689" s="121" t="s">
        <v>975</v>
      </c>
      <c r="I1689" s="144">
        <v>44736.0</v>
      </c>
      <c r="J1689" s="144">
        <v>47056.0</v>
      </c>
      <c r="K1689" s="145">
        <v>656.7884981776746</v>
      </c>
      <c r="L1689" s="121" t="s">
        <v>370</v>
      </c>
      <c r="M1689" s="146">
        <v>347.93888181453354</v>
      </c>
      <c r="N1689" s="121" t="s">
        <v>354</v>
      </c>
      <c r="O1689" s="121" t="s">
        <v>976</v>
      </c>
      <c r="P1689" s="123">
        <v>6.4904295000103E13</v>
      </c>
    </row>
    <row r="1690" ht="15.75" hidden="1" customHeight="1">
      <c r="A1690" s="121" t="s">
        <v>296</v>
      </c>
      <c r="B1690" s="121" t="s">
        <v>1296</v>
      </c>
      <c r="C1690" s="121" t="s">
        <v>922</v>
      </c>
      <c r="D1690" s="121" t="s">
        <v>1297</v>
      </c>
      <c r="E1690" s="121" t="s">
        <v>368</v>
      </c>
      <c r="F1690" s="143">
        <v>1.0</v>
      </c>
      <c r="G1690" s="143">
        <v>0.013000000000000001</v>
      </c>
      <c r="H1690" s="121" t="s">
        <v>1291</v>
      </c>
      <c r="I1690" s="144">
        <v>44638.0</v>
      </c>
      <c r="J1690" s="144">
        <v>46461.0</v>
      </c>
      <c r="K1690" s="145">
        <v>266.6765831154684</v>
      </c>
      <c r="L1690" s="121" t="s">
        <v>370</v>
      </c>
      <c r="M1690" s="146">
        <v>47384.59056869926</v>
      </c>
      <c r="N1690" s="121" t="s">
        <v>358</v>
      </c>
      <c r="O1690" s="121" t="s">
        <v>1064</v>
      </c>
      <c r="P1690" s="123">
        <v>4.377651700018E13</v>
      </c>
    </row>
    <row r="1691" ht="15.75" hidden="1" customHeight="1">
      <c r="A1691" s="121" t="s">
        <v>296</v>
      </c>
      <c r="B1691" s="121" t="s">
        <v>1296</v>
      </c>
      <c r="C1691" s="121" t="s">
        <v>922</v>
      </c>
      <c r="D1691" s="121" t="s">
        <v>1297</v>
      </c>
      <c r="E1691" s="121" t="s">
        <v>368</v>
      </c>
      <c r="F1691" s="143">
        <v>1.0</v>
      </c>
      <c r="G1691" s="143">
        <v>0.0118</v>
      </c>
      <c r="H1691" s="121" t="s">
        <v>1291</v>
      </c>
      <c r="I1691" s="144">
        <v>44840.0</v>
      </c>
      <c r="J1691" s="144">
        <v>46461.0</v>
      </c>
      <c r="K1691" s="145">
        <v>266.6765831154684</v>
      </c>
      <c r="L1691" s="121" t="s">
        <v>370</v>
      </c>
      <c r="M1691" s="146">
        <v>2033.2905382939614</v>
      </c>
      <c r="N1691" s="121" t="s">
        <v>358</v>
      </c>
      <c r="O1691" s="121" t="s">
        <v>1064</v>
      </c>
      <c r="P1691" s="123">
        <v>4.377651700018E13</v>
      </c>
    </row>
    <row r="1692" ht="15.75" hidden="1" customHeight="1">
      <c r="A1692" s="121" t="s">
        <v>296</v>
      </c>
      <c r="B1692" s="121" t="s">
        <v>930</v>
      </c>
      <c r="C1692" s="121" t="s">
        <v>922</v>
      </c>
      <c r="D1692" s="121" t="s">
        <v>931</v>
      </c>
      <c r="E1692" s="121" t="s">
        <v>368</v>
      </c>
      <c r="F1692" s="143">
        <v>1.0</v>
      </c>
      <c r="G1692" s="143">
        <v>0.0143</v>
      </c>
      <c r="H1692" s="121" t="s">
        <v>932</v>
      </c>
      <c r="I1692" s="144">
        <v>44645.0</v>
      </c>
      <c r="J1692" s="144">
        <v>46461.0</v>
      </c>
      <c r="K1692" s="145">
        <v>266.4314368552754</v>
      </c>
      <c r="L1692" s="121" t="s">
        <v>370</v>
      </c>
      <c r="M1692" s="146">
        <v>8344.069728583352</v>
      </c>
      <c r="N1692" s="121" t="s">
        <v>358</v>
      </c>
      <c r="O1692" s="121" t="s">
        <v>933</v>
      </c>
      <c r="P1692" s="123">
        <v>5.878397000132E12</v>
      </c>
    </row>
    <row r="1693" ht="15.75" hidden="1" customHeight="1">
      <c r="A1693" s="121" t="s">
        <v>296</v>
      </c>
      <c r="B1693" s="121" t="s">
        <v>1401</v>
      </c>
      <c r="C1693" s="121" t="s">
        <v>922</v>
      </c>
      <c r="D1693" s="121" t="s">
        <v>1402</v>
      </c>
      <c r="E1693" s="121" t="s">
        <v>368</v>
      </c>
      <c r="F1693" s="143">
        <v>1.0</v>
      </c>
      <c r="G1693" s="143">
        <v>0.0085</v>
      </c>
      <c r="H1693" s="121" t="s">
        <v>1335</v>
      </c>
      <c r="I1693" s="144">
        <v>45447.0</v>
      </c>
      <c r="J1693" s="144">
        <v>47223.0</v>
      </c>
      <c r="K1693" s="145">
        <v>644.2119725931562</v>
      </c>
      <c r="L1693" s="121" t="s">
        <v>370</v>
      </c>
      <c r="M1693" s="146">
        <v>6169.753185692531</v>
      </c>
      <c r="N1693" s="121" t="s">
        <v>358</v>
      </c>
      <c r="O1693" s="121" t="s">
        <v>1081</v>
      </c>
      <c r="P1693" s="123">
        <v>2.998611000104E12</v>
      </c>
    </row>
    <row r="1694" ht="15.75" hidden="1" customHeight="1">
      <c r="A1694" s="121" t="s">
        <v>296</v>
      </c>
      <c r="B1694" s="121" t="s">
        <v>1401</v>
      </c>
      <c r="C1694" s="121" t="s">
        <v>922</v>
      </c>
      <c r="D1694" s="121" t="s">
        <v>1402</v>
      </c>
      <c r="E1694" s="121" t="s">
        <v>368</v>
      </c>
      <c r="F1694" s="143">
        <v>1.0</v>
      </c>
      <c r="G1694" s="143">
        <v>0.0085</v>
      </c>
      <c r="H1694" s="121" t="s">
        <v>1335</v>
      </c>
      <c r="I1694" s="144">
        <v>45447.0</v>
      </c>
      <c r="J1694" s="144">
        <v>47223.0</v>
      </c>
      <c r="K1694" s="145">
        <v>644.2119725931562</v>
      </c>
      <c r="L1694" s="121" t="s">
        <v>370</v>
      </c>
      <c r="M1694" s="146">
        <v>4074.271637169711</v>
      </c>
      <c r="N1694" s="121" t="s">
        <v>358</v>
      </c>
      <c r="O1694" s="121" t="s">
        <v>1081</v>
      </c>
      <c r="P1694" s="123">
        <v>2.998611000104E12</v>
      </c>
    </row>
    <row r="1695" ht="15.75" hidden="1" customHeight="1">
      <c r="A1695" s="121" t="s">
        <v>296</v>
      </c>
      <c r="B1695" s="121" t="s">
        <v>1762</v>
      </c>
      <c r="C1695" s="121" t="s">
        <v>922</v>
      </c>
      <c r="D1695" s="121" t="s">
        <v>1763</v>
      </c>
      <c r="E1695" s="121" t="s">
        <v>368</v>
      </c>
      <c r="F1695" s="143">
        <v>1.0725</v>
      </c>
      <c r="G1695" s="143">
        <v>0.002</v>
      </c>
      <c r="H1695" s="121" t="s">
        <v>1153</v>
      </c>
      <c r="I1695" s="144">
        <v>44732.0</v>
      </c>
      <c r="J1695" s="144">
        <v>46148.0</v>
      </c>
      <c r="K1695" s="145">
        <v>311.7900263631453</v>
      </c>
      <c r="L1695" s="121" t="s">
        <v>370</v>
      </c>
      <c r="M1695" s="146">
        <v>1687.9520020366351</v>
      </c>
      <c r="N1695" s="121" t="s">
        <v>358</v>
      </c>
      <c r="O1695" s="121" t="s">
        <v>1154</v>
      </c>
      <c r="P1695" s="123">
        <v>3.3611500000119E13</v>
      </c>
    </row>
    <row r="1696" ht="15.75" hidden="1" customHeight="1">
      <c r="A1696" s="121" t="s">
        <v>296</v>
      </c>
      <c r="B1696" s="121" t="s">
        <v>967</v>
      </c>
      <c r="C1696" s="121" t="s">
        <v>922</v>
      </c>
      <c r="D1696" s="121" t="s">
        <v>968</v>
      </c>
      <c r="E1696" s="121" t="s">
        <v>368</v>
      </c>
      <c r="F1696" s="143">
        <v>1.0</v>
      </c>
      <c r="G1696" s="143">
        <v>0.0103</v>
      </c>
      <c r="H1696" s="121" t="s">
        <v>969</v>
      </c>
      <c r="I1696" s="144">
        <v>43593.0</v>
      </c>
      <c r="J1696" s="144">
        <v>54546.0</v>
      </c>
      <c r="K1696" s="145">
        <v>1673.553230904476</v>
      </c>
      <c r="L1696" s="121" t="s">
        <v>370</v>
      </c>
      <c r="M1696" s="146">
        <v>38320.53879948388</v>
      </c>
      <c r="N1696" s="121" t="s">
        <v>358</v>
      </c>
      <c r="O1696" s="121" t="s">
        <v>970</v>
      </c>
      <c r="P1696" s="123">
        <v>9.346601000125E12</v>
      </c>
    </row>
    <row r="1697" ht="15.75" hidden="1" customHeight="1">
      <c r="A1697" s="121" t="s">
        <v>296</v>
      </c>
      <c r="B1697" s="121" t="s">
        <v>1764</v>
      </c>
      <c r="C1697" s="121" t="s">
        <v>922</v>
      </c>
      <c r="D1697" s="121" t="s">
        <v>1765</v>
      </c>
      <c r="E1697" s="121" t="s">
        <v>368</v>
      </c>
      <c r="F1697" s="143">
        <v>1.0</v>
      </c>
      <c r="G1697" s="143">
        <v>0.0144</v>
      </c>
      <c r="H1697" s="121" t="s">
        <v>1433</v>
      </c>
      <c r="I1697" s="144">
        <v>44428.0</v>
      </c>
      <c r="J1697" s="144">
        <v>46137.0</v>
      </c>
      <c r="K1697" s="145">
        <v>306.9137666250872</v>
      </c>
      <c r="L1697" s="121" t="s">
        <v>370</v>
      </c>
      <c r="M1697" s="146">
        <v>8039.104425620372</v>
      </c>
      <c r="N1697" s="121" t="s">
        <v>358</v>
      </c>
      <c r="O1697" s="121" t="s">
        <v>532</v>
      </c>
      <c r="P1697" s="123">
        <v>1.180000126E9</v>
      </c>
    </row>
    <row r="1698" ht="15.75" hidden="1" customHeight="1">
      <c r="A1698" s="121" t="s">
        <v>296</v>
      </c>
      <c r="B1698" s="121" t="s">
        <v>1764</v>
      </c>
      <c r="C1698" s="121" t="s">
        <v>922</v>
      </c>
      <c r="D1698" s="121" t="s">
        <v>1765</v>
      </c>
      <c r="E1698" s="121" t="s">
        <v>368</v>
      </c>
      <c r="F1698" s="143">
        <v>1.0</v>
      </c>
      <c r="G1698" s="143">
        <v>0.0126</v>
      </c>
      <c r="H1698" s="121" t="s">
        <v>1433</v>
      </c>
      <c r="I1698" s="144">
        <v>44844.0</v>
      </c>
      <c r="J1698" s="144">
        <v>46137.0</v>
      </c>
      <c r="K1698" s="145">
        <v>306.9137666250872</v>
      </c>
      <c r="L1698" s="121" t="s">
        <v>370</v>
      </c>
      <c r="M1698" s="146">
        <v>2017.6575878723422</v>
      </c>
      <c r="N1698" s="121" t="s">
        <v>358</v>
      </c>
      <c r="O1698" s="121" t="s">
        <v>532</v>
      </c>
      <c r="P1698" s="123">
        <v>1.180000126E9</v>
      </c>
    </row>
    <row r="1699" ht="15.75" hidden="1" customHeight="1">
      <c r="A1699" s="121" t="s">
        <v>296</v>
      </c>
      <c r="B1699" s="121" t="s">
        <v>1325</v>
      </c>
      <c r="C1699" s="121" t="s">
        <v>922</v>
      </c>
      <c r="D1699" s="121" t="s">
        <v>1326</v>
      </c>
      <c r="E1699" s="121" t="s">
        <v>368</v>
      </c>
      <c r="F1699" s="143">
        <v>1.0</v>
      </c>
      <c r="G1699" s="143">
        <v>0.0134</v>
      </c>
      <c r="H1699" s="121" t="s">
        <v>1327</v>
      </c>
      <c r="I1699" s="144">
        <v>44757.0</v>
      </c>
      <c r="J1699" s="144">
        <v>46461.0</v>
      </c>
      <c r="K1699" s="145">
        <v>374.4538525397821</v>
      </c>
      <c r="L1699" s="121" t="s">
        <v>370</v>
      </c>
      <c r="M1699" s="146">
        <v>1534.40024362887</v>
      </c>
      <c r="N1699" s="121" t="s">
        <v>354</v>
      </c>
      <c r="O1699" s="121" t="s">
        <v>532</v>
      </c>
      <c r="P1699" s="123">
        <v>3.7663076000107E13</v>
      </c>
    </row>
    <row r="1700" ht="15.75" hidden="1" customHeight="1">
      <c r="A1700" s="121" t="s">
        <v>296</v>
      </c>
      <c r="B1700" s="121" t="s">
        <v>1325</v>
      </c>
      <c r="C1700" s="121" t="s">
        <v>922</v>
      </c>
      <c r="D1700" s="121" t="s">
        <v>1326</v>
      </c>
      <c r="E1700" s="121" t="s">
        <v>368</v>
      </c>
      <c r="F1700" s="143">
        <v>1.0</v>
      </c>
      <c r="G1700" s="143">
        <v>0.0134</v>
      </c>
      <c r="H1700" s="121" t="s">
        <v>1327</v>
      </c>
      <c r="I1700" s="144">
        <v>44757.0</v>
      </c>
      <c r="J1700" s="144">
        <v>46461.0</v>
      </c>
      <c r="K1700" s="145">
        <v>374.4538525397821</v>
      </c>
      <c r="L1700" s="121" t="s">
        <v>370</v>
      </c>
      <c r="M1700" s="146">
        <v>1534.40024362887</v>
      </c>
      <c r="N1700" s="121" t="s">
        <v>354</v>
      </c>
      <c r="O1700" s="121" t="s">
        <v>532</v>
      </c>
      <c r="P1700" s="123">
        <v>3.7663076000107E13</v>
      </c>
    </row>
    <row r="1701" ht="15.75" hidden="1" customHeight="1">
      <c r="A1701" s="121" t="s">
        <v>296</v>
      </c>
      <c r="B1701" s="121" t="s">
        <v>1325</v>
      </c>
      <c r="C1701" s="121" t="s">
        <v>922</v>
      </c>
      <c r="D1701" s="121" t="s">
        <v>1326</v>
      </c>
      <c r="E1701" s="121" t="s">
        <v>368</v>
      </c>
      <c r="F1701" s="143">
        <v>1.0</v>
      </c>
      <c r="G1701" s="143">
        <v>0.0134</v>
      </c>
      <c r="H1701" s="121" t="s">
        <v>1327</v>
      </c>
      <c r="I1701" s="144">
        <v>44757.0</v>
      </c>
      <c r="J1701" s="144">
        <v>46461.0</v>
      </c>
      <c r="K1701" s="145">
        <v>374.4538525397821</v>
      </c>
      <c r="L1701" s="121" t="s">
        <v>370</v>
      </c>
      <c r="M1701" s="146">
        <v>1531.933365195934</v>
      </c>
      <c r="N1701" s="121" t="s">
        <v>354</v>
      </c>
      <c r="O1701" s="121" t="s">
        <v>532</v>
      </c>
      <c r="P1701" s="123">
        <v>3.7663076000107E13</v>
      </c>
    </row>
    <row r="1702" ht="15.75" hidden="1" customHeight="1">
      <c r="A1702" s="121" t="s">
        <v>296</v>
      </c>
      <c r="B1702" s="121" t="s">
        <v>1325</v>
      </c>
      <c r="C1702" s="121" t="s">
        <v>922</v>
      </c>
      <c r="D1702" s="121" t="s">
        <v>1326</v>
      </c>
      <c r="E1702" s="121" t="s">
        <v>368</v>
      </c>
      <c r="F1702" s="143">
        <v>1.0</v>
      </c>
      <c r="G1702" s="143">
        <v>0.0172</v>
      </c>
      <c r="H1702" s="121" t="s">
        <v>1327</v>
      </c>
      <c r="I1702" s="144">
        <v>45099.0</v>
      </c>
      <c r="J1702" s="144">
        <v>46461.0</v>
      </c>
      <c r="K1702" s="145">
        <v>374.4538525397821</v>
      </c>
      <c r="L1702" s="121" t="s">
        <v>370</v>
      </c>
      <c r="M1702" s="146">
        <v>4220.834144933219</v>
      </c>
      <c r="N1702" s="121" t="s">
        <v>354</v>
      </c>
      <c r="O1702" s="121" t="s">
        <v>532</v>
      </c>
      <c r="P1702" s="123">
        <v>3.7663076000107E13</v>
      </c>
    </row>
    <row r="1703" ht="15.75" hidden="1" customHeight="1">
      <c r="A1703" s="121" t="s">
        <v>296</v>
      </c>
      <c r="B1703" s="121" t="s">
        <v>1766</v>
      </c>
      <c r="C1703" s="121" t="s">
        <v>922</v>
      </c>
      <c r="D1703" s="121" t="s">
        <v>1767</v>
      </c>
      <c r="E1703" s="121" t="s">
        <v>368</v>
      </c>
      <c r="F1703" s="143">
        <v>1.0</v>
      </c>
      <c r="G1703" s="143">
        <v>0.009300000000000001</v>
      </c>
      <c r="H1703" s="121" t="s">
        <v>1768</v>
      </c>
      <c r="I1703" s="144">
        <v>45407.0</v>
      </c>
      <c r="J1703" s="144">
        <v>46068.0</v>
      </c>
      <c r="K1703" s="145">
        <v>147.0229137942922</v>
      </c>
      <c r="L1703" s="121" t="s">
        <v>370</v>
      </c>
      <c r="M1703" s="146">
        <v>4373.451442871836</v>
      </c>
      <c r="N1703" s="121" t="s">
        <v>358</v>
      </c>
      <c r="O1703" s="121" t="s">
        <v>1333</v>
      </c>
      <c r="P1703" s="123">
        <v>7.1208516000174E13</v>
      </c>
    </row>
    <row r="1704" ht="15.75" hidden="1" customHeight="1">
      <c r="A1704" s="121" t="s">
        <v>296</v>
      </c>
      <c r="B1704" s="121" t="s">
        <v>1769</v>
      </c>
      <c r="C1704" s="121" t="s">
        <v>922</v>
      </c>
      <c r="D1704" s="121" t="s">
        <v>1770</v>
      </c>
      <c r="E1704" s="121" t="s">
        <v>368</v>
      </c>
      <c r="F1704" s="143">
        <v>1.0</v>
      </c>
      <c r="G1704" s="143">
        <v>0.0265</v>
      </c>
      <c r="H1704" s="121" t="s">
        <v>1159</v>
      </c>
      <c r="I1704" s="144">
        <v>44102.0</v>
      </c>
      <c r="J1704" s="144">
        <v>45922.0</v>
      </c>
      <c r="K1704" s="145">
        <v>173.65744111759656</v>
      </c>
      <c r="L1704" s="121" t="s">
        <v>370</v>
      </c>
      <c r="M1704" s="146">
        <v>3267.235057196567</v>
      </c>
      <c r="N1704" s="121" t="s">
        <v>358</v>
      </c>
      <c r="O1704" s="121" t="s">
        <v>532</v>
      </c>
      <c r="P1704" s="123">
        <v>5.197443000138E12</v>
      </c>
    </row>
    <row r="1705" ht="15.75" hidden="1" customHeight="1">
      <c r="A1705" s="121" t="s">
        <v>296</v>
      </c>
      <c r="B1705" s="121" t="s">
        <v>1771</v>
      </c>
      <c r="C1705" s="121" t="s">
        <v>922</v>
      </c>
      <c r="D1705" s="121" t="s">
        <v>1772</v>
      </c>
      <c r="E1705" s="121" t="s">
        <v>368</v>
      </c>
      <c r="F1705" s="143">
        <v>1.0</v>
      </c>
      <c r="G1705" s="143">
        <v>0.0265</v>
      </c>
      <c r="H1705" s="121" t="s">
        <v>1159</v>
      </c>
      <c r="I1705" s="144">
        <v>44159.0</v>
      </c>
      <c r="J1705" s="144">
        <v>45965.0</v>
      </c>
      <c r="K1705" s="145">
        <v>204.16393056337782</v>
      </c>
      <c r="L1705" s="121" t="s">
        <v>370</v>
      </c>
      <c r="M1705" s="146">
        <v>2308.977747633707</v>
      </c>
      <c r="N1705" s="121" t="s">
        <v>358</v>
      </c>
      <c r="O1705" s="121" t="s">
        <v>532</v>
      </c>
      <c r="P1705" s="123">
        <v>5.197443000138E12</v>
      </c>
    </row>
    <row r="1706" ht="15.75" hidden="1" customHeight="1">
      <c r="A1706" s="121" t="s">
        <v>296</v>
      </c>
      <c r="B1706" s="121" t="s">
        <v>1773</v>
      </c>
      <c r="C1706" s="121" t="s">
        <v>922</v>
      </c>
      <c r="D1706" s="121" t="s">
        <v>1774</v>
      </c>
      <c r="E1706" s="121" t="s">
        <v>368</v>
      </c>
      <c r="F1706" s="143">
        <v>1.1465</v>
      </c>
      <c r="G1706" s="143">
        <v>0.0023</v>
      </c>
      <c r="H1706" s="121" t="s">
        <v>1775</v>
      </c>
      <c r="I1706" s="144">
        <v>44735.0</v>
      </c>
      <c r="J1706" s="144">
        <v>47196.0</v>
      </c>
      <c r="K1706" s="145">
        <v>626.4353683293992</v>
      </c>
      <c r="L1706" s="121" t="s">
        <v>370</v>
      </c>
      <c r="M1706" s="146">
        <v>1173.6935231320074</v>
      </c>
      <c r="N1706" s="121" t="s">
        <v>358</v>
      </c>
      <c r="O1706" s="121" t="s">
        <v>1314</v>
      </c>
      <c r="P1706" s="123">
        <v>8.9637490000145E13</v>
      </c>
    </row>
    <row r="1707" ht="15.75" hidden="1" customHeight="1">
      <c r="A1707" s="121" t="s">
        <v>296</v>
      </c>
      <c r="B1707" s="121" t="s">
        <v>1451</v>
      </c>
      <c r="C1707" s="121" t="s">
        <v>922</v>
      </c>
      <c r="D1707" s="121" t="s">
        <v>1452</v>
      </c>
      <c r="E1707" s="121" t="s">
        <v>368</v>
      </c>
      <c r="F1707" s="143">
        <v>1.0</v>
      </c>
      <c r="G1707" s="143">
        <v>0.0129</v>
      </c>
      <c r="H1707" s="121" t="s">
        <v>1259</v>
      </c>
      <c r="I1707" s="144">
        <v>44589.0</v>
      </c>
      <c r="J1707" s="144">
        <v>46188.0</v>
      </c>
      <c r="K1707" s="145">
        <v>337.3092806590012</v>
      </c>
      <c r="L1707" s="121" t="s">
        <v>370</v>
      </c>
      <c r="M1707" s="146">
        <v>377.9104708060818</v>
      </c>
      <c r="N1707" s="121" t="s">
        <v>358</v>
      </c>
      <c r="O1707" s="121" t="s">
        <v>1197</v>
      </c>
      <c r="P1707" s="123">
        <v>6.047087000139E12</v>
      </c>
    </row>
    <row r="1708" ht="15.75" hidden="1" customHeight="1">
      <c r="A1708" s="121" t="s">
        <v>296</v>
      </c>
      <c r="B1708" s="121" t="s">
        <v>1451</v>
      </c>
      <c r="C1708" s="121" t="s">
        <v>922</v>
      </c>
      <c r="D1708" s="121" t="s">
        <v>1452</v>
      </c>
      <c r="E1708" s="121" t="s">
        <v>368</v>
      </c>
      <c r="F1708" s="143">
        <v>1.0</v>
      </c>
      <c r="G1708" s="143">
        <v>0.0129</v>
      </c>
      <c r="H1708" s="121" t="s">
        <v>1259</v>
      </c>
      <c r="I1708" s="144">
        <v>44589.0</v>
      </c>
      <c r="J1708" s="144">
        <v>46188.0</v>
      </c>
      <c r="K1708" s="145">
        <v>337.3092806590012</v>
      </c>
      <c r="L1708" s="121" t="s">
        <v>370</v>
      </c>
      <c r="M1708" s="146">
        <v>127.64974928609264</v>
      </c>
      <c r="N1708" s="121" t="s">
        <v>358</v>
      </c>
      <c r="O1708" s="121" t="s">
        <v>1197</v>
      </c>
      <c r="P1708" s="123">
        <v>6.047087000139E12</v>
      </c>
    </row>
    <row r="1709" ht="15.75" hidden="1" customHeight="1">
      <c r="A1709" s="121" t="s">
        <v>296</v>
      </c>
      <c r="B1709" s="121" t="s">
        <v>1451</v>
      </c>
      <c r="C1709" s="121" t="s">
        <v>922</v>
      </c>
      <c r="D1709" s="121" t="s">
        <v>1452</v>
      </c>
      <c r="E1709" s="121" t="s">
        <v>368</v>
      </c>
      <c r="F1709" s="143">
        <v>1.0</v>
      </c>
      <c r="G1709" s="143">
        <v>0.0129</v>
      </c>
      <c r="H1709" s="121" t="s">
        <v>1259</v>
      </c>
      <c r="I1709" s="144">
        <v>44589.0</v>
      </c>
      <c r="J1709" s="144">
        <v>46188.0</v>
      </c>
      <c r="K1709" s="145">
        <v>337.3092806590012</v>
      </c>
      <c r="L1709" s="121" t="s">
        <v>370</v>
      </c>
      <c r="M1709" s="146">
        <v>255.29952239709147</v>
      </c>
      <c r="N1709" s="121" t="s">
        <v>358</v>
      </c>
      <c r="O1709" s="121" t="s">
        <v>1197</v>
      </c>
      <c r="P1709" s="123">
        <v>6.047087000139E12</v>
      </c>
    </row>
    <row r="1710" ht="15.75" hidden="1" customHeight="1">
      <c r="A1710" s="121" t="s">
        <v>296</v>
      </c>
      <c r="B1710" s="121" t="s">
        <v>1451</v>
      </c>
      <c r="C1710" s="121" t="s">
        <v>922</v>
      </c>
      <c r="D1710" s="121" t="s">
        <v>1452</v>
      </c>
      <c r="E1710" s="121" t="s">
        <v>368</v>
      </c>
      <c r="F1710" s="143">
        <v>1.0</v>
      </c>
      <c r="G1710" s="143">
        <v>0.0129</v>
      </c>
      <c r="H1710" s="121" t="s">
        <v>1259</v>
      </c>
      <c r="I1710" s="144">
        <v>44589.0</v>
      </c>
      <c r="J1710" s="144">
        <v>46188.0</v>
      </c>
      <c r="K1710" s="145">
        <v>337.3092806590012</v>
      </c>
      <c r="L1710" s="121" t="s">
        <v>370</v>
      </c>
      <c r="M1710" s="146">
        <v>198.1930568651503</v>
      </c>
      <c r="N1710" s="121" t="s">
        <v>358</v>
      </c>
      <c r="O1710" s="121" t="s">
        <v>1197</v>
      </c>
      <c r="P1710" s="123">
        <v>6.047087000139E12</v>
      </c>
    </row>
    <row r="1711" ht="15.75" hidden="1" customHeight="1">
      <c r="A1711" s="121" t="s">
        <v>296</v>
      </c>
      <c r="B1711" s="121" t="s">
        <v>1451</v>
      </c>
      <c r="C1711" s="121" t="s">
        <v>922</v>
      </c>
      <c r="D1711" s="121" t="s">
        <v>1452</v>
      </c>
      <c r="E1711" s="121" t="s">
        <v>368</v>
      </c>
      <c r="F1711" s="143">
        <v>1.0</v>
      </c>
      <c r="G1711" s="143">
        <v>0.0129</v>
      </c>
      <c r="H1711" s="121" t="s">
        <v>1259</v>
      </c>
      <c r="I1711" s="144">
        <v>44589.0</v>
      </c>
      <c r="J1711" s="144">
        <v>46188.0</v>
      </c>
      <c r="K1711" s="145">
        <v>337.3092806590012</v>
      </c>
      <c r="L1711" s="121" t="s">
        <v>370</v>
      </c>
      <c r="M1711" s="146">
        <v>314.0855961630354</v>
      </c>
      <c r="N1711" s="121" t="s">
        <v>358</v>
      </c>
      <c r="O1711" s="121" t="s">
        <v>1197</v>
      </c>
      <c r="P1711" s="123">
        <v>6.047087000139E12</v>
      </c>
    </row>
    <row r="1712" ht="15.75" hidden="1" customHeight="1">
      <c r="A1712" s="121" t="s">
        <v>296</v>
      </c>
      <c r="B1712" s="121" t="s">
        <v>1410</v>
      </c>
      <c r="C1712" s="121" t="s">
        <v>922</v>
      </c>
      <c r="D1712" s="121" t="s">
        <v>1411</v>
      </c>
      <c r="E1712" s="121" t="s">
        <v>368</v>
      </c>
      <c r="F1712" s="143">
        <v>1.0</v>
      </c>
      <c r="G1712" s="143">
        <v>0.0147</v>
      </c>
      <c r="H1712" s="121" t="s">
        <v>1101</v>
      </c>
      <c r="I1712" s="144">
        <v>44421.0</v>
      </c>
      <c r="J1712" s="144">
        <v>46152.0</v>
      </c>
      <c r="K1712" s="145">
        <v>201.21316478049116</v>
      </c>
      <c r="L1712" s="121" t="s">
        <v>370</v>
      </c>
      <c r="M1712" s="146">
        <v>769.7321851906066</v>
      </c>
      <c r="N1712" s="121" t="s">
        <v>358</v>
      </c>
      <c r="O1712" s="121" t="s">
        <v>882</v>
      </c>
      <c r="P1712" s="123">
        <v>2.328280000197E12</v>
      </c>
    </row>
    <row r="1713" ht="15.75" hidden="1" customHeight="1">
      <c r="A1713" s="121" t="s">
        <v>296</v>
      </c>
      <c r="B1713" s="121" t="s">
        <v>1410</v>
      </c>
      <c r="C1713" s="121" t="s">
        <v>922</v>
      </c>
      <c r="D1713" s="121" t="s">
        <v>1411</v>
      </c>
      <c r="E1713" s="121" t="s">
        <v>368</v>
      </c>
      <c r="F1713" s="143">
        <v>1.0</v>
      </c>
      <c r="G1713" s="143">
        <v>0.0147</v>
      </c>
      <c r="H1713" s="121" t="s">
        <v>1101</v>
      </c>
      <c r="I1713" s="144">
        <v>44421.0</v>
      </c>
      <c r="J1713" s="144">
        <v>46152.0</v>
      </c>
      <c r="K1713" s="145">
        <v>201.21316478049116</v>
      </c>
      <c r="L1713" s="121" t="s">
        <v>370</v>
      </c>
      <c r="M1713" s="146">
        <v>316.66197386465245</v>
      </c>
      <c r="N1713" s="121" t="s">
        <v>358</v>
      </c>
      <c r="O1713" s="121" t="s">
        <v>882</v>
      </c>
      <c r="P1713" s="123">
        <v>2.328280000197E12</v>
      </c>
    </row>
    <row r="1714" ht="15.75" hidden="1" customHeight="1">
      <c r="A1714" s="121" t="s">
        <v>296</v>
      </c>
      <c r="B1714" s="121" t="s">
        <v>1410</v>
      </c>
      <c r="C1714" s="121" t="s">
        <v>922</v>
      </c>
      <c r="D1714" s="121" t="s">
        <v>1411</v>
      </c>
      <c r="E1714" s="121" t="s">
        <v>368</v>
      </c>
      <c r="F1714" s="143">
        <v>1.0</v>
      </c>
      <c r="G1714" s="143">
        <v>0.0147</v>
      </c>
      <c r="H1714" s="121" t="s">
        <v>1101</v>
      </c>
      <c r="I1714" s="144">
        <v>44421.0</v>
      </c>
      <c r="J1714" s="144">
        <v>46152.0</v>
      </c>
      <c r="K1714" s="145">
        <v>201.21316478049116</v>
      </c>
      <c r="L1714" s="121" t="s">
        <v>370</v>
      </c>
      <c r="M1714" s="146">
        <v>2633.166104651845</v>
      </c>
      <c r="N1714" s="121" t="s">
        <v>358</v>
      </c>
      <c r="O1714" s="121" t="s">
        <v>882</v>
      </c>
      <c r="P1714" s="123">
        <v>2.328280000197E12</v>
      </c>
    </row>
    <row r="1715" ht="15.75" hidden="1" customHeight="1">
      <c r="A1715" s="121" t="s">
        <v>296</v>
      </c>
      <c r="B1715" s="121" t="s">
        <v>1410</v>
      </c>
      <c r="C1715" s="121" t="s">
        <v>922</v>
      </c>
      <c r="D1715" s="121" t="s">
        <v>1411</v>
      </c>
      <c r="E1715" s="121" t="s">
        <v>368</v>
      </c>
      <c r="F1715" s="143">
        <v>1.0</v>
      </c>
      <c r="G1715" s="143">
        <v>0.0147</v>
      </c>
      <c r="H1715" s="121" t="s">
        <v>1101</v>
      </c>
      <c r="I1715" s="144">
        <v>44421.0</v>
      </c>
      <c r="J1715" s="144">
        <v>46152.0</v>
      </c>
      <c r="K1715" s="145">
        <v>201.21316478049116</v>
      </c>
      <c r="L1715" s="121" t="s">
        <v>370</v>
      </c>
      <c r="M1715" s="146">
        <v>365.37918961695</v>
      </c>
      <c r="N1715" s="121" t="s">
        <v>358</v>
      </c>
      <c r="O1715" s="121" t="s">
        <v>882</v>
      </c>
      <c r="P1715" s="123">
        <v>2.328280000197E12</v>
      </c>
    </row>
    <row r="1716" ht="15.75" hidden="1" customHeight="1">
      <c r="A1716" s="121" t="s">
        <v>296</v>
      </c>
      <c r="B1716" s="121" t="s">
        <v>1410</v>
      </c>
      <c r="C1716" s="121" t="s">
        <v>922</v>
      </c>
      <c r="D1716" s="121" t="s">
        <v>1411</v>
      </c>
      <c r="E1716" s="121" t="s">
        <v>368</v>
      </c>
      <c r="F1716" s="143">
        <v>1.0</v>
      </c>
      <c r="G1716" s="143">
        <v>0.0147</v>
      </c>
      <c r="H1716" s="121" t="s">
        <v>1101</v>
      </c>
      <c r="I1716" s="144">
        <v>44421.0</v>
      </c>
      <c r="J1716" s="144">
        <v>46152.0</v>
      </c>
      <c r="K1716" s="145">
        <v>201.21316478049116</v>
      </c>
      <c r="L1716" s="121" t="s">
        <v>370</v>
      </c>
      <c r="M1716" s="146">
        <v>60.896531602825</v>
      </c>
      <c r="N1716" s="121" t="s">
        <v>358</v>
      </c>
      <c r="O1716" s="121" t="s">
        <v>882</v>
      </c>
      <c r="P1716" s="123">
        <v>2.328280000197E12</v>
      </c>
    </row>
    <row r="1717" ht="15.75" hidden="1" customHeight="1">
      <c r="A1717" s="121" t="s">
        <v>296</v>
      </c>
      <c r="B1717" s="121" t="s">
        <v>1410</v>
      </c>
      <c r="C1717" s="121" t="s">
        <v>922</v>
      </c>
      <c r="D1717" s="121" t="s">
        <v>1411</v>
      </c>
      <c r="E1717" s="121" t="s">
        <v>368</v>
      </c>
      <c r="F1717" s="143">
        <v>1.0</v>
      </c>
      <c r="G1717" s="143">
        <v>0.0147</v>
      </c>
      <c r="H1717" s="121" t="s">
        <v>1101</v>
      </c>
      <c r="I1717" s="144">
        <v>44421.0</v>
      </c>
      <c r="J1717" s="144">
        <v>46152.0</v>
      </c>
      <c r="K1717" s="145">
        <v>201.21316478049116</v>
      </c>
      <c r="L1717" s="121" t="s">
        <v>370</v>
      </c>
      <c r="M1717" s="146">
        <v>12.179315850527463</v>
      </c>
      <c r="N1717" s="121" t="s">
        <v>358</v>
      </c>
      <c r="O1717" s="121" t="s">
        <v>882</v>
      </c>
      <c r="P1717" s="123">
        <v>2.328280000197E12</v>
      </c>
    </row>
    <row r="1718" ht="15.75" hidden="1" customHeight="1">
      <c r="A1718" s="121" t="s">
        <v>296</v>
      </c>
      <c r="B1718" s="121" t="s">
        <v>1410</v>
      </c>
      <c r="C1718" s="121" t="s">
        <v>922</v>
      </c>
      <c r="D1718" s="121" t="s">
        <v>1411</v>
      </c>
      <c r="E1718" s="121" t="s">
        <v>368</v>
      </c>
      <c r="F1718" s="143">
        <v>1.0</v>
      </c>
      <c r="G1718" s="143">
        <v>0.0147</v>
      </c>
      <c r="H1718" s="121" t="s">
        <v>1101</v>
      </c>
      <c r="I1718" s="144">
        <v>44421.0</v>
      </c>
      <c r="J1718" s="144">
        <v>46152.0</v>
      </c>
      <c r="K1718" s="145">
        <v>201.21316478049116</v>
      </c>
      <c r="L1718" s="121" t="s">
        <v>370</v>
      </c>
      <c r="M1718" s="146">
        <v>158.33098693232623</v>
      </c>
      <c r="N1718" s="121" t="s">
        <v>358</v>
      </c>
      <c r="O1718" s="121" t="s">
        <v>882</v>
      </c>
      <c r="P1718" s="123">
        <v>2.328280000197E12</v>
      </c>
    </row>
    <row r="1719" ht="15.75" hidden="1" customHeight="1">
      <c r="A1719" s="121" t="s">
        <v>296</v>
      </c>
      <c r="B1719" s="121" t="s">
        <v>1410</v>
      </c>
      <c r="C1719" s="121" t="s">
        <v>922</v>
      </c>
      <c r="D1719" s="121" t="s">
        <v>1411</v>
      </c>
      <c r="E1719" s="121" t="s">
        <v>368</v>
      </c>
      <c r="F1719" s="143">
        <v>1.0</v>
      </c>
      <c r="G1719" s="143">
        <v>0.0147</v>
      </c>
      <c r="H1719" s="121" t="s">
        <v>1101</v>
      </c>
      <c r="I1719" s="144">
        <v>44421.0</v>
      </c>
      <c r="J1719" s="144">
        <v>46152.0</v>
      </c>
      <c r="K1719" s="145">
        <v>201.21316478049116</v>
      </c>
      <c r="L1719" s="121" t="s">
        <v>370</v>
      </c>
      <c r="M1719" s="146">
        <v>168.07442055282326</v>
      </c>
      <c r="N1719" s="121" t="s">
        <v>358</v>
      </c>
      <c r="O1719" s="121" t="s">
        <v>882</v>
      </c>
      <c r="P1719" s="123">
        <v>2.328280000197E12</v>
      </c>
    </row>
    <row r="1720" ht="15.75" hidden="1" customHeight="1">
      <c r="A1720" s="121" t="s">
        <v>296</v>
      </c>
      <c r="B1720" s="121" t="s">
        <v>1410</v>
      </c>
      <c r="C1720" s="121" t="s">
        <v>922</v>
      </c>
      <c r="D1720" s="121" t="s">
        <v>1411</v>
      </c>
      <c r="E1720" s="121" t="s">
        <v>368</v>
      </c>
      <c r="F1720" s="143">
        <v>1.0</v>
      </c>
      <c r="G1720" s="143">
        <v>0.0147</v>
      </c>
      <c r="H1720" s="121" t="s">
        <v>1101</v>
      </c>
      <c r="I1720" s="144">
        <v>44421.0</v>
      </c>
      <c r="J1720" s="144">
        <v>46152.0</v>
      </c>
      <c r="K1720" s="145">
        <v>201.21316478049116</v>
      </c>
      <c r="L1720" s="121" t="s">
        <v>370</v>
      </c>
      <c r="M1720" s="146">
        <v>3032.647359590347</v>
      </c>
      <c r="N1720" s="121" t="s">
        <v>358</v>
      </c>
      <c r="O1720" s="121" t="s">
        <v>882</v>
      </c>
      <c r="P1720" s="123">
        <v>2.328280000197E12</v>
      </c>
    </row>
    <row r="1721" ht="15.75" hidden="1" customHeight="1">
      <c r="A1721" s="121" t="s">
        <v>296</v>
      </c>
      <c r="B1721" s="121" t="s">
        <v>1410</v>
      </c>
      <c r="C1721" s="121" t="s">
        <v>922</v>
      </c>
      <c r="D1721" s="121" t="s">
        <v>1411</v>
      </c>
      <c r="E1721" s="121" t="s">
        <v>368</v>
      </c>
      <c r="F1721" s="143">
        <v>1.0</v>
      </c>
      <c r="G1721" s="143">
        <v>0.0148</v>
      </c>
      <c r="H1721" s="121" t="s">
        <v>1101</v>
      </c>
      <c r="I1721" s="144">
        <v>44440.0</v>
      </c>
      <c r="J1721" s="144">
        <v>46152.0</v>
      </c>
      <c r="K1721" s="145">
        <v>201.21316478049116</v>
      </c>
      <c r="L1721" s="121" t="s">
        <v>370</v>
      </c>
      <c r="M1721" s="146">
        <v>7059.1261397167</v>
      </c>
      <c r="N1721" s="121" t="s">
        <v>358</v>
      </c>
      <c r="O1721" s="121" t="s">
        <v>882</v>
      </c>
      <c r="P1721" s="123">
        <v>2.328280000197E12</v>
      </c>
    </row>
    <row r="1722" ht="15.75" hidden="1" customHeight="1">
      <c r="A1722" s="121" t="s">
        <v>296</v>
      </c>
      <c r="B1722" s="121" t="s">
        <v>1776</v>
      </c>
      <c r="C1722" s="121" t="s">
        <v>922</v>
      </c>
      <c r="D1722" s="121" t="s">
        <v>1777</v>
      </c>
      <c r="E1722" s="121" t="s">
        <v>368</v>
      </c>
      <c r="F1722" s="143">
        <v>1.0</v>
      </c>
      <c r="G1722" s="143">
        <v>0.0087</v>
      </c>
      <c r="H1722" s="121" t="s">
        <v>1319</v>
      </c>
      <c r="I1722" s="144">
        <v>45406.0</v>
      </c>
      <c r="J1722" s="144">
        <v>46888.0</v>
      </c>
      <c r="K1722" s="145">
        <v>669.8297906256103</v>
      </c>
      <c r="L1722" s="121" t="s">
        <v>370</v>
      </c>
      <c r="M1722" s="146">
        <v>3999.9210142877146</v>
      </c>
      <c r="N1722" s="121" t="s">
        <v>358</v>
      </c>
      <c r="O1722" s="121" t="s">
        <v>1081</v>
      </c>
      <c r="P1722" s="123">
        <v>7.85997100013E12</v>
      </c>
    </row>
    <row r="1723" ht="15.75" hidden="1" customHeight="1">
      <c r="A1723" s="121" t="s">
        <v>296</v>
      </c>
      <c r="B1723" s="121" t="s">
        <v>1294</v>
      </c>
      <c r="C1723" s="121" t="s">
        <v>922</v>
      </c>
      <c r="D1723" s="121" t="s">
        <v>1295</v>
      </c>
      <c r="E1723" s="121" t="s">
        <v>368</v>
      </c>
      <c r="F1723" s="143">
        <v>1.0</v>
      </c>
      <c r="G1723" s="143">
        <v>0.0144</v>
      </c>
      <c r="H1723" s="121" t="s">
        <v>1291</v>
      </c>
      <c r="I1723" s="144">
        <v>44393.0</v>
      </c>
      <c r="J1723" s="144">
        <v>46218.0</v>
      </c>
      <c r="K1723" s="145">
        <v>232.17980204731234</v>
      </c>
      <c r="L1723" s="121" t="s">
        <v>370</v>
      </c>
      <c r="M1723" s="146">
        <v>15974.094630797917</v>
      </c>
      <c r="N1723" s="121" t="s">
        <v>358</v>
      </c>
      <c r="O1723" s="121" t="s">
        <v>1064</v>
      </c>
      <c r="P1723" s="123">
        <v>4.377651700018E13</v>
      </c>
    </row>
    <row r="1724" ht="15.75" hidden="1" customHeight="1">
      <c r="A1724" s="121" t="s">
        <v>296</v>
      </c>
      <c r="B1724" s="121" t="s">
        <v>1628</v>
      </c>
      <c r="C1724" s="121" t="s">
        <v>922</v>
      </c>
      <c r="D1724" s="121" t="s">
        <v>1629</v>
      </c>
      <c r="E1724" s="121" t="s">
        <v>368</v>
      </c>
      <c r="F1724" s="143">
        <v>1.0</v>
      </c>
      <c r="G1724" s="143">
        <v>0.0159</v>
      </c>
      <c r="H1724" s="121" t="s">
        <v>1433</v>
      </c>
      <c r="I1724" s="144">
        <v>44428.0</v>
      </c>
      <c r="J1724" s="144">
        <v>46127.0</v>
      </c>
      <c r="K1724" s="145">
        <v>297.7134914634163</v>
      </c>
      <c r="L1724" s="121" t="s">
        <v>370</v>
      </c>
      <c r="M1724" s="146">
        <v>8016.175383588146</v>
      </c>
      <c r="N1724" s="121" t="s">
        <v>354</v>
      </c>
      <c r="O1724" s="121" t="s">
        <v>532</v>
      </c>
      <c r="P1724" s="123">
        <v>1.180000126E9</v>
      </c>
    </row>
    <row r="1725" ht="15.75" hidden="1" customHeight="1">
      <c r="A1725" s="121" t="s">
        <v>296</v>
      </c>
      <c r="B1725" s="121" t="s">
        <v>1628</v>
      </c>
      <c r="C1725" s="121" t="s">
        <v>922</v>
      </c>
      <c r="D1725" s="121" t="s">
        <v>1629</v>
      </c>
      <c r="E1725" s="121" t="s">
        <v>368</v>
      </c>
      <c r="F1725" s="143">
        <v>1.0</v>
      </c>
      <c r="G1725" s="143">
        <v>0.013600000000000001</v>
      </c>
      <c r="H1725" s="121" t="s">
        <v>1433</v>
      </c>
      <c r="I1725" s="144">
        <v>44729.0</v>
      </c>
      <c r="J1725" s="144">
        <v>46127.0</v>
      </c>
      <c r="K1725" s="145">
        <v>297.7134914634163</v>
      </c>
      <c r="L1725" s="121" t="s">
        <v>370</v>
      </c>
      <c r="M1725" s="146">
        <v>1142.3420908756784</v>
      </c>
      <c r="N1725" s="121" t="s">
        <v>354</v>
      </c>
      <c r="O1725" s="121" t="s">
        <v>532</v>
      </c>
      <c r="P1725" s="123">
        <v>1.180000126E9</v>
      </c>
    </row>
    <row r="1726" ht="15.75" hidden="1" customHeight="1">
      <c r="A1726" s="121" t="s">
        <v>296</v>
      </c>
      <c r="B1726" s="121" t="s">
        <v>1762</v>
      </c>
      <c r="C1726" s="121" t="s">
        <v>922</v>
      </c>
      <c r="D1726" s="121" t="s">
        <v>1763</v>
      </c>
      <c r="E1726" s="121" t="s">
        <v>368</v>
      </c>
      <c r="F1726" s="143">
        <v>1.0725</v>
      </c>
      <c r="G1726" s="143">
        <v>0.0013</v>
      </c>
      <c r="H1726" s="121" t="s">
        <v>1153</v>
      </c>
      <c r="I1726" s="144">
        <v>44853.0</v>
      </c>
      <c r="J1726" s="144">
        <v>46148.0</v>
      </c>
      <c r="K1726" s="145">
        <v>311.7900263631453</v>
      </c>
      <c r="L1726" s="121" t="s">
        <v>370</v>
      </c>
      <c r="M1726" s="146">
        <v>1717.096509411068</v>
      </c>
      <c r="N1726" s="121" t="s">
        <v>358</v>
      </c>
      <c r="O1726" s="121" t="s">
        <v>1154</v>
      </c>
      <c r="P1726" s="123">
        <v>3.3611500000119E13</v>
      </c>
    </row>
    <row r="1727" ht="15.75" hidden="1" customHeight="1">
      <c r="A1727" s="121" t="s">
        <v>296</v>
      </c>
      <c r="B1727" s="121" t="s">
        <v>1762</v>
      </c>
      <c r="C1727" s="121" t="s">
        <v>922</v>
      </c>
      <c r="D1727" s="121" t="s">
        <v>1763</v>
      </c>
      <c r="E1727" s="121" t="s">
        <v>368</v>
      </c>
      <c r="F1727" s="143">
        <v>1.0725</v>
      </c>
      <c r="G1727" s="143">
        <v>0.0013</v>
      </c>
      <c r="H1727" s="121" t="s">
        <v>1153</v>
      </c>
      <c r="I1727" s="144">
        <v>44853.0</v>
      </c>
      <c r="J1727" s="144">
        <v>46148.0</v>
      </c>
      <c r="K1727" s="145">
        <v>311.7900263631453</v>
      </c>
      <c r="L1727" s="121" t="s">
        <v>370</v>
      </c>
      <c r="M1727" s="146">
        <v>1316.3596819182812</v>
      </c>
      <c r="N1727" s="121" t="s">
        <v>358</v>
      </c>
      <c r="O1727" s="121" t="s">
        <v>1154</v>
      </c>
      <c r="P1727" s="123">
        <v>3.3611500000119E13</v>
      </c>
    </row>
    <row r="1728" ht="15.75" hidden="1" customHeight="1">
      <c r="A1728" s="121" t="s">
        <v>296</v>
      </c>
      <c r="B1728" s="121" t="s">
        <v>1762</v>
      </c>
      <c r="C1728" s="121" t="s">
        <v>922</v>
      </c>
      <c r="D1728" s="121" t="s">
        <v>1763</v>
      </c>
      <c r="E1728" s="121" t="s">
        <v>368</v>
      </c>
      <c r="F1728" s="143">
        <v>1.0725</v>
      </c>
      <c r="G1728" s="143">
        <v>0.0013</v>
      </c>
      <c r="H1728" s="121" t="s">
        <v>1153</v>
      </c>
      <c r="I1728" s="144">
        <v>44853.0</v>
      </c>
      <c r="J1728" s="144">
        <v>46148.0</v>
      </c>
      <c r="K1728" s="145">
        <v>311.7900263631453</v>
      </c>
      <c r="L1728" s="121" t="s">
        <v>370</v>
      </c>
      <c r="M1728" s="146">
        <v>796.6162092941103</v>
      </c>
      <c r="N1728" s="121" t="s">
        <v>358</v>
      </c>
      <c r="O1728" s="121" t="s">
        <v>1154</v>
      </c>
      <c r="P1728" s="123">
        <v>3.3611500000119E13</v>
      </c>
    </row>
    <row r="1729" ht="15.75" hidden="1" customHeight="1">
      <c r="A1729" s="121" t="s">
        <v>296</v>
      </c>
      <c r="B1729" s="121" t="s">
        <v>1762</v>
      </c>
      <c r="C1729" s="121" t="s">
        <v>922</v>
      </c>
      <c r="D1729" s="121" t="s">
        <v>1763</v>
      </c>
      <c r="E1729" s="121" t="s">
        <v>368</v>
      </c>
      <c r="F1729" s="143">
        <v>1.0725</v>
      </c>
      <c r="G1729" s="143">
        <v>0.0013</v>
      </c>
      <c r="H1729" s="121" t="s">
        <v>1153</v>
      </c>
      <c r="I1729" s="144">
        <v>44853.0</v>
      </c>
      <c r="J1729" s="144">
        <v>46148.0</v>
      </c>
      <c r="K1729" s="145">
        <v>311.7900263631453</v>
      </c>
      <c r="L1729" s="121" t="s">
        <v>370</v>
      </c>
      <c r="M1729" s="146">
        <v>325.44686003587947</v>
      </c>
      <c r="N1729" s="121" t="s">
        <v>358</v>
      </c>
      <c r="O1729" s="121" t="s">
        <v>1154</v>
      </c>
      <c r="P1729" s="123">
        <v>3.3611500000119E13</v>
      </c>
    </row>
    <row r="1730" ht="15.75" hidden="1" customHeight="1">
      <c r="A1730" s="121" t="s">
        <v>296</v>
      </c>
      <c r="B1730" s="121" t="s">
        <v>1762</v>
      </c>
      <c r="C1730" s="121" t="s">
        <v>922</v>
      </c>
      <c r="D1730" s="121" t="s">
        <v>1763</v>
      </c>
      <c r="E1730" s="121" t="s">
        <v>368</v>
      </c>
      <c r="F1730" s="143">
        <v>1.0725</v>
      </c>
      <c r="G1730" s="143">
        <v>0.0013</v>
      </c>
      <c r="H1730" s="121" t="s">
        <v>1153</v>
      </c>
      <c r="I1730" s="144">
        <v>44853.0</v>
      </c>
      <c r="J1730" s="144">
        <v>46148.0</v>
      </c>
      <c r="K1730" s="145">
        <v>311.7900263631453</v>
      </c>
      <c r="L1730" s="121" t="s">
        <v>370</v>
      </c>
      <c r="M1730" s="146">
        <v>405.5942255344368</v>
      </c>
      <c r="N1730" s="121" t="s">
        <v>358</v>
      </c>
      <c r="O1730" s="121" t="s">
        <v>1154</v>
      </c>
      <c r="P1730" s="123">
        <v>3.3611500000119E13</v>
      </c>
    </row>
    <row r="1731" ht="15.75" hidden="1" customHeight="1">
      <c r="A1731" s="121" t="s">
        <v>296</v>
      </c>
      <c r="B1731" s="121" t="s">
        <v>1778</v>
      </c>
      <c r="C1731" s="121" t="s">
        <v>922</v>
      </c>
      <c r="D1731" s="121" t="s">
        <v>1779</v>
      </c>
      <c r="E1731" s="121" t="s">
        <v>368</v>
      </c>
      <c r="F1731" s="143">
        <v>1.0</v>
      </c>
      <c r="G1731" s="143">
        <v>0.011200000000000002</v>
      </c>
      <c r="H1731" s="121" t="s">
        <v>1291</v>
      </c>
      <c r="I1731" s="144">
        <v>44727.0</v>
      </c>
      <c r="J1731" s="144">
        <v>46517.0</v>
      </c>
      <c r="K1731" s="145">
        <v>303.2894635822996</v>
      </c>
      <c r="L1731" s="121" t="s">
        <v>370</v>
      </c>
      <c r="M1731" s="146">
        <v>1719.5790408073467</v>
      </c>
      <c r="N1731" s="121" t="s">
        <v>358</v>
      </c>
      <c r="O1731" s="121" t="s">
        <v>1064</v>
      </c>
      <c r="P1731" s="123">
        <v>4.377651700018E13</v>
      </c>
    </row>
    <row r="1732" ht="15.75" hidden="1" customHeight="1">
      <c r="A1732" s="121" t="s">
        <v>296</v>
      </c>
      <c r="B1732" s="121" t="s">
        <v>1778</v>
      </c>
      <c r="C1732" s="121" t="s">
        <v>922</v>
      </c>
      <c r="D1732" s="121" t="s">
        <v>1779</v>
      </c>
      <c r="E1732" s="121" t="s">
        <v>368</v>
      </c>
      <c r="F1732" s="143">
        <v>1.0</v>
      </c>
      <c r="G1732" s="143">
        <v>0.0113</v>
      </c>
      <c r="H1732" s="121" t="s">
        <v>1291</v>
      </c>
      <c r="I1732" s="144">
        <v>44753.0</v>
      </c>
      <c r="J1732" s="144">
        <v>46517.0</v>
      </c>
      <c r="K1732" s="145">
        <v>303.2894635822996</v>
      </c>
      <c r="L1732" s="121" t="s">
        <v>370</v>
      </c>
      <c r="M1732" s="146">
        <v>1156.851625497446</v>
      </c>
      <c r="N1732" s="121" t="s">
        <v>358</v>
      </c>
      <c r="O1732" s="121" t="s">
        <v>1064</v>
      </c>
      <c r="P1732" s="123">
        <v>4.377651700018E13</v>
      </c>
    </row>
    <row r="1733" ht="15.75" hidden="1" customHeight="1">
      <c r="A1733" s="121" t="s">
        <v>296</v>
      </c>
      <c r="B1733" s="121" t="s">
        <v>1778</v>
      </c>
      <c r="C1733" s="121" t="s">
        <v>922</v>
      </c>
      <c r="D1733" s="121" t="s">
        <v>1779</v>
      </c>
      <c r="E1733" s="121" t="s">
        <v>368</v>
      </c>
      <c r="F1733" s="143">
        <v>1.0</v>
      </c>
      <c r="G1733" s="143">
        <v>0.0113</v>
      </c>
      <c r="H1733" s="121" t="s">
        <v>1291</v>
      </c>
      <c r="I1733" s="144">
        <v>44753.0</v>
      </c>
      <c r="J1733" s="144">
        <v>46517.0</v>
      </c>
      <c r="K1733" s="145">
        <v>303.2894635822996</v>
      </c>
      <c r="L1733" s="121" t="s">
        <v>370</v>
      </c>
      <c r="M1733" s="146">
        <v>210.1171126711502</v>
      </c>
      <c r="N1733" s="121" t="s">
        <v>358</v>
      </c>
      <c r="O1733" s="121" t="s">
        <v>1064</v>
      </c>
      <c r="P1733" s="123">
        <v>4.377651700018E13</v>
      </c>
    </row>
    <row r="1734" ht="15.75" hidden="1" customHeight="1">
      <c r="A1734" s="121" t="s">
        <v>296</v>
      </c>
      <c r="B1734" s="121" t="s">
        <v>1778</v>
      </c>
      <c r="C1734" s="121" t="s">
        <v>922</v>
      </c>
      <c r="D1734" s="121" t="s">
        <v>1779</v>
      </c>
      <c r="E1734" s="121" t="s">
        <v>368</v>
      </c>
      <c r="F1734" s="143">
        <v>1.0</v>
      </c>
      <c r="G1734" s="143">
        <v>0.0113</v>
      </c>
      <c r="H1734" s="121" t="s">
        <v>1291</v>
      </c>
      <c r="I1734" s="144">
        <v>44753.0</v>
      </c>
      <c r="J1734" s="144">
        <v>46517.0</v>
      </c>
      <c r="K1734" s="145">
        <v>303.2894635822996</v>
      </c>
      <c r="L1734" s="121" t="s">
        <v>370</v>
      </c>
      <c r="M1734" s="146">
        <v>43.47249621131129</v>
      </c>
      <c r="N1734" s="121" t="s">
        <v>358</v>
      </c>
      <c r="O1734" s="121" t="s">
        <v>1064</v>
      </c>
      <c r="P1734" s="123">
        <v>4.377651700018E13</v>
      </c>
    </row>
    <row r="1735" ht="15.75" hidden="1" customHeight="1">
      <c r="A1735" s="121" t="s">
        <v>296</v>
      </c>
      <c r="B1735" s="121" t="s">
        <v>1778</v>
      </c>
      <c r="C1735" s="121" t="s">
        <v>922</v>
      </c>
      <c r="D1735" s="121" t="s">
        <v>1779</v>
      </c>
      <c r="E1735" s="121" t="s">
        <v>368</v>
      </c>
      <c r="F1735" s="143">
        <v>1.0</v>
      </c>
      <c r="G1735" s="143">
        <v>0.0113</v>
      </c>
      <c r="H1735" s="121" t="s">
        <v>1291</v>
      </c>
      <c r="I1735" s="144">
        <v>44753.0</v>
      </c>
      <c r="J1735" s="144">
        <v>46517.0</v>
      </c>
      <c r="K1735" s="145">
        <v>303.2894635822996</v>
      </c>
      <c r="L1735" s="121" t="s">
        <v>370</v>
      </c>
      <c r="M1735" s="146">
        <v>171.4748779333805</v>
      </c>
      <c r="N1735" s="121" t="s">
        <v>358</v>
      </c>
      <c r="O1735" s="121" t="s">
        <v>1064</v>
      </c>
      <c r="P1735" s="123">
        <v>4.377651700018E13</v>
      </c>
    </row>
    <row r="1736" ht="15.75" hidden="1" customHeight="1">
      <c r="A1736" s="121" t="s">
        <v>296</v>
      </c>
      <c r="B1736" s="121" t="s">
        <v>1778</v>
      </c>
      <c r="C1736" s="121" t="s">
        <v>922</v>
      </c>
      <c r="D1736" s="121" t="s">
        <v>1779</v>
      </c>
      <c r="E1736" s="121" t="s">
        <v>368</v>
      </c>
      <c r="F1736" s="143">
        <v>1.0</v>
      </c>
      <c r="G1736" s="143">
        <v>0.0113</v>
      </c>
      <c r="H1736" s="121" t="s">
        <v>1291</v>
      </c>
      <c r="I1736" s="144">
        <v>44753.0</v>
      </c>
      <c r="J1736" s="144">
        <v>46517.0</v>
      </c>
      <c r="K1736" s="145">
        <v>303.2894635822996</v>
      </c>
      <c r="L1736" s="121" t="s">
        <v>370</v>
      </c>
      <c r="M1736" s="146">
        <v>164.22946189816196</v>
      </c>
      <c r="N1736" s="121" t="s">
        <v>358</v>
      </c>
      <c r="O1736" s="121" t="s">
        <v>1064</v>
      </c>
      <c r="P1736" s="123">
        <v>4.377651700018E13</v>
      </c>
    </row>
    <row r="1737" ht="15.75" hidden="1" customHeight="1">
      <c r="A1737" s="121" t="s">
        <v>296</v>
      </c>
      <c r="B1737" s="121" t="s">
        <v>1778</v>
      </c>
      <c r="C1737" s="121" t="s">
        <v>922</v>
      </c>
      <c r="D1737" s="121" t="s">
        <v>1779</v>
      </c>
      <c r="E1737" s="121" t="s">
        <v>368</v>
      </c>
      <c r="F1737" s="143">
        <v>1.0</v>
      </c>
      <c r="G1737" s="143">
        <v>0.0113</v>
      </c>
      <c r="H1737" s="121" t="s">
        <v>1291</v>
      </c>
      <c r="I1737" s="144">
        <v>44753.0</v>
      </c>
      <c r="J1737" s="144">
        <v>46517.0</v>
      </c>
      <c r="K1737" s="145">
        <v>303.2894635822996</v>
      </c>
      <c r="L1737" s="121" t="s">
        <v>370</v>
      </c>
      <c r="M1737" s="146">
        <v>103.85097905473661</v>
      </c>
      <c r="N1737" s="121" t="s">
        <v>358</v>
      </c>
      <c r="O1737" s="121" t="s">
        <v>1064</v>
      </c>
      <c r="P1737" s="123">
        <v>4.377651700018E13</v>
      </c>
    </row>
    <row r="1738" ht="15.75" hidden="1" customHeight="1">
      <c r="A1738" s="121" t="s">
        <v>296</v>
      </c>
      <c r="B1738" s="121" t="s">
        <v>1605</v>
      </c>
      <c r="C1738" s="121" t="s">
        <v>922</v>
      </c>
      <c r="D1738" s="121" t="s">
        <v>1606</v>
      </c>
      <c r="E1738" s="121" t="s">
        <v>368</v>
      </c>
      <c r="F1738" s="143">
        <v>1.0</v>
      </c>
      <c r="G1738" s="143">
        <v>0.0103</v>
      </c>
      <c r="H1738" s="121" t="s">
        <v>1005</v>
      </c>
      <c r="I1738" s="144">
        <v>45617.0</v>
      </c>
      <c r="J1738" s="144">
        <v>47406.0</v>
      </c>
      <c r="K1738" s="145">
        <v>716.4704965043779</v>
      </c>
      <c r="L1738" s="121" t="s">
        <v>370</v>
      </c>
      <c r="M1738" s="146">
        <v>765.0656484721512</v>
      </c>
      <c r="N1738" s="121" t="s">
        <v>354</v>
      </c>
      <c r="O1738" s="121" t="s">
        <v>882</v>
      </c>
      <c r="P1738" s="123">
        <v>1.543032000104E12</v>
      </c>
    </row>
    <row r="1739" ht="15.75" hidden="1" customHeight="1">
      <c r="A1739" s="121" t="s">
        <v>296</v>
      </c>
      <c r="B1739" s="121" t="s">
        <v>1605</v>
      </c>
      <c r="C1739" s="121" t="s">
        <v>922</v>
      </c>
      <c r="D1739" s="121" t="s">
        <v>1606</v>
      </c>
      <c r="E1739" s="121" t="s">
        <v>368</v>
      </c>
      <c r="F1739" s="143">
        <v>1.0</v>
      </c>
      <c r="G1739" s="143">
        <v>0.0103</v>
      </c>
      <c r="H1739" s="121" t="s">
        <v>1005</v>
      </c>
      <c r="I1739" s="144">
        <v>45617.0</v>
      </c>
      <c r="J1739" s="144">
        <v>47406.0</v>
      </c>
      <c r="K1739" s="145">
        <v>716.4704965043779</v>
      </c>
      <c r="L1739" s="121" t="s">
        <v>370</v>
      </c>
      <c r="M1739" s="146">
        <v>1202.246743985525</v>
      </c>
      <c r="N1739" s="121" t="s">
        <v>354</v>
      </c>
      <c r="O1739" s="121" t="s">
        <v>882</v>
      </c>
      <c r="P1739" s="123">
        <v>1.543032000104E12</v>
      </c>
    </row>
    <row r="1740" ht="15.75" hidden="1" customHeight="1">
      <c r="A1740" s="121" t="s">
        <v>296</v>
      </c>
      <c r="B1740" s="121" t="s">
        <v>1605</v>
      </c>
      <c r="C1740" s="121" t="s">
        <v>922</v>
      </c>
      <c r="D1740" s="121" t="s">
        <v>1606</v>
      </c>
      <c r="E1740" s="121" t="s">
        <v>368</v>
      </c>
      <c r="F1740" s="143">
        <v>1.0</v>
      </c>
      <c r="G1740" s="143">
        <v>0.0103</v>
      </c>
      <c r="H1740" s="121" t="s">
        <v>1005</v>
      </c>
      <c r="I1740" s="144">
        <v>45617.0</v>
      </c>
      <c r="J1740" s="144">
        <v>47406.0</v>
      </c>
      <c r="K1740" s="145">
        <v>716.4704965043779</v>
      </c>
      <c r="L1740" s="121" t="s">
        <v>370</v>
      </c>
      <c r="M1740" s="146">
        <v>1202.2442423703787</v>
      </c>
      <c r="N1740" s="121" t="s">
        <v>354</v>
      </c>
      <c r="O1740" s="121" t="s">
        <v>882</v>
      </c>
      <c r="P1740" s="123">
        <v>1.543032000104E12</v>
      </c>
    </row>
    <row r="1741" ht="15.75" hidden="1" customHeight="1">
      <c r="A1741" s="121" t="s">
        <v>296</v>
      </c>
      <c r="B1741" s="121" t="s">
        <v>1090</v>
      </c>
      <c r="C1741" s="121" t="s">
        <v>922</v>
      </c>
      <c r="D1741" s="121" t="s">
        <v>1091</v>
      </c>
      <c r="E1741" s="121" t="s">
        <v>368</v>
      </c>
      <c r="F1741" s="143">
        <v>1.0</v>
      </c>
      <c r="G1741" s="143">
        <v>0.0102</v>
      </c>
      <c r="H1741" s="121" t="s">
        <v>1092</v>
      </c>
      <c r="I1741" s="144">
        <v>45343.0</v>
      </c>
      <c r="J1741" s="144">
        <v>46532.0</v>
      </c>
      <c r="K1741" s="145">
        <v>312.34295008817463</v>
      </c>
      <c r="L1741" s="121" t="s">
        <v>370</v>
      </c>
      <c r="M1741" s="146">
        <v>6782.275584034391</v>
      </c>
      <c r="N1741" s="121" t="s">
        <v>358</v>
      </c>
      <c r="O1741" s="121" t="s">
        <v>882</v>
      </c>
      <c r="P1741" s="123">
        <v>2.302100000106E12</v>
      </c>
    </row>
    <row r="1742" ht="15.75" hidden="1" customHeight="1">
      <c r="A1742" s="121" t="s">
        <v>296</v>
      </c>
      <c r="B1742" s="121" t="s">
        <v>1394</v>
      </c>
      <c r="C1742" s="121" t="s">
        <v>922</v>
      </c>
      <c r="D1742" s="121" t="s">
        <v>1395</v>
      </c>
      <c r="E1742" s="121" t="s">
        <v>368</v>
      </c>
      <c r="F1742" s="143">
        <v>1.0</v>
      </c>
      <c r="G1742" s="143">
        <v>0.0066</v>
      </c>
      <c r="H1742" s="121" t="s">
        <v>1396</v>
      </c>
      <c r="I1742" s="144">
        <v>45630.0</v>
      </c>
      <c r="J1742" s="144">
        <v>47072.0</v>
      </c>
      <c r="K1742" s="145">
        <v>672.0063067082931</v>
      </c>
      <c r="L1742" s="121" t="s">
        <v>370</v>
      </c>
      <c r="M1742" s="146">
        <v>7641.408394724851</v>
      </c>
      <c r="N1742" s="121" t="s">
        <v>358</v>
      </c>
      <c r="O1742" s="121" t="s">
        <v>460</v>
      </c>
      <c r="P1742" s="123">
        <v>2.474103000119E12</v>
      </c>
    </row>
    <row r="1743" ht="15.75" hidden="1" customHeight="1">
      <c r="A1743" s="121" t="s">
        <v>296</v>
      </c>
      <c r="B1743" s="121" t="s">
        <v>1780</v>
      </c>
      <c r="C1743" s="121" t="s">
        <v>922</v>
      </c>
      <c r="D1743" s="121" t="s">
        <v>937</v>
      </c>
      <c r="E1743" s="121" t="s">
        <v>368</v>
      </c>
      <c r="F1743" s="143">
        <v>1.0</v>
      </c>
      <c r="G1743" s="143">
        <v>0.0137</v>
      </c>
      <c r="H1743" s="121" t="s">
        <v>1178</v>
      </c>
      <c r="I1743" s="144">
        <v>45273.0</v>
      </c>
      <c r="J1743" s="144">
        <v>48195.0</v>
      </c>
      <c r="K1743" s="145">
        <v>1034.4912348477992</v>
      </c>
      <c r="L1743" s="121" t="s">
        <v>370</v>
      </c>
      <c r="M1743" s="146">
        <v>11366.062947515487</v>
      </c>
      <c r="N1743" s="121" t="s">
        <v>358</v>
      </c>
      <c r="O1743" s="121" t="s">
        <v>532</v>
      </c>
      <c r="P1743" s="123">
        <v>6.1532644000115E13</v>
      </c>
    </row>
    <row r="1744" ht="15.75" hidden="1" customHeight="1">
      <c r="A1744" s="121" t="s">
        <v>296</v>
      </c>
      <c r="B1744" s="121" t="s">
        <v>1780</v>
      </c>
      <c r="C1744" s="121" t="s">
        <v>922</v>
      </c>
      <c r="D1744" s="121" t="s">
        <v>937</v>
      </c>
      <c r="E1744" s="121" t="s">
        <v>368</v>
      </c>
      <c r="F1744" s="143">
        <v>1.0</v>
      </c>
      <c r="G1744" s="143">
        <v>0.0102</v>
      </c>
      <c r="H1744" s="121" t="s">
        <v>1178</v>
      </c>
      <c r="I1744" s="144">
        <v>45398.0</v>
      </c>
      <c r="J1744" s="144">
        <v>48195.0</v>
      </c>
      <c r="K1744" s="145">
        <v>1034.4912348477992</v>
      </c>
      <c r="L1744" s="121" t="s">
        <v>370</v>
      </c>
      <c r="M1744" s="146">
        <v>2201.5237994961094</v>
      </c>
      <c r="N1744" s="121" t="s">
        <v>358</v>
      </c>
      <c r="O1744" s="121" t="s">
        <v>532</v>
      </c>
      <c r="P1744" s="123">
        <v>6.1532644000115E13</v>
      </c>
    </row>
    <row r="1745" ht="15.75" hidden="1" customHeight="1">
      <c r="A1745" s="121" t="s">
        <v>296</v>
      </c>
      <c r="B1745" s="121" t="s">
        <v>1781</v>
      </c>
      <c r="C1745" s="121" t="s">
        <v>922</v>
      </c>
      <c r="D1745" s="121" t="s">
        <v>1129</v>
      </c>
      <c r="E1745" s="121" t="s">
        <v>368</v>
      </c>
      <c r="F1745" s="143">
        <v>1.0</v>
      </c>
      <c r="G1745" s="143">
        <v>0.0078000000000000005</v>
      </c>
      <c r="H1745" s="121" t="s">
        <v>1092</v>
      </c>
      <c r="I1745" s="144">
        <v>45645.0</v>
      </c>
      <c r="J1745" s="144">
        <v>46376.0</v>
      </c>
      <c r="K1745" s="145">
        <v>339.30600877685356</v>
      </c>
      <c r="L1745" s="121" t="s">
        <v>370</v>
      </c>
      <c r="M1745" s="146">
        <v>2477.272762992605</v>
      </c>
      <c r="N1745" s="121" t="s">
        <v>358</v>
      </c>
      <c r="O1745" s="121" t="s">
        <v>882</v>
      </c>
      <c r="P1745" s="123">
        <v>2.302100000106E12</v>
      </c>
    </row>
    <row r="1746" ht="15.75" hidden="1" customHeight="1">
      <c r="A1746" s="121" t="s">
        <v>296</v>
      </c>
      <c r="B1746" s="121" t="s">
        <v>1330</v>
      </c>
      <c r="C1746" s="121" t="s">
        <v>922</v>
      </c>
      <c r="D1746" s="121" t="s">
        <v>1331</v>
      </c>
      <c r="E1746" s="121" t="s">
        <v>368</v>
      </c>
      <c r="F1746" s="143">
        <v>1.0</v>
      </c>
      <c r="G1746" s="143">
        <v>0.0182</v>
      </c>
      <c r="H1746" s="121" t="s">
        <v>1332</v>
      </c>
      <c r="I1746" s="144">
        <v>45035.0</v>
      </c>
      <c r="J1746" s="144">
        <v>46580.0</v>
      </c>
      <c r="K1746" s="145">
        <v>514.4228925231685</v>
      </c>
      <c r="L1746" s="121" t="s">
        <v>370</v>
      </c>
      <c r="M1746" s="146">
        <v>3187.305022491941</v>
      </c>
      <c r="N1746" s="121" t="s">
        <v>358</v>
      </c>
      <c r="O1746" s="121" t="s">
        <v>1333</v>
      </c>
      <c r="P1746" s="123">
        <v>2.558157000162E12</v>
      </c>
    </row>
    <row r="1747" ht="15.75" hidden="1" customHeight="1">
      <c r="A1747" s="121" t="s">
        <v>296</v>
      </c>
      <c r="B1747" s="121" t="s">
        <v>1330</v>
      </c>
      <c r="C1747" s="121" t="s">
        <v>922</v>
      </c>
      <c r="D1747" s="121" t="s">
        <v>1331</v>
      </c>
      <c r="E1747" s="121" t="s">
        <v>368</v>
      </c>
      <c r="F1747" s="143">
        <v>1.0</v>
      </c>
      <c r="G1747" s="143">
        <v>0.015</v>
      </c>
      <c r="H1747" s="121" t="s">
        <v>1332</v>
      </c>
      <c r="I1747" s="144">
        <v>45096.0</v>
      </c>
      <c r="J1747" s="144">
        <v>46580.0</v>
      </c>
      <c r="K1747" s="145">
        <v>514.4228925231685</v>
      </c>
      <c r="L1747" s="121" t="s">
        <v>370</v>
      </c>
      <c r="M1747" s="146">
        <v>10787.997295873087</v>
      </c>
      <c r="N1747" s="121" t="s">
        <v>358</v>
      </c>
      <c r="O1747" s="121" t="s">
        <v>1333</v>
      </c>
      <c r="P1747" s="123">
        <v>2.558157000162E12</v>
      </c>
    </row>
    <row r="1748" ht="15.75" hidden="1" customHeight="1">
      <c r="A1748" s="121" t="s">
        <v>296</v>
      </c>
      <c r="B1748" s="121" t="s">
        <v>1365</v>
      </c>
      <c r="C1748" s="121" t="s">
        <v>922</v>
      </c>
      <c r="D1748" s="121" t="s">
        <v>1366</v>
      </c>
      <c r="E1748" s="121" t="s">
        <v>368</v>
      </c>
      <c r="F1748" s="143">
        <v>1.0</v>
      </c>
      <c r="G1748" s="143">
        <v>0.020099999999999996</v>
      </c>
      <c r="H1748" s="121" t="s">
        <v>1367</v>
      </c>
      <c r="I1748" s="144">
        <v>45120.0</v>
      </c>
      <c r="J1748" s="144">
        <v>45856.0</v>
      </c>
      <c r="K1748" s="145">
        <v>121.3544495904637</v>
      </c>
      <c r="L1748" s="121" t="s">
        <v>370</v>
      </c>
      <c r="M1748" s="146">
        <v>5205.1419880827125</v>
      </c>
      <c r="N1748" s="121" t="s">
        <v>358</v>
      </c>
      <c r="O1748" s="121" t="s">
        <v>1250</v>
      </c>
      <c r="P1748" s="123">
        <v>4.2937550000181E13</v>
      </c>
    </row>
    <row r="1749" ht="15.75" hidden="1" customHeight="1">
      <c r="A1749" s="121" t="s">
        <v>296</v>
      </c>
      <c r="B1749" s="121" t="s">
        <v>1782</v>
      </c>
      <c r="C1749" s="121" t="s">
        <v>922</v>
      </c>
      <c r="D1749" s="121" t="s">
        <v>1783</v>
      </c>
      <c r="E1749" s="121" t="s">
        <v>368</v>
      </c>
      <c r="F1749" s="143">
        <v>1.0</v>
      </c>
      <c r="G1749" s="143">
        <v>0.0175</v>
      </c>
      <c r="H1749" s="121" t="s">
        <v>1784</v>
      </c>
      <c r="I1749" s="144">
        <v>44803.0</v>
      </c>
      <c r="J1749" s="144">
        <v>46609.0</v>
      </c>
      <c r="K1749" s="145">
        <v>287.8393229108179</v>
      </c>
      <c r="L1749" s="121" t="s">
        <v>370</v>
      </c>
      <c r="M1749" s="146">
        <v>14456.7821101853</v>
      </c>
      <c r="N1749" s="121" t="s">
        <v>358</v>
      </c>
      <c r="O1749" s="121" t="s">
        <v>1250</v>
      </c>
      <c r="P1749" s="123">
        <v>3.5522178000187E13</v>
      </c>
    </row>
    <row r="1750" ht="15.75" hidden="1" customHeight="1">
      <c r="A1750" s="121" t="s">
        <v>296</v>
      </c>
      <c r="B1750" s="121" t="s">
        <v>1782</v>
      </c>
      <c r="C1750" s="121" t="s">
        <v>922</v>
      </c>
      <c r="D1750" s="121" t="s">
        <v>1783</v>
      </c>
      <c r="E1750" s="121" t="s">
        <v>368</v>
      </c>
      <c r="F1750" s="143">
        <v>1.0</v>
      </c>
      <c r="G1750" s="143">
        <v>0.0176</v>
      </c>
      <c r="H1750" s="121" t="s">
        <v>1784</v>
      </c>
      <c r="I1750" s="144">
        <v>45418.0</v>
      </c>
      <c r="J1750" s="144">
        <v>46609.0</v>
      </c>
      <c r="K1750" s="145">
        <v>287.8393229108179</v>
      </c>
      <c r="L1750" s="121" t="s">
        <v>370</v>
      </c>
      <c r="M1750" s="146">
        <v>922.9778888539252</v>
      </c>
      <c r="N1750" s="121" t="s">
        <v>358</v>
      </c>
      <c r="O1750" s="121" t="s">
        <v>1250</v>
      </c>
      <c r="P1750" s="123">
        <v>3.5522178000187E13</v>
      </c>
    </row>
    <row r="1751" ht="15.75" hidden="1" customHeight="1">
      <c r="A1751" s="121" t="s">
        <v>296</v>
      </c>
      <c r="B1751" s="121" t="s">
        <v>1778</v>
      </c>
      <c r="C1751" s="121" t="s">
        <v>922</v>
      </c>
      <c r="D1751" s="121" t="s">
        <v>1779</v>
      </c>
      <c r="E1751" s="121" t="s">
        <v>368</v>
      </c>
      <c r="F1751" s="143">
        <v>1.0</v>
      </c>
      <c r="G1751" s="143">
        <v>0.0113</v>
      </c>
      <c r="H1751" s="121" t="s">
        <v>1291</v>
      </c>
      <c r="I1751" s="144">
        <v>44753.0</v>
      </c>
      <c r="J1751" s="144">
        <v>46517.0</v>
      </c>
      <c r="K1751" s="145">
        <v>303.2894635822996</v>
      </c>
      <c r="L1751" s="121" t="s">
        <v>370</v>
      </c>
      <c r="M1751" s="146">
        <v>77.28444565063322</v>
      </c>
      <c r="N1751" s="121" t="s">
        <v>358</v>
      </c>
      <c r="O1751" s="121" t="s">
        <v>1064</v>
      </c>
      <c r="P1751" s="123">
        <v>4.377651700018E13</v>
      </c>
    </row>
    <row r="1752" ht="15.75" hidden="1" customHeight="1">
      <c r="A1752" s="121" t="s">
        <v>296</v>
      </c>
      <c r="B1752" s="121" t="s">
        <v>1778</v>
      </c>
      <c r="C1752" s="121" t="s">
        <v>922</v>
      </c>
      <c r="D1752" s="121" t="s">
        <v>1779</v>
      </c>
      <c r="E1752" s="121" t="s">
        <v>368</v>
      </c>
      <c r="F1752" s="143">
        <v>1.0</v>
      </c>
      <c r="G1752" s="143">
        <v>0.0113</v>
      </c>
      <c r="H1752" s="121" t="s">
        <v>1291</v>
      </c>
      <c r="I1752" s="144">
        <v>44753.0</v>
      </c>
      <c r="J1752" s="144">
        <v>46517.0</v>
      </c>
      <c r="K1752" s="145">
        <v>303.2894635822996</v>
      </c>
      <c r="L1752" s="121" t="s">
        <v>370</v>
      </c>
      <c r="M1752" s="146">
        <v>1183.4181589015493</v>
      </c>
      <c r="N1752" s="121" t="s">
        <v>358</v>
      </c>
      <c r="O1752" s="121" t="s">
        <v>1064</v>
      </c>
      <c r="P1752" s="123">
        <v>4.377651700018E13</v>
      </c>
    </row>
    <row r="1753" ht="15.75" hidden="1" customHeight="1">
      <c r="A1753" s="121" t="s">
        <v>296</v>
      </c>
      <c r="B1753" s="121" t="s">
        <v>1785</v>
      </c>
      <c r="C1753" s="121" t="s">
        <v>922</v>
      </c>
      <c r="D1753" s="121" t="s">
        <v>1786</v>
      </c>
      <c r="E1753" s="121" t="s">
        <v>368</v>
      </c>
      <c r="F1753" s="143">
        <v>1.0</v>
      </c>
      <c r="G1753" s="143">
        <v>0.0121</v>
      </c>
      <c r="H1753" s="121" t="s">
        <v>1040</v>
      </c>
      <c r="I1753" s="144">
        <v>44727.0</v>
      </c>
      <c r="J1753" s="144">
        <v>45792.0</v>
      </c>
      <c r="K1753" s="145">
        <v>91.0</v>
      </c>
      <c r="L1753" s="121" t="s">
        <v>370</v>
      </c>
      <c r="M1753" s="146">
        <v>6048.235991075231</v>
      </c>
      <c r="N1753" s="121" t="s">
        <v>358</v>
      </c>
      <c r="O1753" s="121" t="s">
        <v>882</v>
      </c>
      <c r="P1753" s="123">
        <v>4.368898000106E12</v>
      </c>
    </row>
    <row r="1754" ht="15.75" hidden="1" customHeight="1">
      <c r="A1754" s="121" t="s">
        <v>296</v>
      </c>
      <c r="B1754" s="121" t="s">
        <v>977</v>
      </c>
      <c r="C1754" s="121" t="s">
        <v>922</v>
      </c>
      <c r="D1754" s="121" t="s">
        <v>978</v>
      </c>
      <c r="E1754" s="121" t="s">
        <v>368</v>
      </c>
      <c r="F1754" s="143">
        <v>1.0</v>
      </c>
      <c r="G1754" s="143">
        <v>0.0144</v>
      </c>
      <c r="H1754" s="121" t="s">
        <v>975</v>
      </c>
      <c r="I1754" s="144">
        <v>44736.0</v>
      </c>
      <c r="J1754" s="144">
        <v>47056.0</v>
      </c>
      <c r="K1754" s="145">
        <v>656.8596099234019</v>
      </c>
      <c r="L1754" s="121" t="s">
        <v>370</v>
      </c>
      <c r="M1754" s="146">
        <v>662.4659296636853</v>
      </c>
      <c r="N1754" s="121" t="s">
        <v>354</v>
      </c>
      <c r="O1754" s="121" t="s">
        <v>976</v>
      </c>
      <c r="P1754" s="123">
        <v>6.4904295000103E13</v>
      </c>
    </row>
    <row r="1755" ht="15.75" hidden="1" customHeight="1">
      <c r="A1755" s="121" t="s">
        <v>296</v>
      </c>
      <c r="B1755" s="121" t="s">
        <v>977</v>
      </c>
      <c r="C1755" s="121" t="s">
        <v>922</v>
      </c>
      <c r="D1755" s="121" t="s">
        <v>978</v>
      </c>
      <c r="E1755" s="121" t="s">
        <v>368</v>
      </c>
      <c r="F1755" s="143">
        <v>1.0</v>
      </c>
      <c r="G1755" s="143">
        <v>0.0144</v>
      </c>
      <c r="H1755" s="121" t="s">
        <v>975</v>
      </c>
      <c r="I1755" s="144">
        <v>44736.0</v>
      </c>
      <c r="J1755" s="144">
        <v>47056.0</v>
      </c>
      <c r="K1755" s="145">
        <v>656.8596099234019</v>
      </c>
      <c r="L1755" s="121" t="s">
        <v>370</v>
      </c>
      <c r="M1755" s="146">
        <v>657.6304028858839</v>
      </c>
      <c r="N1755" s="121" t="s">
        <v>354</v>
      </c>
      <c r="O1755" s="121" t="s">
        <v>976</v>
      </c>
      <c r="P1755" s="123">
        <v>6.4904295000103E13</v>
      </c>
    </row>
    <row r="1756" ht="15.75" hidden="1" customHeight="1">
      <c r="A1756" s="121" t="s">
        <v>296</v>
      </c>
      <c r="B1756" s="121" t="s">
        <v>1268</v>
      </c>
      <c r="C1756" s="121" t="s">
        <v>922</v>
      </c>
      <c r="D1756" s="121" t="s">
        <v>1269</v>
      </c>
      <c r="E1756" s="121" t="s">
        <v>368</v>
      </c>
      <c r="F1756" s="143">
        <v>1.0</v>
      </c>
      <c r="G1756" s="143">
        <v>0.0129</v>
      </c>
      <c r="H1756" s="121" t="s">
        <v>1270</v>
      </c>
      <c r="I1756" s="144">
        <v>44761.0</v>
      </c>
      <c r="J1756" s="144">
        <v>46565.0</v>
      </c>
      <c r="K1756" s="145">
        <v>441.10982983812005</v>
      </c>
      <c r="L1756" s="121" t="s">
        <v>370</v>
      </c>
      <c r="M1756" s="146">
        <v>28130.126781740157</v>
      </c>
      <c r="N1756" s="121" t="s">
        <v>358</v>
      </c>
      <c r="O1756" s="121" t="s">
        <v>1122</v>
      </c>
      <c r="P1756" s="123">
        <v>2.3096269000119E13</v>
      </c>
    </row>
    <row r="1757" ht="15.75" hidden="1" customHeight="1">
      <c r="A1757" s="121" t="s">
        <v>296</v>
      </c>
      <c r="B1757" s="121" t="s">
        <v>1013</v>
      </c>
      <c r="C1757" s="121" t="s">
        <v>922</v>
      </c>
      <c r="D1757" s="121" t="s">
        <v>1014</v>
      </c>
      <c r="E1757" s="121" t="s">
        <v>350</v>
      </c>
      <c r="F1757" s="143">
        <v>1.0</v>
      </c>
      <c r="G1757" s="143">
        <v>0.0137</v>
      </c>
      <c r="H1757" s="121" t="s">
        <v>1015</v>
      </c>
      <c r="I1757" s="144">
        <v>44741.0</v>
      </c>
      <c r="J1757" s="144">
        <v>46553.0</v>
      </c>
      <c r="K1757" s="145">
        <v>604.8368778693302</v>
      </c>
      <c r="L1757" s="121" t="s">
        <v>370</v>
      </c>
      <c r="M1757" s="146">
        <v>3611.637846439812</v>
      </c>
      <c r="N1757" s="121" t="s">
        <v>358</v>
      </c>
      <c r="O1757" s="121" t="s">
        <v>882</v>
      </c>
      <c r="P1757" s="123">
        <v>6.981180000116E12</v>
      </c>
    </row>
    <row r="1758" ht="15.75" hidden="1" customHeight="1">
      <c r="A1758" s="121" t="s">
        <v>296</v>
      </c>
      <c r="B1758" s="121" t="s">
        <v>1371</v>
      </c>
      <c r="C1758" s="121" t="s">
        <v>922</v>
      </c>
      <c r="D1758" s="121" t="s">
        <v>1372</v>
      </c>
      <c r="E1758" s="121" t="s">
        <v>368</v>
      </c>
      <c r="F1758" s="143">
        <v>1.0</v>
      </c>
      <c r="G1758" s="143">
        <v>0.011899999999999999</v>
      </c>
      <c r="H1758" s="121" t="s">
        <v>1373</v>
      </c>
      <c r="I1758" s="144">
        <v>44742.0</v>
      </c>
      <c r="J1758" s="144">
        <v>46193.0</v>
      </c>
      <c r="K1758" s="145">
        <v>228.9831130062717</v>
      </c>
      <c r="L1758" s="121" t="s">
        <v>370</v>
      </c>
      <c r="M1758" s="146">
        <v>41295.528551988245</v>
      </c>
      <c r="N1758" s="121" t="s">
        <v>358</v>
      </c>
      <c r="O1758" s="121" t="s">
        <v>524</v>
      </c>
      <c r="P1758" s="123">
        <v>9.24429000175E11</v>
      </c>
    </row>
    <row r="1759" ht="15.75" hidden="1" customHeight="1">
      <c r="A1759" s="121" t="s">
        <v>296</v>
      </c>
      <c r="B1759" s="121" t="s">
        <v>1371</v>
      </c>
      <c r="C1759" s="121" t="s">
        <v>922</v>
      </c>
      <c r="D1759" s="121" t="s">
        <v>1372</v>
      </c>
      <c r="E1759" s="121" t="s">
        <v>368</v>
      </c>
      <c r="F1759" s="143">
        <v>1.0</v>
      </c>
      <c r="G1759" s="143">
        <v>0.0084</v>
      </c>
      <c r="H1759" s="121" t="s">
        <v>1373</v>
      </c>
      <c r="I1759" s="144">
        <v>45379.0</v>
      </c>
      <c r="J1759" s="144">
        <v>46193.0</v>
      </c>
      <c r="K1759" s="145">
        <v>228.9831130062717</v>
      </c>
      <c r="L1759" s="121" t="s">
        <v>370</v>
      </c>
      <c r="M1759" s="146">
        <v>136.26519272475667</v>
      </c>
      <c r="N1759" s="121" t="s">
        <v>358</v>
      </c>
      <c r="O1759" s="121" t="s">
        <v>524</v>
      </c>
      <c r="P1759" s="123">
        <v>9.24429000175E11</v>
      </c>
    </row>
    <row r="1760" ht="15.75" hidden="1" customHeight="1">
      <c r="A1760" s="121" t="s">
        <v>296</v>
      </c>
      <c r="B1760" s="121" t="s">
        <v>1371</v>
      </c>
      <c r="C1760" s="121" t="s">
        <v>922</v>
      </c>
      <c r="D1760" s="121" t="s">
        <v>1372</v>
      </c>
      <c r="E1760" s="121" t="s">
        <v>368</v>
      </c>
      <c r="F1760" s="143">
        <v>1.0</v>
      </c>
      <c r="G1760" s="143">
        <v>0.0084</v>
      </c>
      <c r="H1760" s="121" t="s">
        <v>1373</v>
      </c>
      <c r="I1760" s="144">
        <v>45379.0</v>
      </c>
      <c r="J1760" s="144">
        <v>46193.0</v>
      </c>
      <c r="K1760" s="145">
        <v>228.9831130062717</v>
      </c>
      <c r="L1760" s="121" t="s">
        <v>370</v>
      </c>
      <c r="M1760" s="146">
        <v>102.79656018310531</v>
      </c>
      <c r="N1760" s="121" t="s">
        <v>358</v>
      </c>
      <c r="O1760" s="121" t="s">
        <v>524</v>
      </c>
      <c r="P1760" s="123">
        <v>9.24429000175E11</v>
      </c>
    </row>
    <row r="1761" ht="15.75" hidden="1" customHeight="1">
      <c r="A1761" s="121" t="s">
        <v>296</v>
      </c>
      <c r="B1761" s="121" t="s">
        <v>1371</v>
      </c>
      <c r="C1761" s="121" t="s">
        <v>922</v>
      </c>
      <c r="D1761" s="121" t="s">
        <v>1372</v>
      </c>
      <c r="E1761" s="121" t="s">
        <v>368</v>
      </c>
      <c r="F1761" s="143">
        <v>1.0</v>
      </c>
      <c r="G1761" s="143">
        <v>0.0084</v>
      </c>
      <c r="H1761" s="121" t="s">
        <v>1373</v>
      </c>
      <c r="I1761" s="144">
        <v>45379.0</v>
      </c>
      <c r="J1761" s="144">
        <v>46193.0</v>
      </c>
      <c r="K1761" s="145">
        <v>228.9831130062717</v>
      </c>
      <c r="L1761" s="121" t="s">
        <v>370</v>
      </c>
      <c r="M1761" s="146">
        <v>52.593575633269054</v>
      </c>
      <c r="N1761" s="121" t="s">
        <v>358</v>
      </c>
      <c r="O1761" s="121" t="s">
        <v>524</v>
      </c>
      <c r="P1761" s="123">
        <v>9.24429000175E11</v>
      </c>
    </row>
    <row r="1762" ht="15.75" hidden="1" customHeight="1">
      <c r="A1762" s="121" t="s">
        <v>296</v>
      </c>
      <c r="B1762" s="121" t="s">
        <v>1371</v>
      </c>
      <c r="C1762" s="121" t="s">
        <v>922</v>
      </c>
      <c r="D1762" s="121" t="s">
        <v>1372</v>
      </c>
      <c r="E1762" s="121" t="s">
        <v>368</v>
      </c>
      <c r="F1762" s="143">
        <v>1.0</v>
      </c>
      <c r="G1762" s="143">
        <v>0.0084</v>
      </c>
      <c r="H1762" s="121" t="s">
        <v>1373</v>
      </c>
      <c r="I1762" s="144">
        <v>45379.0</v>
      </c>
      <c r="J1762" s="144">
        <v>46193.0</v>
      </c>
      <c r="K1762" s="145">
        <v>228.9831130062717</v>
      </c>
      <c r="L1762" s="121" t="s">
        <v>370</v>
      </c>
      <c r="M1762" s="146">
        <v>475.7329147322912</v>
      </c>
      <c r="N1762" s="121" t="s">
        <v>358</v>
      </c>
      <c r="O1762" s="121" t="s">
        <v>524</v>
      </c>
      <c r="P1762" s="123">
        <v>9.24429000175E11</v>
      </c>
    </row>
    <row r="1763" ht="15.75" hidden="1" customHeight="1">
      <c r="A1763" s="121" t="s">
        <v>296</v>
      </c>
      <c r="B1763" s="121" t="s">
        <v>1371</v>
      </c>
      <c r="C1763" s="121" t="s">
        <v>922</v>
      </c>
      <c r="D1763" s="121" t="s">
        <v>1372</v>
      </c>
      <c r="E1763" s="121" t="s">
        <v>368</v>
      </c>
      <c r="F1763" s="143">
        <v>1.0</v>
      </c>
      <c r="G1763" s="143">
        <v>0.0084</v>
      </c>
      <c r="H1763" s="121" t="s">
        <v>1373</v>
      </c>
      <c r="I1763" s="144">
        <v>45379.0</v>
      </c>
      <c r="J1763" s="144">
        <v>46193.0</v>
      </c>
      <c r="K1763" s="145">
        <v>228.9831130062717</v>
      </c>
      <c r="L1763" s="121" t="s">
        <v>370</v>
      </c>
      <c r="M1763" s="146">
        <v>10676.498236044234</v>
      </c>
      <c r="N1763" s="121" t="s">
        <v>358</v>
      </c>
      <c r="O1763" s="121" t="s">
        <v>524</v>
      </c>
      <c r="P1763" s="123">
        <v>9.24429000175E11</v>
      </c>
    </row>
    <row r="1764" ht="15.75" hidden="1" customHeight="1">
      <c r="A1764" s="121" t="s">
        <v>296</v>
      </c>
      <c r="B1764" s="121" t="s">
        <v>1371</v>
      </c>
      <c r="C1764" s="121" t="s">
        <v>922</v>
      </c>
      <c r="D1764" s="121" t="s">
        <v>1372</v>
      </c>
      <c r="E1764" s="121" t="s">
        <v>368</v>
      </c>
      <c r="F1764" s="143">
        <v>1.0</v>
      </c>
      <c r="G1764" s="143">
        <v>0.0084</v>
      </c>
      <c r="H1764" s="121" t="s">
        <v>1373</v>
      </c>
      <c r="I1764" s="144">
        <v>45379.0</v>
      </c>
      <c r="J1764" s="144">
        <v>46193.0</v>
      </c>
      <c r="K1764" s="145">
        <v>228.9831130062717</v>
      </c>
      <c r="L1764" s="121" t="s">
        <v>370</v>
      </c>
      <c r="M1764" s="146">
        <v>1298.1053723722275</v>
      </c>
      <c r="N1764" s="121" t="s">
        <v>358</v>
      </c>
      <c r="O1764" s="121" t="s">
        <v>524</v>
      </c>
      <c r="P1764" s="123">
        <v>9.24429000175E11</v>
      </c>
    </row>
    <row r="1765" ht="15.75" hidden="1" customHeight="1">
      <c r="A1765" s="121" t="s">
        <v>296</v>
      </c>
      <c r="B1765" s="121" t="s">
        <v>1330</v>
      </c>
      <c r="C1765" s="121" t="s">
        <v>922</v>
      </c>
      <c r="D1765" s="121" t="s">
        <v>1331</v>
      </c>
      <c r="E1765" s="121" t="s">
        <v>368</v>
      </c>
      <c r="F1765" s="143">
        <v>1.0</v>
      </c>
      <c r="G1765" s="143">
        <v>0.013500000000000002</v>
      </c>
      <c r="H1765" s="121" t="s">
        <v>1332</v>
      </c>
      <c r="I1765" s="144">
        <v>44756.0</v>
      </c>
      <c r="J1765" s="144">
        <v>46580.0</v>
      </c>
      <c r="K1765" s="145">
        <v>514.4228925231685</v>
      </c>
      <c r="L1765" s="121" t="s">
        <v>370</v>
      </c>
      <c r="M1765" s="146">
        <v>30804.679845618266</v>
      </c>
      <c r="N1765" s="121" t="s">
        <v>358</v>
      </c>
      <c r="O1765" s="121" t="s">
        <v>1333</v>
      </c>
      <c r="P1765" s="123">
        <v>2.558157000162E12</v>
      </c>
    </row>
    <row r="1766" ht="15.75" hidden="1" customHeight="1">
      <c r="A1766" s="121" t="s">
        <v>296</v>
      </c>
      <c r="B1766" s="121" t="s">
        <v>1782</v>
      </c>
      <c r="C1766" s="121" t="s">
        <v>922</v>
      </c>
      <c r="D1766" s="121" t="s">
        <v>1783</v>
      </c>
      <c r="E1766" s="121" t="s">
        <v>368</v>
      </c>
      <c r="F1766" s="143">
        <v>1.0</v>
      </c>
      <c r="G1766" s="143">
        <v>0.0176</v>
      </c>
      <c r="H1766" s="121" t="s">
        <v>1784</v>
      </c>
      <c r="I1766" s="144">
        <v>45418.0</v>
      </c>
      <c r="J1766" s="144">
        <v>46609.0</v>
      </c>
      <c r="K1766" s="145">
        <v>287.8393229108179</v>
      </c>
      <c r="L1766" s="121" t="s">
        <v>370</v>
      </c>
      <c r="M1766" s="146">
        <v>4840.826723474949</v>
      </c>
      <c r="N1766" s="121" t="s">
        <v>358</v>
      </c>
      <c r="O1766" s="121" t="s">
        <v>1250</v>
      </c>
      <c r="P1766" s="123">
        <v>3.5522178000187E13</v>
      </c>
    </row>
    <row r="1767" ht="15.75" hidden="1" customHeight="1">
      <c r="A1767" s="121" t="s">
        <v>296</v>
      </c>
      <c r="B1767" s="121" t="s">
        <v>1787</v>
      </c>
      <c r="C1767" s="121" t="s">
        <v>922</v>
      </c>
      <c r="D1767" s="121" t="s">
        <v>1788</v>
      </c>
      <c r="E1767" s="121" t="s">
        <v>368</v>
      </c>
      <c r="F1767" s="143">
        <v>1.0</v>
      </c>
      <c r="G1767" s="143">
        <v>0.0149</v>
      </c>
      <c r="H1767" s="121" t="s">
        <v>1181</v>
      </c>
      <c r="I1767" s="144">
        <v>44833.0</v>
      </c>
      <c r="J1767" s="144">
        <v>45925.0</v>
      </c>
      <c r="K1767" s="145">
        <v>177.2319966872756</v>
      </c>
      <c r="L1767" s="121" t="s">
        <v>370</v>
      </c>
      <c r="M1767" s="146">
        <v>4814.521716065691</v>
      </c>
      <c r="N1767" s="121" t="s">
        <v>354</v>
      </c>
      <c r="O1767" s="121" t="s">
        <v>1182</v>
      </c>
      <c r="P1767" s="123">
        <v>3.89481000179E11</v>
      </c>
    </row>
    <row r="1768" ht="15.75" hidden="1" customHeight="1">
      <c r="A1768" s="121" t="s">
        <v>296</v>
      </c>
      <c r="B1768" s="121" t="s">
        <v>1789</v>
      </c>
      <c r="C1768" s="121" t="s">
        <v>922</v>
      </c>
      <c r="D1768" s="121" t="s">
        <v>1790</v>
      </c>
      <c r="E1768" s="121" t="s">
        <v>368</v>
      </c>
      <c r="F1768" s="143">
        <v>1.0</v>
      </c>
      <c r="G1768" s="143">
        <v>0.009399999999999999</v>
      </c>
      <c r="H1768" s="121" t="s">
        <v>1335</v>
      </c>
      <c r="I1768" s="144">
        <v>45468.0</v>
      </c>
      <c r="J1768" s="144">
        <v>47072.0</v>
      </c>
      <c r="K1768" s="145">
        <v>580.6321194083324</v>
      </c>
      <c r="L1768" s="121" t="s">
        <v>370</v>
      </c>
      <c r="M1768" s="146">
        <v>4576.771309817419</v>
      </c>
      <c r="N1768" s="121" t="s">
        <v>358</v>
      </c>
      <c r="O1768" s="121" t="s">
        <v>1081</v>
      </c>
      <c r="P1768" s="123">
        <v>2.998611000104E12</v>
      </c>
    </row>
    <row r="1769" ht="15.75" hidden="1" customHeight="1">
      <c r="A1769" s="121" t="s">
        <v>296</v>
      </c>
      <c r="B1769" s="121" t="s">
        <v>1789</v>
      </c>
      <c r="C1769" s="121" t="s">
        <v>922</v>
      </c>
      <c r="D1769" s="121" t="s">
        <v>1790</v>
      </c>
      <c r="E1769" s="121" t="s">
        <v>368</v>
      </c>
      <c r="F1769" s="143">
        <v>1.0</v>
      </c>
      <c r="G1769" s="143">
        <v>0.0102</v>
      </c>
      <c r="H1769" s="121" t="s">
        <v>1335</v>
      </c>
      <c r="I1769" s="144">
        <v>45369.0</v>
      </c>
      <c r="J1769" s="144">
        <v>47072.0</v>
      </c>
      <c r="K1769" s="145">
        <v>580.6321194083324</v>
      </c>
      <c r="L1769" s="121" t="s">
        <v>370</v>
      </c>
      <c r="M1769" s="146">
        <v>6085.42957621925</v>
      </c>
      <c r="N1769" s="121" t="s">
        <v>358</v>
      </c>
      <c r="O1769" s="121" t="s">
        <v>1081</v>
      </c>
      <c r="P1769" s="123">
        <v>2.998611000104E12</v>
      </c>
    </row>
    <row r="1770" ht="15.75" hidden="1" customHeight="1">
      <c r="A1770" s="121" t="s">
        <v>296</v>
      </c>
      <c r="B1770" s="121" t="s">
        <v>1473</v>
      </c>
      <c r="C1770" s="121" t="s">
        <v>922</v>
      </c>
      <c r="D1770" s="121" t="s">
        <v>972</v>
      </c>
      <c r="E1770" s="121" t="s">
        <v>368</v>
      </c>
      <c r="F1770" s="143">
        <v>1.0</v>
      </c>
      <c r="G1770" s="143">
        <v>0.0095</v>
      </c>
      <c r="H1770" s="121" t="s">
        <v>993</v>
      </c>
      <c r="I1770" s="144">
        <v>45513.0</v>
      </c>
      <c r="J1770" s="144">
        <v>47700.0</v>
      </c>
      <c r="K1770" s="145">
        <v>812.2590695640371</v>
      </c>
      <c r="L1770" s="121" t="s">
        <v>370</v>
      </c>
      <c r="M1770" s="146">
        <v>15979.497785964824</v>
      </c>
      <c r="N1770" s="121" t="s">
        <v>354</v>
      </c>
      <c r="O1770" s="121" t="s">
        <v>882</v>
      </c>
      <c r="P1770" s="123">
        <v>4.89572800018E12</v>
      </c>
    </row>
    <row r="1771" ht="15.75" hidden="1" customHeight="1">
      <c r="A1771" s="121" t="s">
        <v>296</v>
      </c>
      <c r="B1771" s="121" t="s">
        <v>1601</v>
      </c>
      <c r="C1771" s="121" t="s">
        <v>922</v>
      </c>
      <c r="D1771" s="121" t="s">
        <v>937</v>
      </c>
      <c r="E1771" s="121" t="s">
        <v>368</v>
      </c>
      <c r="F1771" s="143">
        <v>1.0</v>
      </c>
      <c r="G1771" s="143">
        <v>0.0101</v>
      </c>
      <c r="H1771" s="121" t="s">
        <v>990</v>
      </c>
      <c r="I1771" s="144">
        <v>45533.0</v>
      </c>
      <c r="J1771" s="144">
        <v>47700.0</v>
      </c>
      <c r="K1771" s="145">
        <v>811.2832434694791</v>
      </c>
      <c r="L1771" s="121" t="s">
        <v>370</v>
      </c>
      <c r="M1771" s="146">
        <v>3869.870310084012</v>
      </c>
      <c r="N1771" s="121" t="s">
        <v>354</v>
      </c>
      <c r="O1771" s="121" t="s">
        <v>882</v>
      </c>
      <c r="P1771" s="123">
        <v>8.4671150001E12</v>
      </c>
    </row>
    <row r="1772" ht="15.75" hidden="1" customHeight="1">
      <c r="A1772" s="121" t="s">
        <v>296</v>
      </c>
      <c r="B1772" s="121" t="s">
        <v>1289</v>
      </c>
      <c r="C1772" s="121" t="s">
        <v>922</v>
      </c>
      <c r="D1772" s="121" t="s">
        <v>1290</v>
      </c>
      <c r="E1772" s="121" t="s">
        <v>368</v>
      </c>
      <c r="F1772" s="143">
        <v>1.0</v>
      </c>
      <c r="G1772" s="143">
        <v>0.0037</v>
      </c>
      <c r="H1772" s="121" t="s">
        <v>1291</v>
      </c>
      <c r="I1772" s="144">
        <v>45545.0</v>
      </c>
      <c r="J1772" s="144">
        <v>46275.0</v>
      </c>
      <c r="K1772" s="145">
        <v>378.933370030799</v>
      </c>
      <c r="L1772" s="121" t="s">
        <v>370</v>
      </c>
      <c r="M1772" s="146">
        <v>80737.7904155664</v>
      </c>
      <c r="N1772" s="121" t="s">
        <v>358</v>
      </c>
      <c r="O1772" s="121" t="s">
        <v>1064</v>
      </c>
      <c r="P1772" s="123">
        <v>4.377651700018E13</v>
      </c>
    </row>
    <row r="1773" ht="15.75" hidden="1" customHeight="1">
      <c r="A1773" s="121" t="s">
        <v>296</v>
      </c>
      <c r="B1773" s="121" t="s">
        <v>1023</v>
      </c>
      <c r="C1773" s="121" t="s">
        <v>922</v>
      </c>
      <c r="D1773" s="121" t="s">
        <v>1024</v>
      </c>
      <c r="E1773" s="121" t="s">
        <v>368</v>
      </c>
      <c r="F1773" s="143">
        <v>1.0</v>
      </c>
      <c r="G1773" s="143">
        <v>0.006</v>
      </c>
      <c r="H1773" s="121" t="s">
        <v>1025</v>
      </c>
      <c r="I1773" s="144">
        <v>45555.0</v>
      </c>
      <c r="J1773" s="144">
        <v>48086.0</v>
      </c>
      <c r="K1773" s="145">
        <v>1019.3483075840741</v>
      </c>
      <c r="L1773" s="121" t="s">
        <v>370</v>
      </c>
      <c r="M1773" s="146">
        <v>9730.536555523742</v>
      </c>
      <c r="N1773" s="121" t="s">
        <v>358</v>
      </c>
      <c r="O1773" s="121" t="s">
        <v>460</v>
      </c>
      <c r="P1773" s="123">
        <v>3.953509000147E12</v>
      </c>
    </row>
    <row r="1774" ht="15.75" hidden="1" customHeight="1">
      <c r="A1774" s="121" t="s">
        <v>296</v>
      </c>
      <c r="B1774" s="121" t="s">
        <v>1240</v>
      </c>
      <c r="C1774" s="121" t="s">
        <v>922</v>
      </c>
      <c r="D1774" s="121" t="s">
        <v>1241</v>
      </c>
      <c r="E1774" s="121" t="s">
        <v>368</v>
      </c>
      <c r="F1774" s="143">
        <v>1.0</v>
      </c>
      <c r="G1774" s="143">
        <v>0.005</v>
      </c>
      <c r="H1774" s="121" t="s">
        <v>1239</v>
      </c>
      <c r="I1774" s="144">
        <v>45555.0</v>
      </c>
      <c r="J1774" s="144">
        <v>47356.0</v>
      </c>
      <c r="K1774" s="145">
        <v>784.6592742227747</v>
      </c>
      <c r="L1774" s="121" t="s">
        <v>370</v>
      </c>
      <c r="M1774" s="146">
        <v>8231.511103703138</v>
      </c>
      <c r="N1774" s="121" t="s">
        <v>358</v>
      </c>
      <c r="O1774" s="121" t="s">
        <v>882</v>
      </c>
      <c r="P1774" s="123">
        <v>3.3050196000188E13</v>
      </c>
    </row>
    <row r="1775" ht="15.75" hidden="1" customHeight="1">
      <c r="A1775" s="121" t="s">
        <v>296</v>
      </c>
      <c r="B1775" s="121" t="s">
        <v>1224</v>
      </c>
      <c r="C1775" s="121" t="s">
        <v>922</v>
      </c>
      <c r="D1775" s="121" t="s">
        <v>1225</v>
      </c>
      <c r="E1775" s="121" t="s">
        <v>368</v>
      </c>
      <c r="F1775" s="143">
        <v>1.0</v>
      </c>
      <c r="G1775" s="143">
        <v>0.0105</v>
      </c>
      <c r="H1775" s="121" t="s">
        <v>1226</v>
      </c>
      <c r="I1775" s="144">
        <v>45323.0</v>
      </c>
      <c r="J1775" s="144">
        <v>46643.0</v>
      </c>
      <c r="K1775" s="145">
        <v>466.2523831852442</v>
      </c>
      <c r="L1775" s="121" t="s">
        <v>370</v>
      </c>
      <c r="M1775" s="146">
        <v>9404.13438822583</v>
      </c>
      <c r="N1775" s="121" t="s">
        <v>358</v>
      </c>
      <c r="O1775" s="121" t="s">
        <v>1227</v>
      </c>
      <c r="P1775" s="123">
        <v>4.992714000184E12</v>
      </c>
    </row>
    <row r="1776" ht="15.75" hidden="1" customHeight="1">
      <c r="A1776" s="121" t="s">
        <v>296</v>
      </c>
      <c r="B1776" s="121" t="s">
        <v>1224</v>
      </c>
      <c r="C1776" s="121" t="s">
        <v>922</v>
      </c>
      <c r="D1776" s="121" t="s">
        <v>1225</v>
      </c>
      <c r="E1776" s="121" t="s">
        <v>368</v>
      </c>
      <c r="F1776" s="143">
        <v>1.0</v>
      </c>
      <c r="G1776" s="143">
        <v>0.0105</v>
      </c>
      <c r="H1776" s="121" t="s">
        <v>1226</v>
      </c>
      <c r="I1776" s="144">
        <v>45323.0</v>
      </c>
      <c r="J1776" s="144">
        <v>46643.0</v>
      </c>
      <c r="K1776" s="145">
        <v>466.2523831852442</v>
      </c>
      <c r="L1776" s="121" t="s">
        <v>370</v>
      </c>
      <c r="M1776" s="146">
        <v>769.4516707455564</v>
      </c>
      <c r="N1776" s="121" t="s">
        <v>358</v>
      </c>
      <c r="O1776" s="121" t="s">
        <v>1227</v>
      </c>
      <c r="P1776" s="123">
        <v>4.992714000184E12</v>
      </c>
    </row>
    <row r="1777" ht="15.75" hidden="1" customHeight="1">
      <c r="A1777" s="121" t="s">
        <v>296</v>
      </c>
      <c r="B1777" s="121" t="s">
        <v>1414</v>
      </c>
      <c r="C1777" s="121" t="s">
        <v>922</v>
      </c>
      <c r="D1777" s="121" t="s">
        <v>1415</v>
      </c>
      <c r="E1777" s="121" t="s">
        <v>368</v>
      </c>
      <c r="F1777" s="143">
        <v>1.0</v>
      </c>
      <c r="G1777" s="143">
        <v>0.016</v>
      </c>
      <c r="H1777" s="121" t="s">
        <v>1226</v>
      </c>
      <c r="I1777" s="144">
        <v>44840.0</v>
      </c>
      <c r="J1777" s="144">
        <v>47374.0</v>
      </c>
      <c r="K1777" s="145">
        <v>831.7475651578823</v>
      </c>
      <c r="L1777" s="121" t="s">
        <v>370</v>
      </c>
      <c r="M1777" s="146">
        <v>12289.460631215838</v>
      </c>
      <c r="N1777" s="121" t="s">
        <v>358</v>
      </c>
      <c r="O1777" s="121" t="s">
        <v>1227</v>
      </c>
      <c r="P1777" s="123">
        <v>4.992714000184E12</v>
      </c>
    </row>
    <row r="1778" ht="15.75" hidden="1" customHeight="1">
      <c r="A1778" s="121" t="s">
        <v>296</v>
      </c>
      <c r="B1778" s="121" t="s">
        <v>1224</v>
      </c>
      <c r="C1778" s="121" t="s">
        <v>922</v>
      </c>
      <c r="D1778" s="121" t="s">
        <v>1225</v>
      </c>
      <c r="E1778" s="121" t="s">
        <v>368</v>
      </c>
      <c r="F1778" s="143">
        <v>1.0</v>
      </c>
      <c r="G1778" s="143">
        <v>0.013000000000000001</v>
      </c>
      <c r="H1778" s="121" t="s">
        <v>1226</v>
      </c>
      <c r="I1778" s="144">
        <v>44840.0</v>
      </c>
      <c r="J1778" s="144">
        <v>46643.0</v>
      </c>
      <c r="K1778" s="145">
        <v>466.2523831852442</v>
      </c>
      <c r="L1778" s="121" t="s">
        <v>370</v>
      </c>
      <c r="M1778" s="146">
        <v>34363.068288233124</v>
      </c>
      <c r="N1778" s="121" t="s">
        <v>358</v>
      </c>
      <c r="O1778" s="121" t="s">
        <v>1227</v>
      </c>
      <c r="P1778" s="123">
        <v>4.992714000184E12</v>
      </c>
    </row>
    <row r="1779" ht="15.75" hidden="1" customHeight="1">
      <c r="A1779" s="121" t="s">
        <v>296</v>
      </c>
      <c r="B1779" s="121" t="s">
        <v>1791</v>
      </c>
      <c r="C1779" s="121" t="s">
        <v>922</v>
      </c>
      <c r="D1779" s="121" t="s">
        <v>1792</v>
      </c>
      <c r="E1779" s="121" t="s">
        <v>368</v>
      </c>
      <c r="F1779" s="143">
        <v>1.0</v>
      </c>
      <c r="G1779" s="143">
        <v>0.0159</v>
      </c>
      <c r="H1779" s="121" t="s">
        <v>1226</v>
      </c>
      <c r="I1779" s="144">
        <v>45310.0</v>
      </c>
      <c r="J1779" s="144">
        <v>48470.0</v>
      </c>
      <c r="K1779" s="145">
        <v>1006.948733872225</v>
      </c>
      <c r="L1779" s="121" t="s">
        <v>370</v>
      </c>
      <c r="M1779" s="146">
        <v>2313.1024106866093</v>
      </c>
      <c r="N1779" s="121" t="s">
        <v>358</v>
      </c>
      <c r="O1779" s="121" t="s">
        <v>1227</v>
      </c>
      <c r="P1779" s="123">
        <v>4.992714000184E12</v>
      </c>
    </row>
    <row r="1780" ht="15.75" hidden="1" customHeight="1">
      <c r="A1780" s="121" t="s">
        <v>296</v>
      </c>
      <c r="B1780" s="121" t="s">
        <v>1791</v>
      </c>
      <c r="C1780" s="121" t="s">
        <v>922</v>
      </c>
      <c r="D1780" s="121" t="s">
        <v>1792</v>
      </c>
      <c r="E1780" s="121" t="s">
        <v>368</v>
      </c>
      <c r="F1780" s="143">
        <v>1.0</v>
      </c>
      <c r="G1780" s="143">
        <v>0.0158</v>
      </c>
      <c r="H1780" s="121" t="s">
        <v>1226</v>
      </c>
      <c r="I1780" s="144">
        <v>45320.0</v>
      </c>
      <c r="J1780" s="144">
        <v>48470.0</v>
      </c>
      <c r="K1780" s="145">
        <v>1006.948733872225</v>
      </c>
      <c r="L1780" s="121" t="s">
        <v>370</v>
      </c>
      <c r="M1780" s="146">
        <v>3783.017329448954</v>
      </c>
      <c r="N1780" s="121" t="s">
        <v>358</v>
      </c>
      <c r="O1780" s="121" t="s">
        <v>1227</v>
      </c>
      <c r="P1780" s="123">
        <v>4.992714000184E12</v>
      </c>
    </row>
    <row r="1781" ht="15.75" hidden="1" customHeight="1">
      <c r="A1781" s="121" t="s">
        <v>296</v>
      </c>
      <c r="B1781" s="121" t="s">
        <v>1739</v>
      </c>
      <c r="C1781" s="121" t="s">
        <v>922</v>
      </c>
      <c r="D1781" s="121" t="s">
        <v>1740</v>
      </c>
      <c r="E1781" s="121" t="s">
        <v>368</v>
      </c>
      <c r="F1781" s="143">
        <v>1.0</v>
      </c>
      <c r="G1781" s="143">
        <v>0.0128</v>
      </c>
      <c r="H1781" s="121" t="s">
        <v>1219</v>
      </c>
      <c r="I1781" s="144">
        <v>44844.0</v>
      </c>
      <c r="J1781" s="144">
        <v>46762.0</v>
      </c>
      <c r="K1781" s="145">
        <v>511.9687245554376</v>
      </c>
      <c r="L1781" s="121" t="s">
        <v>370</v>
      </c>
      <c r="M1781" s="146">
        <v>7920.575636631707</v>
      </c>
      <c r="N1781" s="121" t="s">
        <v>358</v>
      </c>
      <c r="O1781" s="121" t="s">
        <v>1186</v>
      </c>
      <c r="P1781" s="123">
        <v>7.816890000153E12</v>
      </c>
    </row>
    <row r="1782" ht="15.75" hidden="1" customHeight="1">
      <c r="A1782" s="121" t="s">
        <v>296</v>
      </c>
      <c r="B1782" s="121" t="s">
        <v>1224</v>
      </c>
      <c r="C1782" s="121" t="s">
        <v>922</v>
      </c>
      <c r="D1782" s="121" t="s">
        <v>1225</v>
      </c>
      <c r="E1782" s="121" t="s">
        <v>368</v>
      </c>
      <c r="F1782" s="143">
        <v>1.0</v>
      </c>
      <c r="G1782" s="143">
        <v>0.0105</v>
      </c>
      <c r="H1782" s="121" t="s">
        <v>1226</v>
      </c>
      <c r="I1782" s="144">
        <v>45323.0</v>
      </c>
      <c r="J1782" s="144">
        <v>46643.0</v>
      </c>
      <c r="K1782" s="145">
        <v>466.2523831852442</v>
      </c>
      <c r="L1782" s="121" t="s">
        <v>370</v>
      </c>
      <c r="M1782" s="146">
        <v>393.38524767574836</v>
      </c>
      <c r="N1782" s="121" t="s">
        <v>358</v>
      </c>
      <c r="O1782" s="121" t="s">
        <v>1227</v>
      </c>
      <c r="P1782" s="123">
        <v>4.992714000184E12</v>
      </c>
    </row>
    <row r="1783" ht="15.75" hidden="1" customHeight="1">
      <c r="A1783" s="121" t="s">
        <v>296</v>
      </c>
      <c r="B1783" s="121" t="s">
        <v>1389</v>
      </c>
      <c r="C1783" s="121" t="s">
        <v>922</v>
      </c>
      <c r="D1783" s="121" t="s">
        <v>1390</v>
      </c>
      <c r="E1783" s="121" t="s">
        <v>368</v>
      </c>
      <c r="F1783" s="143">
        <v>1.0</v>
      </c>
      <c r="G1783" s="143">
        <v>0.015</v>
      </c>
      <c r="H1783" s="121" t="s">
        <v>1391</v>
      </c>
      <c r="I1783" s="144">
        <v>44854.0</v>
      </c>
      <c r="J1783" s="144">
        <v>46680.0</v>
      </c>
      <c r="K1783" s="145">
        <v>489.29644773560244</v>
      </c>
      <c r="L1783" s="121" t="s">
        <v>370</v>
      </c>
      <c r="M1783" s="146">
        <v>9641.006322534413</v>
      </c>
      <c r="N1783" s="121" t="s">
        <v>358</v>
      </c>
      <c r="O1783" s="121" t="s">
        <v>532</v>
      </c>
      <c r="P1783" s="123">
        <v>8.64214000106E11</v>
      </c>
    </row>
    <row r="1784" ht="15.75" customHeight="1">
      <c r="A1784" s="121" t="s">
        <v>296</v>
      </c>
      <c r="B1784" s="121" t="s">
        <v>1793</v>
      </c>
      <c r="C1784" s="121" t="s">
        <v>922</v>
      </c>
      <c r="D1784" s="121" t="s">
        <v>1794</v>
      </c>
      <c r="E1784" s="121" t="s">
        <v>368</v>
      </c>
      <c r="F1784" s="143">
        <v>1.0</v>
      </c>
      <c r="G1784" s="143">
        <v>0.012</v>
      </c>
      <c r="H1784" s="121" t="s">
        <v>1795</v>
      </c>
      <c r="I1784" s="144">
        <v>45562.0</v>
      </c>
      <c r="J1784" s="144">
        <v>47373.0</v>
      </c>
      <c r="K1784" s="145">
        <v>627.4409534063468</v>
      </c>
      <c r="L1784" s="121" t="s">
        <v>370</v>
      </c>
      <c r="M1784" s="146">
        <v>15426.141897490366</v>
      </c>
      <c r="N1784" s="121" t="s">
        <v>364</v>
      </c>
      <c r="O1784" s="121" t="s">
        <v>1250</v>
      </c>
      <c r="P1784" s="123">
        <v>4.3737117000165E13</v>
      </c>
    </row>
    <row r="1785" ht="15.75" hidden="1" customHeight="1">
      <c r="A1785" s="121" t="s">
        <v>296</v>
      </c>
      <c r="B1785" s="121" t="s">
        <v>1230</v>
      </c>
      <c r="C1785" s="121" t="s">
        <v>922</v>
      </c>
      <c r="D1785" s="121" t="s">
        <v>1231</v>
      </c>
      <c r="E1785" s="121" t="s">
        <v>368</v>
      </c>
      <c r="F1785" s="143">
        <v>1.0</v>
      </c>
      <c r="G1785" s="143">
        <v>0.0067</v>
      </c>
      <c r="H1785" s="121" t="s">
        <v>1226</v>
      </c>
      <c r="I1785" s="144">
        <v>45569.0</v>
      </c>
      <c r="J1785" s="144">
        <v>46954.0</v>
      </c>
      <c r="K1785" s="145">
        <v>836.6352225749753</v>
      </c>
      <c r="L1785" s="121" t="s">
        <v>370</v>
      </c>
      <c r="M1785" s="146">
        <v>37796.4220509111</v>
      </c>
      <c r="N1785" s="121" t="s">
        <v>358</v>
      </c>
      <c r="O1785" s="121" t="s">
        <v>1227</v>
      </c>
      <c r="P1785" s="123">
        <v>4.992714000184E12</v>
      </c>
    </row>
    <row r="1786" ht="15.75" hidden="1" customHeight="1">
      <c r="A1786" s="121" t="s">
        <v>296</v>
      </c>
      <c r="B1786" s="121" t="s">
        <v>1230</v>
      </c>
      <c r="C1786" s="121" t="s">
        <v>922</v>
      </c>
      <c r="D1786" s="121" t="s">
        <v>1231</v>
      </c>
      <c r="E1786" s="121" t="s">
        <v>368</v>
      </c>
      <c r="F1786" s="143">
        <v>1.0</v>
      </c>
      <c r="G1786" s="143">
        <v>0.0072</v>
      </c>
      <c r="H1786" s="121" t="s">
        <v>1226</v>
      </c>
      <c r="I1786" s="144">
        <v>45642.0</v>
      </c>
      <c r="J1786" s="144">
        <v>46954.0</v>
      </c>
      <c r="K1786" s="145">
        <v>836.6352225749753</v>
      </c>
      <c r="L1786" s="121" t="s">
        <v>370</v>
      </c>
      <c r="M1786" s="146">
        <v>8534.369975238378</v>
      </c>
      <c r="N1786" s="121" t="s">
        <v>358</v>
      </c>
      <c r="O1786" s="121" t="s">
        <v>1227</v>
      </c>
      <c r="P1786" s="123">
        <v>4.992714000184E12</v>
      </c>
    </row>
    <row r="1787" ht="15.75" hidden="1" customHeight="1">
      <c r="A1787" s="121" t="s">
        <v>296</v>
      </c>
      <c r="B1787" s="121" t="s">
        <v>1230</v>
      </c>
      <c r="C1787" s="121" t="s">
        <v>922</v>
      </c>
      <c r="D1787" s="121" t="s">
        <v>1231</v>
      </c>
      <c r="E1787" s="121" t="s">
        <v>368</v>
      </c>
      <c r="F1787" s="143">
        <v>1.0</v>
      </c>
      <c r="G1787" s="143">
        <v>0.0079</v>
      </c>
      <c r="H1787" s="121" t="s">
        <v>1226</v>
      </c>
      <c r="I1787" s="144">
        <v>45646.0</v>
      </c>
      <c r="J1787" s="144">
        <v>46954.0</v>
      </c>
      <c r="K1787" s="145">
        <v>836.6352225749753</v>
      </c>
      <c r="L1787" s="121" t="s">
        <v>370</v>
      </c>
      <c r="M1787" s="146">
        <v>9174.62556498886</v>
      </c>
      <c r="N1787" s="121" t="s">
        <v>358</v>
      </c>
      <c r="O1787" s="121" t="s">
        <v>1227</v>
      </c>
      <c r="P1787" s="123">
        <v>4.992714000184E12</v>
      </c>
    </row>
    <row r="1788" ht="15.75" hidden="1" customHeight="1">
      <c r="A1788" s="121" t="s">
        <v>296</v>
      </c>
      <c r="B1788" s="121" t="s">
        <v>1230</v>
      </c>
      <c r="C1788" s="121" t="s">
        <v>922</v>
      </c>
      <c r="D1788" s="121" t="s">
        <v>1231</v>
      </c>
      <c r="E1788" s="121" t="s">
        <v>368</v>
      </c>
      <c r="F1788" s="143">
        <v>1.0</v>
      </c>
      <c r="G1788" s="143">
        <v>0.0079</v>
      </c>
      <c r="H1788" s="121" t="s">
        <v>1226</v>
      </c>
      <c r="I1788" s="144">
        <v>45646.0</v>
      </c>
      <c r="J1788" s="144">
        <v>46954.0</v>
      </c>
      <c r="K1788" s="145">
        <v>836.6352225749753</v>
      </c>
      <c r="L1788" s="121" t="s">
        <v>370</v>
      </c>
      <c r="M1788" s="146">
        <v>3317.4725163856074</v>
      </c>
      <c r="N1788" s="121" t="s">
        <v>358</v>
      </c>
      <c r="O1788" s="121" t="s">
        <v>1227</v>
      </c>
      <c r="P1788" s="123">
        <v>4.992714000184E12</v>
      </c>
    </row>
    <row r="1789" ht="15.75" hidden="1" customHeight="1">
      <c r="A1789" s="121" t="s">
        <v>296</v>
      </c>
      <c r="B1789" s="121" t="s">
        <v>1496</v>
      </c>
      <c r="C1789" s="121" t="s">
        <v>922</v>
      </c>
      <c r="D1789" s="121" t="s">
        <v>1497</v>
      </c>
      <c r="E1789" s="121" t="s">
        <v>368</v>
      </c>
      <c r="F1789" s="143">
        <v>1.0</v>
      </c>
      <c r="G1789" s="143">
        <v>0.005</v>
      </c>
      <c r="H1789" s="121" t="s">
        <v>1097</v>
      </c>
      <c r="I1789" s="144">
        <v>45575.0</v>
      </c>
      <c r="J1789" s="144">
        <v>47356.0</v>
      </c>
      <c r="K1789" s="145">
        <v>787.0255339304783</v>
      </c>
      <c r="L1789" s="121" t="s">
        <v>370</v>
      </c>
      <c r="M1789" s="146">
        <v>9478.020544562365</v>
      </c>
      <c r="N1789" s="121" t="s">
        <v>358</v>
      </c>
      <c r="O1789" s="121" t="s">
        <v>1081</v>
      </c>
      <c r="P1789" s="123">
        <v>9.2715812000131E13</v>
      </c>
    </row>
    <row r="1790" ht="15.75" hidden="1" customHeight="1">
      <c r="A1790" s="121" t="s">
        <v>296</v>
      </c>
      <c r="B1790" s="121" t="s">
        <v>1262</v>
      </c>
      <c r="C1790" s="121" t="s">
        <v>922</v>
      </c>
      <c r="D1790" s="121" t="s">
        <v>1263</v>
      </c>
      <c r="E1790" s="121" t="s">
        <v>368</v>
      </c>
      <c r="F1790" s="143">
        <v>1.0</v>
      </c>
      <c r="G1790" s="143">
        <v>0.006500000000000001</v>
      </c>
      <c r="H1790" s="121" t="s">
        <v>1259</v>
      </c>
      <c r="I1790" s="144">
        <v>45576.0</v>
      </c>
      <c r="J1790" s="144">
        <v>46655.0</v>
      </c>
      <c r="K1790" s="145">
        <v>564.0786319060879</v>
      </c>
      <c r="L1790" s="121" t="s">
        <v>370</v>
      </c>
      <c r="M1790" s="146">
        <v>28620.988321280613</v>
      </c>
      <c r="N1790" s="121" t="s">
        <v>358</v>
      </c>
      <c r="O1790" s="121" t="s">
        <v>1197</v>
      </c>
      <c r="P1790" s="123">
        <v>6.047087000139E12</v>
      </c>
    </row>
    <row r="1791" ht="15.75" hidden="1" customHeight="1">
      <c r="A1791" s="121" t="s">
        <v>296</v>
      </c>
      <c r="B1791" s="121" t="s">
        <v>1036</v>
      </c>
      <c r="C1791" s="121" t="s">
        <v>922</v>
      </c>
      <c r="D1791" s="121" t="s">
        <v>1037</v>
      </c>
      <c r="E1791" s="121" t="s">
        <v>368</v>
      </c>
      <c r="F1791" s="143">
        <v>1.0</v>
      </c>
      <c r="G1791" s="143">
        <v>0.0052</v>
      </c>
      <c r="H1791" s="121" t="s">
        <v>459</v>
      </c>
      <c r="I1791" s="144">
        <v>45580.0</v>
      </c>
      <c r="J1791" s="144">
        <v>47401.0</v>
      </c>
      <c r="K1791" s="145">
        <v>722.1838238181026</v>
      </c>
      <c r="L1791" s="121" t="s">
        <v>370</v>
      </c>
      <c r="M1791" s="146">
        <v>26541.253963604417</v>
      </c>
      <c r="N1791" s="121" t="s">
        <v>358</v>
      </c>
      <c r="O1791" s="121" t="s">
        <v>460</v>
      </c>
      <c r="P1791" s="123">
        <v>4.37028200017E12</v>
      </c>
    </row>
    <row r="1792" ht="15.75" hidden="1" customHeight="1">
      <c r="A1792" s="121" t="s">
        <v>296</v>
      </c>
      <c r="B1792" s="121" t="s">
        <v>1020</v>
      </c>
      <c r="C1792" s="121" t="s">
        <v>922</v>
      </c>
      <c r="D1792" s="121" t="s">
        <v>1021</v>
      </c>
      <c r="E1792" s="121" t="s">
        <v>368</v>
      </c>
      <c r="F1792" s="143">
        <v>1.0</v>
      </c>
      <c r="G1792" s="143">
        <v>0.013300000000000001</v>
      </c>
      <c r="H1792" s="121" t="s">
        <v>1022</v>
      </c>
      <c r="I1792" s="144">
        <v>44915.0</v>
      </c>
      <c r="J1792" s="144">
        <v>46706.0</v>
      </c>
      <c r="K1792" s="145">
        <v>428.0345421000693</v>
      </c>
      <c r="L1792" s="121" t="s">
        <v>370</v>
      </c>
      <c r="M1792" s="146">
        <v>9554.517791488783</v>
      </c>
      <c r="N1792" s="121" t="s">
        <v>358</v>
      </c>
      <c r="O1792" s="121" t="s">
        <v>460</v>
      </c>
      <c r="P1792" s="123">
        <v>6.981176000158E12</v>
      </c>
    </row>
    <row r="1793" ht="15.75" hidden="1" customHeight="1">
      <c r="A1793" s="121" t="s">
        <v>296</v>
      </c>
      <c r="B1793" s="121" t="s">
        <v>1020</v>
      </c>
      <c r="C1793" s="121" t="s">
        <v>922</v>
      </c>
      <c r="D1793" s="121" t="s">
        <v>1021</v>
      </c>
      <c r="E1793" s="121" t="s">
        <v>368</v>
      </c>
      <c r="F1793" s="143">
        <v>1.0</v>
      </c>
      <c r="G1793" s="143">
        <v>0.0074</v>
      </c>
      <c r="H1793" s="121" t="s">
        <v>1022</v>
      </c>
      <c r="I1793" s="144">
        <v>45425.0</v>
      </c>
      <c r="J1793" s="144">
        <v>46706.0</v>
      </c>
      <c r="K1793" s="145">
        <v>428.0345421000693</v>
      </c>
      <c r="L1793" s="121" t="s">
        <v>370</v>
      </c>
      <c r="M1793" s="146">
        <v>2964.3627722391634</v>
      </c>
      <c r="N1793" s="121" t="s">
        <v>358</v>
      </c>
      <c r="O1793" s="121" t="s">
        <v>460</v>
      </c>
      <c r="P1793" s="123">
        <v>6.981176000158E12</v>
      </c>
    </row>
    <row r="1794" ht="15.75" hidden="1" customHeight="1">
      <c r="A1794" s="121" t="s">
        <v>296</v>
      </c>
      <c r="B1794" s="121" t="s">
        <v>1796</v>
      </c>
      <c r="C1794" s="121" t="s">
        <v>922</v>
      </c>
      <c r="D1794" s="121" t="s">
        <v>1797</v>
      </c>
      <c r="E1794" s="121" t="s">
        <v>368</v>
      </c>
      <c r="F1794" s="143">
        <v>1.0</v>
      </c>
      <c r="G1794" s="143">
        <v>0.0165</v>
      </c>
      <c r="H1794" s="121" t="s">
        <v>1169</v>
      </c>
      <c r="I1794" s="144">
        <v>45030.0</v>
      </c>
      <c r="J1794" s="144">
        <v>45928.0</v>
      </c>
      <c r="K1794" s="145">
        <v>178.94462488069615</v>
      </c>
      <c r="L1794" s="121" t="s">
        <v>370</v>
      </c>
      <c r="M1794" s="146">
        <v>3415.39757418262</v>
      </c>
      <c r="N1794" s="121" t="s">
        <v>358</v>
      </c>
      <c r="O1794" s="121" t="s">
        <v>1170</v>
      </c>
      <c r="P1794" s="123">
        <v>5.1218147000193E13</v>
      </c>
    </row>
    <row r="1795" ht="15.75" hidden="1" customHeight="1">
      <c r="A1795" s="121" t="s">
        <v>296</v>
      </c>
      <c r="B1795" s="121" t="s">
        <v>1020</v>
      </c>
      <c r="C1795" s="121" t="s">
        <v>922</v>
      </c>
      <c r="D1795" s="121" t="s">
        <v>1021</v>
      </c>
      <c r="E1795" s="121" t="s">
        <v>368</v>
      </c>
      <c r="F1795" s="143">
        <v>1.0</v>
      </c>
      <c r="G1795" s="143">
        <v>0.0108</v>
      </c>
      <c r="H1795" s="121" t="s">
        <v>1022</v>
      </c>
      <c r="I1795" s="144">
        <v>45331.0</v>
      </c>
      <c r="J1795" s="144">
        <v>46706.0</v>
      </c>
      <c r="K1795" s="145">
        <v>428.0345421000693</v>
      </c>
      <c r="L1795" s="121" t="s">
        <v>370</v>
      </c>
      <c r="M1795" s="146">
        <v>2708.4813026843685</v>
      </c>
      <c r="N1795" s="121" t="s">
        <v>358</v>
      </c>
      <c r="O1795" s="121" t="s">
        <v>460</v>
      </c>
      <c r="P1795" s="123">
        <v>6.981176000158E12</v>
      </c>
    </row>
    <row r="1796" ht="15.75" hidden="1" customHeight="1">
      <c r="A1796" s="121" t="s">
        <v>296</v>
      </c>
      <c r="B1796" s="121" t="s">
        <v>1020</v>
      </c>
      <c r="C1796" s="121" t="s">
        <v>922</v>
      </c>
      <c r="D1796" s="121" t="s">
        <v>1021</v>
      </c>
      <c r="E1796" s="121" t="s">
        <v>368</v>
      </c>
      <c r="F1796" s="143">
        <v>1.0</v>
      </c>
      <c r="G1796" s="143">
        <v>0.0073</v>
      </c>
      <c r="H1796" s="121" t="s">
        <v>1022</v>
      </c>
      <c r="I1796" s="144">
        <v>45364.0</v>
      </c>
      <c r="J1796" s="144">
        <v>46706.0</v>
      </c>
      <c r="K1796" s="145">
        <v>428.0345421000693</v>
      </c>
      <c r="L1796" s="121" t="s">
        <v>370</v>
      </c>
      <c r="M1796" s="146">
        <v>5366.269089826109</v>
      </c>
      <c r="N1796" s="121" t="s">
        <v>358</v>
      </c>
      <c r="O1796" s="121" t="s">
        <v>460</v>
      </c>
      <c r="P1796" s="123">
        <v>6.981176000158E12</v>
      </c>
    </row>
    <row r="1797" ht="15.75" hidden="1" customHeight="1">
      <c r="A1797" s="121" t="s">
        <v>296</v>
      </c>
      <c r="B1797" s="121" t="s">
        <v>1416</v>
      </c>
      <c r="C1797" s="121" t="s">
        <v>922</v>
      </c>
      <c r="D1797" s="121" t="s">
        <v>1077</v>
      </c>
      <c r="E1797" s="121" t="s">
        <v>368</v>
      </c>
      <c r="F1797" s="143">
        <v>1.0</v>
      </c>
      <c r="G1797" s="143">
        <v>0.0121</v>
      </c>
      <c r="H1797" s="121" t="s">
        <v>1239</v>
      </c>
      <c r="I1797" s="144">
        <v>44916.0</v>
      </c>
      <c r="J1797" s="144">
        <v>46368.0</v>
      </c>
      <c r="K1797" s="145">
        <v>436.6189833353174</v>
      </c>
      <c r="L1797" s="121" t="s">
        <v>370</v>
      </c>
      <c r="M1797" s="146">
        <v>13708.664380180093</v>
      </c>
      <c r="N1797" s="121" t="s">
        <v>358</v>
      </c>
      <c r="O1797" s="121" t="s">
        <v>882</v>
      </c>
      <c r="P1797" s="123">
        <v>3.3050196000188E13</v>
      </c>
    </row>
    <row r="1798" ht="15.75" hidden="1" customHeight="1">
      <c r="A1798" s="121" t="s">
        <v>296</v>
      </c>
      <c r="B1798" s="121" t="s">
        <v>1417</v>
      </c>
      <c r="C1798" s="121" t="s">
        <v>922</v>
      </c>
      <c r="D1798" s="121" t="s">
        <v>1418</v>
      </c>
      <c r="E1798" s="121" t="s">
        <v>368</v>
      </c>
      <c r="F1798" s="143">
        <v>1.0</v>
      </c>
      <c r="G1798" s="143">
        <v>0.012199999999999999</v>
      </c>
      <c r="H1798" s="121" t="s">
        <v>929</v>
      </c>
      <c r="I1798" s="144">
        <v>44917.0</v>
      </c>
      <c r="J1798" s="144">
        <v>46368.0</v>
      </c>
      <c r="K1798" s="145">
        <v>436.6211934924619</v>
      </c>
      <c r="L1798" s="121" t="s">
        <v>370</v>
      </c>
      <c r="M1798" s="146">
        <v>12564.639750606955</v>
      </c>
      <c r="N1798" s="121" t="s">
        <v>358</v>
      </c>
      <c r="O1798" s="121" t="s">
        <v>882</v>
      </c>
      <c r="P1798" s="123">
        <v>2.016440000162E12</v>
      </c>
    </row>
    <row r="1799" ht="15.75" hidden="1" customHeight="1">
      <c r="A1799" s="121" t="s">
        <v>296</v>
      </c>
      <c r="B1799" s="121" t="s">
        <v>1465</v>
      </c>
      <c r="C1799" s="121" t="s">
        <v>922</v>
      </c>
      <c r="D1799" s="121" t="s">
        <v>1107</v>
      </c>
      <c r="E1799" s="121" t="s">
        <v>1466</v>
      </c>
      <c r="F1799" s="143">
        <v>1.0</v>
      </c>
      <c r="G1799" s="143">
        <v>0.01</v>
      </c>
      <c r="H1799" s="121" t="s">
        <v>1165</v>
      </c>
      <c r="I1799" s="144">
        <v>45398.0</v>
      </c>
      <c r="J1799" s="144">
        <v>46735.0</v>
      </c>
      <c r="K1799" s="145">
        <v>523.9508320924266</v>
      </c>
      <c r="L1799" s="121" t="s">
        <v>370</v>
      </c>
      <c r="M1799" s="146">
        <v>1756.2251534328655</v>
      </c>
      <c r="N1799" s="121" t="s">
        <v>358</v>
      </c>
      <c r="O1799" s="121" t="s">
        <v>1133</v>
      </c>
      <c r="P1799" s="123">
        <v>2.932074000191E12</v>
      </c>
    </row>
    <row r="1800" ht="15.75" hidden="1" customHeight="1">
      <c r="A1800" s="121" t="s">
        <v>296</v>
      </c>
      <c r="B1800" s="121" t="s">
        <v>1465</v>
      </c>
      <c r="C1800" s="121" t="s">
        <v>922</v>
      </c>
      <c r="D1800" s="121" t="s">
        <v>1107</v>
      </c>
      <c r="E1800" s="121" t="s">
        <v>1466</v>
      </c>
      <c r="F1800" s="143">
        <v>1.0</v>
      </c>
      <c r="G1800" s="143">
        <v>0.01</v>
      </c>
      <c r="H1800" s="121" t="s">
        <v>1165</v>
      </c>
      <c r="I1800" s="144">
        <v>45398.0</v>
      </c>
      <c r="J1800" s="144">
        <v>46735.0</v>
      </c>
      <c r="K1800" s="145">
        <v>523.9508320924266</v>
      </c>
      <c r="L1800" s="121" t="s">
        <v>370</v>
      </c>
      <c r="M1800" s="146">
        <v>6000.435962735121</v>
      </c>
      <c r="N1800" s="121" t="s">
        <v>358</v>
      </c>
      <c r="O1800" s="121" t="s">
        <v>1133</v>
      </c>
      <c r="P1800" s="123">
        <v>2.932074000191E12</v>
      </c>
    </row>
    <row r="1801" ht="15.75" hidden="1" customHeight="1">
      <c r="A1801" s="121" t="s">
        <v>296</v>
      </c>
      <c r="B1801" s="121" t="s">
        <v>1465</v>
      </c>
      <c r="C1801" s="121" t="s">
        <v>922</v>
      </c>
      <c r="D1801" s="121" t="s">
        <v>1107</v>
      </c>
      <c r="E1801" s="121" t="s">
        <v>1466</v>
      </c>
      <c r="F1801" s="143">
        <v>1.0</v>
      </c>
      <c r="G1801" s="143">
        <v>0.01</v>
      </c>
      <c r="H1801" s="121" t="s">
        <v>1165</v>
      </c>
      <c r="I1801" s="144">
        <v>45398.0</v>
      </c>
      <c r="J1801" s="144">
        <v>46735.0</v>
      </c>
      <c r="K1801" s="145">
        <v>523.9508320924266</v>
      </c>
      <c r="L1801" s="121" t="s">
        <v>370</v>
      </c>
      <c r="M1801" s="146">
        <v>184.73953738372637</v>
      </c>
      <c r="N1801" s="121" t="s">
        <v>358</v>
      </c>
      <c r="O1801" s="121" t="s">
        <v>1133</v>
      </c>
      <c r="P1801" s="123">
        <v>2.932074000191E12</v>
      </c>
    </row>
    <row r="1802" ht="15.75" hidden="1" customHeight="1">
      <c r="A1802" s="121" t="s">
        <v>296</v>
      </c>
      <c r="B1802" s="121" t="s">
        <v>1465</v>
      </c>
      <c r="C1802" s="121" t="s">
        <v>922</v>
      </c>
      <c r="D1802" s="121" t="s">
        <v>1107</v>
      </c>
      <c r="E1802" s="121" t="s">
        <v>1466</v>
      </c>
      <c r="F1802" s="143">
        <v>1.0</v>
      </c>
      <c r="G1802" s="143">
        <v>0.01</v>
      </c>
      <c r="H1802" s="121" t="s">
        <v>1165</v>
      </c>
      <c r="I1802" s="144">
        <v>45398.0</v>
      </c>
      <c r="J1802" s="144">
        <v>46735.0</v>
      </c>
      <c r="K1802" s="145">
        <v>523.9508320924266</v>
      </c>
      <c r="L1802" s="121" t="s">
        <v>370</v>
      </c>
      <c r="M1802" s="146">
        <v>177.5418902853454</v>
      </c>
      <c r="N1802" s="121" t="s">
        <v>358</v>
      </c>
      <c r="O1802" s="121" t="s">
        <v>1133</v>
      </c>
      <c r="P1802" s="123">
        <v>2.932074000191E12</v>
      </c>
    </row>
    <row r="1803" ht="15.75" hidden="1" customHeight="1">
      <c r="A1803" s="121" t="s">
        <v>296</v>
      </c>
      <c r="B1803" s="121" t="s">
        <v>1095</v>
      </c>
      <c r="C1803" s="121" t="s">
        <v>922</v>
      </c>
      <c r="D1803" s="121" t="s">
        <v>1096</v>
      </c>
      <c r="E1803" s="121" t="s">
        <v>368</v>
      </c>
      <c r="F1803" s="143">
        <v>1.0</v>
      </c>
      <c r="G1803" s="143">
        <v>0.012199999999999999</v>
      </c>
      <c r="H1803" s="121" t="s">
        <v>1097</v>
      </c>
      <c r="I1803" s="144">
        <v>44930.0</v>
      </c>
      <c r="J1803" s="144">
        <v>46368.0</v>
      </c>
      <c r="K1803" s="145">
        <v>436.65464194553033</v>
      </c>
      <c r="L1803" s="121" t="s">
        <v>370</v>
      </c>
      <c r="M1803" s="146">
        <v>25572.921196528903</v>
      </c>
      <c r="N1803" s="121" t="s">
        <v>358</v>
      </c>
      <c r="O1803" s="121" t="s">
        <v>1081</v>
      </c>
      <c r="P1803" s="123">
        <v>9.2715812000131E13</v>
      </c>
    </row>
    <row r="1804" ht="15.75" hidden="1" customHeight="1">
      <c r="A1804" s="121" t="s">
        <v>296</v>
      </c>
      <c r="B1804" s="121" t="s">
        <v>1403</v>
      </c>
      <c r="C1804" s="121" t="s">
        <v>922</v>
      </c>
      <c r="D1804" s="121" t="s">
        <v>1404</v>
      </c>
      <c r="E1804" s="121" t="s">
        <v>368</v>
      </c>
      <c r="F1804" s="143">
        <v>1.0</v>
      </c>
      <c r="G1804" s="143">
        <v>0.02</v>
      </c>
      <c r="H1804" s="121" t="s">
        <v>1405</v>
      </c>
      <c r="I1804" s="144">
        <v>45013.0</v>
      </c>
      <c r="J1804" s="144">
        <v>45744.0</v>
      </c>
      <c r="K1804" s="145">
        <v>60.0</v>
      </c>
      <c r="L1804" s="121" t="s">
        <v>370</v>
      </c>
      <c r="M1804" s="146">
        <v>18335.886906244563</v>
      </c>
      <c r="N1804" s="121" t="s">
        <v>358</v>
      </c>
      <c r="O1804" s="121" t="s">
        <v>942</v>
      </c>
      <c r="P1804" s="123">
        <v>2.509491000126E12</v>
      </c>
    </row>
    <row r="1805" ht="15.75" hidden="1" customHeight="1">
      <c r="A1805" s="121" t="s">
        <v>296</v>
      </c>
      <c r="B1805" s="121" t="s">
        <v>1798</v>
      </c>
      <c r="C1805" s="121" t="s">
        <v>922</v>
      </c>
      <c r="D1805" s="121" t="s">
        <v>1799</v>
      </c>
      <c r="E1805" s="121" t="s">
        <v>368</v>
      </c>
      <c r="F1805" s="143">
        <v>1.0</v>
      </c>
      <c r="G1805" s="143">
        <v>0.0138</v>
      </c>
      <c r="H1805" s="121" t="s">
        <v>1795</v>
      </c>
      <c r="I1805" s="144">
        <v>45587.0</v>
      </c>
      <c r="J1805" s="144">
        <v>46407.0</v>
      </c>
      <c r="K1805" s="145">
        <v>557.6720864920125</v>
      </c>
      <c r="L1805" s="121" t="s">
        <v>370</v>
      </c>
      <c r="M1805" s="146">
        <v>14994.161302492159</v>
      </c>
      <c r="N1805" s="121" t="s">
        <v>358</v>
      </c>
      <c r="O1805" s="121" t="s">
        <v>1250</v>
      </c>
      <c r="P1805" s="123">
        <v>4.3737117000165E13</v>
      </c>
    </row>
    <row r="1806" ht="15.75" hidden="1" customHeight="1">
      <c r="A1806" s="121" t="s">
        <v>296</v>
      </c>
      <c r="B1806" s="121" t="s">
        <v>1476</v>
      </c>
      <c r="C1806" s="121" t="s">
        <v>922</v>
      </c>
      <c r="D1806" s="121" t="s">
        <v>1229</v>
      </c>
      <c r="E1806" s="121" t="s">
        <v>368</v>
      </c>
      <c r="F1806" s="143">
        <v>1.0</v>
      </c>
      <c r="G1806" s="143">
        <v>0.0088</v>
      </c>
      <c r="H1806" s="121" t="s">
        <v>1477</v>
      </c>
      <c r="I1806" s="144">
        <v>45636.0</v>
      </c>
      <c r="J1806" s="144">
        <v>48106.0</v>
      </c>
      <c r="K1806" s="145">
        <v>1057.5345087074654</v>
      </c>
      <c r="L1806" s="121" t="s">
        <v>370</v>
      </c>
      <c r="M1806" s="146">
        <v>6453.34299727883</v>
      </c>
      <c r="N1806" s="121" t="s">
        <v>358</v>
      </c>
      <c r="O1806" s="121" t="s">
        <v>460</v>
      </c>
      <c r="P1806" s="123">
        <v>3.57038000116E11</v>
      </c>
    </row>
    <row r="1807" ht="15.75" hidden="1" customHeight="1">
      <c r="A1807" s="121" t="s">
        <v>296</v>
      </c>
      <c r="B1807" s="121" t="s">
        <v>1800</v>
      </c>
      <c r="C1807" s="121" t="s">
        <v>922</v>
      </c>
      <c r="D1807" s="121" t="s">
        <v>1801</v>
      </c>
      <c r="E1807" s="121" t="s">
        <v>368</v>
      </c>
      <c r="F1807" s="143">
        <v>1.0</v>
      </c>
      <c r="G1807" s="143">
        <v>0.0138</v>
      </c>
      <c r="H1807" s="121" t="s">
        <v>1362</v>
      </c>
      <c r="I1807" s="144">
        <v>45614.0</v>
      </c>
      <c r="J1807" s="144">
        <v>46073.0</v>
      </c>
      <c r="K1807" s="145">
        <v>262.19701311965446</v>
      </c>
      <c r="L1807" s="121" t="s">
        <v>370</v>
      </c>
      <c r="M1807" s="146">
        <v>11745.594155212468</v>
      </c>
      <c r="N1807" s="121" t="s">
        <v>358</v>
      </c>
      <c r="O1807" s="121" t="s">
        <v>1363</v>
      </c>
      <c r="P1807" s="123">
        <v>1.637895000132E12</v>
      </c>
    </row>
    <row r="1808" ht="15.75" hidden="1" customHeight="1">
      <c r="A1808" s="121" t="s">
        <v>296</v>
      </c>
      <c r="B1808" s="121" t="s">
        <v>1802</v>
      </c>
      <c r="C1808" s="121" t="s">
        <v>922</v>
      </c>
      <c r="D1808" s="121" t="s">
        <v>1803</v>
      </c>
      <c r="E1808" s="121" t="s">
        <v>368</v>
      </c>
      <c r="F1808" s="143">
        <v>1.0</v>
      </c>
      <c r="G1808" s="143">
        <v>0.0151</v>
      </c>
      <c r="H1808" s="121" t="s">
        <v>1306</v>
      </c>
      <c r="I1808" s="144">
        <v>44753.0</v>
      </c>
      <c r="J1808" s="144">
        <v>46245.0</v>
      </c>
      <c r="K1808" s="145">
        <v>189.59091113355515</v>
      </c>
      <c r="L1808" s="121" t="s">
        <v>370</v>
      </c>
      <c r="M1808" s="146">
        <v>161.29644917633456</v>
      </c>
      <c r="N1808" s="121" t="s">
        <v>354</v>
      </c>
      <c r="O1808" s="121" t="s">
        <v>1064</v>
      </c>
      <c r="P1808" s="123">
        <v>1.616929000102E12</v>
      </c>
    </row>
    <row r="1809" ht="15.75" hidden="1" customHeight="1">
      <c r="A1809" s="121" t="s">
        <v>296</v>
      </c>
      <c r="B1809" s="121" t="s">
        <v>1802</v>
      </c>
      <c r="C1809" s="121" t="s">
        <v>922</v>
      </c>
      <c r="D1809" s="121" t="s">
        <v>1803</v>
      </c>
      <c r="E1809" s="121" t="s">
        <v>368</v>
      </c>
      <c r="F1809" s="143">
        <v>1.0</v>
      </c>
      <c r="G1809" s="143">
        <v>0.0151</v>
      </c>
      <c r="H1809" s="121" t="s">
        <v>1306</v>
      </c>
      <c r="I1809" s="144">
        <v>44753.0</v>
      </c>
      <c r="J1809" s="144">
        <v>46245.0</v>
      </c>
      <c r="K1809" s="145">
        <v>189.59091113355515</v>
      </c>
      <c r="L1809" s="121" t="s">
        <v>370</v>
      </c>
      <c r="M1809" s="146">
        <v>384.4231995023646</v>
      </c>
      <c r="N1809" s="121" t="s">
        <v>354</v>
      </c>
      <c r="O1809" s="121" t="s">
        <v>1064</v>
      </c>
      <c r="P1809" s="123">
        <v>1.616929000102E12</v>
      </c>
    </row>
    <row r="1810" ht="15.75" hidden="1" customHeight="1">
      <c r="A1810" s="121" t="s">
        <v>296</v>
      </c>
      <c r="B1810" s="121" t="s">
        <v>1802</v>
      </c>
      <c r="C1810" s="121" t="s">
        <v>922</v>
      </c>
      <c r="D1810" s="121" t="s">
        <v>1803</v>
      </c>
      <c r="E1810" s="121" t="s">
        <v>368</v>
      </c>
      <c r="F1810" s="143">
        <v>1.0</v>
      </c>
      <c r="G1810" s="143">
        <v>0.0151</v>
      </c>
      <c r="H1810" s="121" t="s">
        <v>1306</v>
      </c>
      <c r="I1810" s="144">
        <v>44753.0</v>
      </c>
      <c r="J1810" s="144">
        <v>46245.0</v>
      </c>
      <c r="K1810" s="145">
        <v>189.59091113355515</v>
      </c>
      <c r="L1810" s="121" t="s">
        <v>370</v>
      </c>
      <c r="M1810" s="146">
        <v>193.55572948163902</v>
      </c>
      <c r="N1810" s="121" t="s">
        <v>354</v>
      </c>
      <c r="O1810" s="121" t="s">
        <v>1064</v>
      </c>
      <c r="P1810" s="123">
        <v>1.616929000102E12</v>
      </c>
    </row>
    <row r="1811" ht="15.75" hidden="1" customHeight="1">
      <c r="A1811" s="121" t="s">
        <v>296</v>
      </c>
      <c r="B1811" s="121" t="s">
        <v>1802</v>
      </c>
      <c r="C1811" s="121" t="s">
        <v>922</v>
      </c>
      <c r="D1811" s="121" t="s">
        <v>1803</v>
      </c>
      <c r="E1811" s="121" t="s">
        <v>368</v>
      </c>
      <c r="F1811" s="143">
        <v>1.0</v>
      </c>
      <c r="G1811" s="143">
        <v>0.0151</v>
      </c>
      <c r="H1811" s="121" t="s">
        <v>1306</v>
      </c>
      <c r="I1811" s="144">
        <v>44753.0</v>
      </c>
      <c r="J1811" s="144">
        <v>46245.0</v>
      </c>
      <c r="K1811" s="145">
        <v>189.59091113355515</v>
      </c>
      <c r="L1811" s="121" t="s">
        <v>370</v>
      </c>
      <c r="M1811" s="146">
        <v>38.97997660740038</v>
      </c>
      <c r="N1811" s="121" t="s">
        <v>354</v>
      </c>
      <c r="O1811" s="121" t="s">
        <v>1064</v>
      </c>
      <c r="P1811" s="123">
        <v>1.616929000102E12</v>
      </c>
    </row>
    <row r="1812" ht="15.75" hidden="1" customHeight="1">
      <c r="A1812" s="121" t="s">
        <v>296</v>
      </c>
      <c r="B1812" s="121" t="s">
        <v>1387</v>
      </c>
      <c r="C1812" s="121" t="s">
        <v>922</v>
      </c>
      <c r="D1812" s="121" t="s">
        <v>1388</v>
      </c>
      <c r="E1812" s="121" t="s">
        <v>368</v>
      </c>
      <c r="F1812" s="143">
        <v>1.0</v>
      </c>
      <c r="G1812" s="143">
        <v>0.014499999999999999</v>
      </c>
      <c r="H1812" s="121" t="s">
        <v>990</v>
      </c>
      <c r="I1812" s="144">
        <v>44433.0</v>
      </c>
      <c r="J1812" s="144">
        <v>46249.0</v>
      </c>
      <c r="K1812" s="145">
        <v>254.23701102843103</v>
      </c>
      <c r="L1812" s="121" t="s">
        <v>370</v>
      </c>
      <c r="M1812" s="146">
        <v>18731.507382790718</v>
      </c>
      <c r="N1812" s="121" t="s">
        <v>354</v>
      </c>
      <c r="O1812" s="121" t="s">
        <v>882</v>
      </c>
      <c r="P1812" s="123">
        <v>8.4671150001E12</v>
      </c>
    </row>
    <row r="1813" ht="15.75" hidden="1" customHeight="1">
      <c r="A1813" s="121" t="s">
        <v>296</v>
      </c>
      <c r="B1813" s="121" t="s">
        <v>1387</v>
      </c>
      <c r="C1813" s="121" t="s">
        <v>922</v>
      </c>
      <c r="D1813" s="121" t="s">
        <v>1388</v>
      </c>
      <c r="E1813" s="121" t="s">
        <v>368</v>
      </c>
      <c r="F1813" s="143">
        <v>1.0</v>
      </c>
      <c r="G1813" s="143">
        <v>0.0176</v>
      </c>
      <c r="H1813" s="121" t="s">
        <v>990</v>
      </c>
      <c r="I1813" s="144">
        <v>45021.0</v>
      </c>
      <c r="J1813" s="144">
        <v>46249.0</v>
      </c>
      <c r="K1813" s="145">
        <v>254.23701102843103</v>
      </c>
      <c r="L1813" s="121" t="s">
        <v>370</v>
      </c>
      <c r="M1813" s="146">
        <v>4124.207973369878</v>
      </c>
      <c r="N1813" s="121" t="s">
        <v>354</v>
      </c>
      <c r="O1813" s="121" t="s">
        <v>882</v>
      </c>
      <c r="P1813" s="123">
        <v>8.4671150001E12</v>
      </c>
    </row>
    <row r="1814" ht="15.75" hidden="1" customHeight="1">
      <c r="A1814" s="121" t="s">
        <v>296</v>
      </c>
      <c r="B1814" s="121" t="s">
        <v>1215</v>
      </c>
      <c r="C1814" s="121" t="s">
        <v>922</v>
      </c>
      <c r="D1814" s="121" t="s">
        <v>1216</v>
      </c>
      <c r="E1814" s="121" t="s">
        <v>368</v>
      </c>
      <c r="F1814" s="143">
        <v>1.0</v>
      </c>
      <c r="G1814" s="143">
        <v>0.0128</v>
      </c>
      <c r="H1814" s="121" t="s">
        <v>523</v>
      </c>
      <c r="I1814" s="144">
        <v>44606.0</v>
      </c>
      <c r="J1814" s="144">
        <v>46249.0</v>
      </c>
      <c r="K1814" s="145">
        <v>359.89575126754403</v>
      </c>
      <c r="L1814" s="121" t="s">
        <v>370</v>
      </c>
      <c r="M1814" s="146">
        <v>1125.010162571354</v>
      </c>
      <c r="N1814" s="121" t="s">
        <v>358</v>
      </c>
      <c r="O1814" s="121" t="s">
        <v>524</v>
      </c>
      <c r="P1814" s="123">
        <v>1.417222000177E12</v>
      </c>
    </row>
    <row r="1815" ht="15.75" hidden="1" customHeight="1">
      <c r="A1815" s="121" t="s">
        <v>296</v>
      </c>
      <c r="B1815" s="121" t="s">
        <v>1215</v>
      </c>
      <c r="C1815" s="121" t="s">
        <v>922</v>
      </c>
      <c r="D1815" s="121" t="s">
        <v>1216</v>
      </c>
      <c r="E1815" s="121" t="s">
        <v>368</v>
      </c>
      <c r="F1815" s="143">
        <v>1.0</v>
      </c>
      <c r="G1815" s="143">
        <v>0.0127</v>
      </c>
      <c r="H1815" s="121" t="s">
        <v>523</v>
      </c>
      <c r="I1815" s="144">
        <v>44608.0</v>
      </c>
      <c r="J1815" s="144">
        <v>46249.0</v>
      </c>
      <c r="K1815" s="145">
        <v>359.89575126754403</v>
      </c>
      <c r="L1815" s="121" t="s">
        <v>370</v>
      </c>
      <c r="M1815" s="146">
        <v>750.0067829892046</v>
      </c>
      <c r="N1815" s="121" t="s">
        <v>358</v>
      </c>
      <c r="O1815" s="121" t="s">
        <v>524</v>
      </c>
      <c r="P1815" s="123">
        <v>1.417222000177E12</v>
      </c>
    </row>
    <row r="1816" ht="15.75" hidden="1" customHeight="1">
      <c r="A1816" s="121" t="s">
        <v>296</v>
      </c>
      <c r="B1816" s="121" t="s">
        <v>1215</v>
      </c>
      <c r="C1816" s="121" t="s">
        <v>922</v>
      </c>
      <c r="D1816" s="121" t="s">
        <v>1216</v>
      </c>
      <c r="E1816" s="121" t="s">
        <v>368</v>
      </c>
      <c r="F1816" s="143">
        <v>1.0</v>
      </c>
      <c r="G1816" s="143">
        <v>0.0127</v>
      </c>
      <c r="H1816" s="121" t="s">
        <v>523</v>
      </c>
      <c r="I1816" s="144">
        <v>44608.0</v>
      </c>
      <c r="J1816" s="144">
        <v>46249.0</v>
      </c>
      <c r="K1816" s="145">
        <v>359.89575126754403</v>
      </c>
      <c r="L1816" s="121" t="s">
        <v>370</v>
      </c>
      <c r="M1816" s="146">
        <v>1675.0151256451477</v>
      </c>
      <c r="N1816" s="121" t="s">
        <v>358</v>
      </c>
      <c r="O1816" s="121" t="s">
        <v>524</v>
      </c>
      <c r="P1816" s="123">
        <v>1.417222000177E12</v>
      </c>
    </row>
    <row r="1817" ht="15.75" hidden="1" customHeight="1">
      <c r="A1817" s="121" t="s">
        <v>296</v>
      </c>
      <c r="B1817" s="121" t="s">
        <v>1215</v>
      </c>
      <c r="C1817" s="121" t="s">
        <v>922</v>
      </c>
      <c r="D1817" s="121" t="s">
        <v>1216</v>
      </c>
      <c r="E1817" s="121" t="s">
        <v>368</v>
      </c>
      <c r="F1817" s="143">
        <v>1.0</v>
      </c>
      <c r="G1817" s="143">
        <v>0.0127</v>
      </c>
      <c r="H1817" s="121" t="s">
        <v>523</v>
      </c>
      <c r="I1817" s="144">
        <v>44608.0</v>
      </c>
      <c r="J1817" s="144">
        <v>46249.0</v>
      </c>
      <c r="K1817" s="145">
        <v>359.89575126754403</v>
      </c>
      <c r="L1817" s="121" t="s">
        <v>370</v>
      </c>
      <c r="M1817" s="146">
        <v>700.0063339665786</v>
      </c>
      <c r="N1817" s="121" t="s">
        <v>358</v>
      </c>
      <c r="O1817" s="121" t="s">
        <v>524</v>
      </c>
      <c r="P1817" s="123">
        <v>1.417222000177E12</v>
      </c>
    </row>
    <row r="1818" ht="15.75" hidden="1" customHeight="1">
      <c r="A1818" s="121" t="s">
        <v>296</v>
      </c>
      <c r="B1818" s="121" t="s">
        <v>1215</v>
      </c>
      <c r="C1818" s="121" t="s">
        <v>922</v>
      </c>
      <c r="D1818" s="121" t="s">
        <v>1216</v>
      </c>
      <c r="E1818" s="121" t="s">
        <v>368</v>
      </c>
      <c r="F1818" s="143">
        <v>1.0</v>
      </c>
      <c r="G1818" s="143">
        <v>0.0127</v>
      </c>
      <c r="H1818" s="121" t="s">
        <v>523</v>
      </c>
      <c r="I1818" s="144">
        <v>44608.0</v>
      </c>
      <c r="J1818" s="144">
        <v>46249.0</v>
      </c>
      <c r="K1818" s="145">
        <v>359.89575126754403</v>
      </c>
      <c r="L1818" s="121" t="s">
        <v>370</v>
      </c>
      <c r="M1818" s="146">
        <v>325.0029305595231</v>
      </c>
      <c r="N1818" s="121" t="s">
        <v>358</v>
      </c>
      <c r="O1818" s="121" t="s">
        <v>524</v>
      </c>
      <c r="P1818" s="123">
        <v>1.417222000177E12</v>
      </c>
    </row>
    <row r="1819" ht="15.75" hidden="1" customHeight="1">
      <c r="A1819" s="121" t="s">
        <v>296</v>
      </c>
      <c r="B1819" s="121" t="s">
        <v>1215</v>
      </c>
      <c r="C1819" s="121" t="s">
        <v>922</v>
      </c>
      <c r="D1819" s="121" t="s">
        <v>1216</v>
      </c>
      <c r="E1819" s="121" t="s">
        <v>368</v>
      </c>
      <c r="F1819" s="143">
        <v>1.0</v>
      </c>
      <c r="G1819" s="143">
        <v>0.0116</v>
      </c>
      <c r="H1819" s="121" t="s">
        <v>523</v>
      </c>
      <c r="I1819" s="144">
        <v>44862.0</v>
      </c>
      <c r="J1819" s="144">
        <v>46249.0</v>
      </c>
      <c r="K1819" s="145">
        <v>359.89575126754403</v>
      </c>
      <c r="L1819" s="121" t="s">
        <v>370</v>
      </c>
      <c r="M1819" s="146">
        <v>2375.021459611726</v>
      </c>
      <c r="N1819" s="121" t="s">
        <v>358</v>
      </c>
      <c r="O1819" s="121" t="s">
        <v>524</v>
      </c>
      <c r="P1819" s="123">
        <v>1.417222000177E12</v>
      </c>
    </row>
    <row r="1820" ht="15.75" hidden="1" customHeight="1">
      <c r="A1820" s="121" t="s">
        <v>296</v>
      </c>
      <c r="B1820" s="121" t="s">
        <v>1215</v>
      </c>
      <c r="C1820" s="121" t="s">
        <v>922</v>
      </c>
      <c r="D1820" s="121" t="s">
        <v>1216</v>
      </c>
      <c r="E1820" s="121" t="s">
        <v>368</v>
      </c>
      <c r="F1820" s="143">
        <v>1.0</v>
      </c>
      <c r="G1820" s="143">
        <v>0.011699999999999999</v>
      </c>
      <c r="H1820" s="121" t="s">
        <v>523</v>
      </c>
      <c r="I1820" s="144">
        <v>44893.0</v>
      </c>
      <c r="J1820" s="144">
        <v>46249.0</v>
      </c>
      <c r="K1820" s="145">
        <v>359.89575126754403</v>
      </c>
      <c r="L1820" s="121" t="s">
        <v>370</v>
      </c>
      <c r="M1820" s="146">
        <v>11975.108172278979</v>
      </c>
      <c r="N1820" s="121" t="s">
        <v>358</v>
      </c>
      <c r="O1820" s="121" t="s">
        <v>524</v>
      </c>
      <c r="P1820" s="123">
        <v>1.417222000177E12</v>
      </c>
    </row>
    <row r="1821" ht="15.75" hidden="1" customHeight="1">
      <c r="A1821" s="121" t="s">
        <v>296</v>
      </c>
      <c r="B1821" s="121" t="s">
        <v>1065</v>
      </c>
      <c r="C1821" s="121" t="s">
        <v>922</v>
      </c>
      <c r="D1821" s="121" t="s">
        <v>1066</v>
      </c>
      <c r="E1821" s="121" t="s">
        <v>368</v>
      </c>
      <c r="F1821" s="143">
        <v>1.0</v>
      </c>
      <c r="G1821" s="143">
        <v>0.013000000000000001</v>
      </c>
      <c r="H1821" s="121" t="s">
        <v>1063</v>
      </c>
      <c r="I1821" s="144">
        <v>44468.0</v>
      </c>
      <c r="J1821" s="144">
        <v>46280.0</v>
      </c>
      <c r="K1821" s="145">
        <v>222.23445398170395</v>
      </c>
      <c r="L1821" s="121" t="s">
        <v>370</v>
      </c>
      <c r="M1821" s="146">
        <v>7565.209912121596</v>
      </c>
      <c r="N1821" s="121" t="s">
        <v>354</v>
      </c>
      <c r="O1821" s="121" t="s">
        <v>1064</v>
      </c>
      <c r="P1821" s="123">
        <v>1.7281106000103E13</v>
      </c>
    </row>
    <row r="1822" ht="15.75" hidden="1" customHeight="1">
      <c r="A1822" s="121" t="s">
        <v>296</v>
      </c>
      <c r="B1822" s="121" t="s">
        <v>1065</v>
      </c>
      <c r="C1822" s="121" t="s">
        <v>922</v>
      </c>
      <c r="D1822" s="121" t="s">
        <v>1066</v>
      </c>
      <c r="E1822" s="121" t="s">
        <v>368</v>
      </c>
      <c r="F1822" s="143">
        <v>1.0</v>
      </c>
      <c r="G1822" s="143">
        <v>0.0134</v>
      </c>
      <c r="H1822" s="121" t="s">
        <v>1063</v>
      </c>
      <c r="I1822" s="144">
        <v>44735.0</v>
      </c>
      <c r="J1822" s="144">
        <v>46280.0</v>
      </c>
      <c r="K1822" s="145">
        <v>222.23445398170395</v>
      </c>
      <c r="L1822" s="121" t="s">
        <v>370</v>
      </c>
      <c r="M1822" s="146">
        <v>18.138877875740516</v>
      </c>
      <c r="N1822" s="121" t="s">
        <v>354</v>
      </c>
      <c r="O1822" s="121" t="s">
        <v>1064</v>
      </c>
      <c r="P1822" s="123">
        <v>1.7281106000103E13</v>
      </c>
    </row>
    <row r="1823" ht="15.75" hidden="1" customHeight="1">
      <c r="A1823" s="121" t="s">
        <v>296</v>
      </c>
      <c r="B1823" s="121" t="s">
        <v>1065</v>
      </c>
      <c r="C1823" s="121" t="s">
        <v>922</v>
      </c>
      <c r="D1823" s="121" t="s">
        <v>1066</v>
      </c>
      <c r="E1823" s="121" t="s">
        <v>368</v>
      </c>
      <c r="F1823" s="143">
        <v>1.0</v>
      </c>
      <c r="G1823" s="143">
        <v>0.0134</v>
      </c>
      <c r="H1823" s="121" t="s">
        <v>1063</v>
      </c>
      <c r="I1823" s="144">
        <v>44735.0</v>
      </c>
      <c r="J1823" s="144">
        <v>46280.0</v>
      </c>
      <c r="K1823" s="145">
        <v>222.23445398170395</v>
      </c>
      <c r="L1823" s="121" t="s">
        <v>370</v>
      </c>
      <c r="M1823" s="146">
        <v>57.00792572009063</v>
      </c>
      <c r="N1823" s="121" t="s">
        <v>354</v>
      </c>
      <c r="O1823" s="121" t="s">
        <v>1064</v>
      </c>
      <c r="P1823" s="123">
        <v>1.7281106000103E13</v>
      </c>
    </row>
    <row r="1824" ht="15.75" hidden="1" customHeight="1">
      <c r="A1824" s="121" t="s">
        <v>296</v>
      </c>
      <c r="B1824" s="121" t="s">
        <v>1065</v>
      </c>
      <c r="C1824" s="121" t="s">
        <v>922</v>
      </c>
      <c r="D1824" s="121" t="s">
        <v>1066</v>
      </c>
      <c r="E1824" s="121" t="s">
        <v>368</v>
      </c>
      <c r="F1824" s="143">
        <v>1.0</v>
      </c>
      <c r="G1824" s="143">
        <v>0.0134</v>
      </c>
      <c r="H1824" s="121" t="s">
        <v>1063</v>
      </c>
      <c r="I1824" s="144">
        <v>44735.0</v>
      </c>
      <c r="J1824" s="144">
        <v>46280.0</v>
      </c>
      <c r="K1824" s="145">
        <v>222.23445398170395</v>
      </c>
      <c r="L1824" s="121" t="s">
        <v>370</v>
      </c>
      <c r="M1824" s="146">
        <v>104.94640058985793</v>
      </c>
      <c r="N1824" s="121" t="s">
        <v>354</v>
      </c>
      <c r="O1824" s="121" t="s">
        <v>1064</v>
      </c>
      <c r="P1824" s="123">
        <v>1.7281106000103E13</v>
      </c>
    </row>
    <row r="1825" ht="15.75" hidden="1" customHeight="1">
      <c r="A1825" s="121" t="s">
        <v>296</v>
      </c>
      <c r="B1825" s="121" t="s">
        <v>1065</v>
      </c>
      <c r="C1825" s="121" t="s">
        <v>922</v>
      </c>
      <c r="D1825" s="121" t="s">
        <v>1066</v>
      </c>
      <c r="E1825" s="121" t="s">
        <v>368</v>
      </c>
      <c r="F1825" s="143">
        <v>1.0</v>
      </c>
      <c r="G1825" s="143">
        <v>0.0134</v>
      </c>
      <c r="H1825" s="121" t="s">
        <v>1063</v>
      </c>
      <c r="I1825" s="144">
        <v>44735.0</v>
      </c>
      <c r="J1825" s="144">
        <v>46280.0</v>
      </c>
      <c r="K1825" s="145">
        <v>222.23445398170395</v>
      </c>
      <c r="L1825" s="121" t="s">
        <v>370</v>
      </c>
      <c r="M1825" s="146">
        <v>53.12101140569316</v>
      </c>
      <c r="N1825" s="121" t="s">
        <v>354</v>
      </c>
      <c r="O1825" s="121" t="s">
        <v>1064</v>
      </c>
      <c r="P1825" s="123">
        <v>1.7281106000103E13</v>
      </c>
    </row>
    <row r="1826" ht="15.75" hidden="1" customHeight="1">
      <c r="A1826" s="121" t="s">
        <v>296</v>
      </c>
      <c r="B1826" s="121" t="s">
        <v>1190</v>
      </c>
      <c r="C1826" s="121" t="s">
        <v>922</v>
      </c>
      <c r="D1826" s="121" t="s">
        <v>1191</v>
      </c>
      <c r="E1826" s="121" t="s">
        <v>368</v>
      </c>
      <c r="F1826" s="143">
        <v>1.0</v>
      </c>
      <c r="G1826" s="143">
        <v>0.0151</v>
      </c>
      <c r="H1826" s="121" t="s">
        <v>1189</v>
      </c>
      <c r="I1826" s="144">
        <v>44474.0</v>
      </c>
      <c r="J1826" s="144">
        <v>46300.0</v>
      </c>
      <c r="K1826" s="145">
        <v>390.91295243899066</v>
      </c>
      <c r="L1826" s="121" t="s">
        <v>370</v>
      </c>
      <c r="M1826" s="146">
        <v>91723.13202984784</v>
      </c>
      <c r="N1826" s="121" t="s">
        <v>358</v>
      </c>
      <c r="O1826" s="121" t="s">
        <v>1182</v>
      </c>
      <c r="P1826" s="123">
        <v>1.6670085000155E13</v>
      </c>
    </row>
    <row r="1827" ht="15.75" hidden="1" customHeight="1">
      <c r="A1827" s="121" t="s">
        <v>296</v>
      </c>
      <c r="B1827" s="121" t="s">
        <v>1065</v>
      </c>
      <c r="C1827" s="121" t="s">
        <v>922</v>
      </c>
      <c r="D1827" s="121" t="s">
        <v>1066</v>
      </c>
      <c r="E1827" s="121" t="s">
        <v>368</v>
      </c>
      <c r="F1827" s="143">
        <v>1.0</v>
      </c>
      <c r="G1827" s="143">
        <v>0.0134</v>
      </c>
      <c r="H1827" s="121" t="s">
        <v>1063</v>
      </c>
      <c r="I1827" s="144">
        <v>44735.0</v>
      </c>
      <c r="J1827" s="144">
        <v>46280.0</v>
      </c>
      <c r="K1827" s="145">
        <v>222.23445398170395</v>
      </c>
      <c r="L1827" s="121" t="s">
        <v>370</v>
      </c>
      <c r="M1827" s="146">
        <v>265.605080853372</v>
      </c>
      <c r="N1827" s="121" t="s">
        <v>354</v>
      </c>
      <c r="O1827" s="121" t="s">
        <v>1064</v>
      </c>
      <c r="P1827" s="123">
        <v>1.7281106000103E13</v>
      </c>
    </row>
    <row r="1828" ht="15.75" hidden="1" customHeight="1">
      <c r="A1828" s="121" t="s">
        <v>296</v>
      </c>
      <c r="B1828" s="121" t="s">
        <v>1065</v>
      </c>
      <c r="C1828" s="121" t="s">
        <v>922</v>
      </c>
      <c r="D1828" s="121" t="s">
        <v>1066</v>
      </c>
      <c r="E1828" s="121" t="s">
        <v>368</v>
      </c>
      <c r="F1828" s="143">
        <v>1.0</v>
      </c>
      <c r="G1828" s="143">
        <v>0.018500000000000003</v>
      </c>
      <c r="H1828" s="121" t="s">
        <v>1063</v>
      </c>
      <c r="I1828" s="144">
        <v>45041.0</v>
      </c>
      <c r="J1828" s="144">
        <v>46280.0</v>
      </c>
      <c r="K1828" s="145">
        <v>222.23445398170395</v>
      </c>
      <c r="L1828" s="121" t="s">
        <v>370</v>
      </c>
      <c r="M1828" s="146">
        <v>1676.5510696950455</v>
      </c>
      <c r="N1828" s="121" t="s">
        <v>354</v>
      </c>
      <c r="O1828" s="121" t="s">
        <v>1064</v>
      </c>
      <c r="P1828" s="123">
        <v>1.7281106000103E13</v>
      </c>
    </row>
    <row r="1829" ht="15.75" hidden="1" customHeight="1">
      <c r="A1829" s="121" t="s">
        <v>296</v>
      </c>
      <c r="B1829" s="121" t="s">
        <v>1406</v>
      </c>
      <c r="C1829" s="121" t="s">
        <v>922</v>
      </c>
      <c r="D1829" s="121" t="s">
        <v>1407</v>
      </c>
      <c r="E1829" s="121" t="s">
        <v>368</v>
      </c>
      <c r="F1829" s="143">
        <v>1.0</v>
      </c>
      <c r="G1829" s="143">
        <v>0.014499999999999999</v>
      </c>
      <c r="H1829" s="121" t="s">
        <v>1159</v>
      </c>
      <c r="I1829" s="144">
        <v>44487.0</v>
      </c>
      <c r="J1829" s="144">
        <v>46667.0</v>
      </c>
      <c r="K1829" s="145">
        <v>382.81883633393176</v>
      </c>
      <c r="L1829" s="121" t="s">
        <v>370</v>
      </c>
      <c r="M1829" s="146">
        <v>26849.317433538676</v>
      </c>
      <c r="N1829" s="121" t="s">
        <v>358</v>
      </c>
      <c r="O1829" s="121" t="s">
        <v>532</v>
      </c>
      <c r="P1829" s="123">
        <v>5.197443000138E12</v>
      </c>
    </row>
    <row r="1830" ht="15.75" hidden="1" customHeight="1">
      <c r="A1830" s="121" t="s">
        <v>296</v>
      </c>
      <c r="B1830" s="121" t="s">
        <v>1406</v>
      </c>
      <c r="C1830" s="121" t="s">
        <v>922</v>
      </c>
      <c r="D1830" s="121" t="s">
        <v>1407</v>
      </c>
      <c r="E1830" s="121" t="s">
        <v>368</v>
      </c>
      <c r="F1830" s="143">
        <v>1.0</v>
      </c>
      <c r="G1830" s="143">
        <v>0.0079</v>
      </c>
      <c r="H1830" s="121" t="s">
        <v>1159</v>
      </c>
      <c r="I1830" s="144">
        <v>45625.0</v>
      </c>
      <c r="J1830" s="144">
        <v>46667.0</v>
      </c>
      <c r="K1830" s="145">
        <v>382.81883633393176</v>
      </c>
      <c r="L1830" s="121" t="s">
        <v>370</v>
      </c>
      <c r="M1830" s="146">
        <v>10361.256035987075</v>
      </c>
      <c r="N1830" s="121" t="s">
        <v>358</v>
      </c>
      <c r="O1830" s="121" t="s">
        <v>532</v>
      </c>
      <c r="P1830" s="123">
        <v>5.197443000138E12</v>
      </c>
    </row>
    <row r="1831" ht="15.75" hidden="1" customHeight="1">
      <c r="A1831" s="121" t="s">
        <v>296</v>
      </c>
      <c r="B1831" s="121" t="s">
        <v>982</v>
      </c>
      <c r="C1831" s="121" t="s">
        <v>922</v>
      </c>
      <c r="D1831" s="121" t="s">
        <v>983</v>
      </c>
      <c r="E1831" s="121" t="s">
        <v>368</v>
      </c>
      <c r="F1831" s="143">
        <v>1.0</v>
      </c>
      <c r="G1831" s="143">
        <v>0.0165</v>
      </c>
      <c r="H1831" s="121" t="s">
        <v>881</v>
      </c>
      <c r="I1831" s="144">
        <v>45134.0</v>
      </c>
      <c r="J1831" s="144">
        <v>46310.0</v>
      </c>
      <c r="K1831" s="145">
        <v>398.5433095785797</v>
      </c>
      <c r="L1831" s="121" t="s">
        <v>370</v>
      </c>
      <c r="M1831" s="146">
        <v>20540.661804784555</v>
      </c>
      <c r="N1831" s="121" t="s">
        <v>358</v>
      </c>
      <c r="O1831" s="121" t="s">
        <v>882</v>
      </c>
      <c r="P1831" s="123">
        <v>1.5139629000194E13</v>
      </c>
    </row>
    <row r="1832" ht="15.75" hidden="1" customHeight="1">
      <c r="A1832" s="121" t="s">
        <v>296</v>
      </c>
      <c r="B1832" s="121" t="s">
        <v>982</v>
      </c>
      <c r="C1832" s="121" t="s">
        <v>922</v>
      </c>
      <c r="D1832" s="121" t="s">
        <v>983</v>
      </c>
      <c r="E1832" s="121" t="s">
        <v>368</v>
      </c>
      <c r="F1832" s="143">
        <v>1.0</v>
      </c>
      <c r="G1832" s="143">
        <v>0.0165</v>
      </c>
      <c r="H1832" s="121" t="s">
        <v>881</v>
      </c>
      <c r="I1832" s="144">
        <v>45134.0</v>
      </c>
      <c r="J1832" s="144">
        <v>46310.0</v>
      </c>
      <c r="K1832" s="145">
        <v>398.5433095785797</v>
      </c>
      <c r="L1832" s="121" t="s">
        <v>370</v>
      </c>
      <c r="M1832" s="146">
        <v>2011.1965830473182</v>
      </c>
      <c r="N1832" s="121" t="s">
        <v>358</v>
      </c>
      <c r="O1832" s="121" t="s">
        <v>882</v>
      </c>
      <c r="P1832" s="123">
        <v>1.5139629000194E13</v>
      </c>
    </row>
    <row r="1833" ht="15.75" hidden="1" customHeight="1">
      <c r="A1833" s="121" t="s">
        <v>296</v>
      </c>
      <c r="B1833" s="121" t="s">
        <v>1449</v>
      </c>
      <c r="C1833" s="121" t="s">
        <v>922</v>
      </c>
      <c r="D1833" s="121" t="s">
        <v>1450</v>
      </c>
      <c r="E1833" s="121" t="s">
        <v>368</v>
      </c>
      <c r="F1833" s="143">
        <v>1.0</v>
      </c>
      <c r="G1833" s="143">
        <v>0.0155</v>
      </c>
      <c r="H1833" s="121" t="s">
        <v>1063</v>
      </c>
      <c r="I1833" s="144">
        <v>44498.0</v>
      </c>
      <c r="J1833" s="144">
        <v>46007.0</v>
      </c>
      <c r="K1833" s="145">
        <v>140.65245271815573</v>
      </c>
      <c r="L1833" s="121" t="s">
        <v>370</v>
      </c>
      <c r="M1833" s="146">
        <v>4880.94993820412</v>
      </c>
      <c r="N1833" s="121" t="s">
        <v>354</v>
      </c>
      <c r="O1833" s="121" t="s">
        <v>1064</v>
      </c>
      <c r="P1833" s="123">
        <v>1.7281106000103E13</v>
      </c>
    </row>
    <row r="1834" ht="15.75" hidden="1" customHeight="1">
      <c r="A1834" s="121" t="s">
        <v>296</v>
      </c>
      <c r="B1834" s="121" t="s">
        <v>1449</v>
      </c>
      <c r="C1834" s="121" t="s">
        <v>922</v>
      </c>
      <c r="D1834" s="121" t="s">
        <v>1450</v>
      </c>
      <c r="E1834" s="121" t="s">
        <v>368</v>
      </c>
      <c r="F1834" s="143">
        <v>1.0</v>
      </c>
      <c r="G1834" s="143">
        <v>0.0132</v>
      </c>
      <c r="H1834" s="121" t="s">
        <v>1063</v>
      </c>
      <c r="I1834" s="144">
        <v>44753.0</v>
      </c>
      <c r="J1834" s="144">
        <v>46007.0</v>
      </c>
      <c r="K1834" s="145">
        <v>140.65245271815573</v>
      </c>
      <c r="L1834" s="121" t="s">
        <v>370</v>
      </c>
      <c r="M1834" s="146">
        <v>1547.0041669568634</v>
      </c>
      <c r="N1834" s="121" t="s">
        <v>354</v>
      </c>
      <c r="O1834" s="121" t="s">
        <v>1064</v>
      </c>
      <c r="P1834" s="123">
        <v>1.7281106000103E13</v>
      </c>
    </row>
    <row r="1835" ht="15.75" hidden="1" customHeight="1">
      <c r="A1835" s="121" t="s">
        <v>296</v>
      </c>
      <c r="B1835" s="121" t="s">
        <v>1449</v>
      </c>
      <c r="C1835" s="121" t="s">
        <v>922</v>
      </c>
      <c r="D1835" s="121" t="s">
        <v>1450</v>
      </c>
      <c r="E1835" s="121" t="s">
        <v>368</v>
      </c>
      <c r="F1835" s="143">
        <v>1.0</v>
      </c>
      <c r="G1835" s="143">
        <v>0.0132</v>
      </c>
      <c r="H1835" s="121" t="s">
        <v>1063</v>
      </c>
      <c r="I1835" s="144">
        <v>44755.0</v>
      </c>
      <c r="J1835" s="144">
        <v>46007.0</v>
      </c>
      <c r="K1835" s="145">
        <v>140.65245271815573</v>
      </c>
      <c r="L1835" s="121" t="s">
        <v>370</v>
      </c>
      <c r="M1835" s="146">
        <v>299.92183240427227</v>
      </c>
      <c r="N1835" s="121" t="s">
        <v>354</v>
      </c>
      <c r="O1835" s="121" t="s">
        <v>1064</v>
      </c>
      <c r="P1835" s="123">
        <v>1.7281106000103E13</v>
      </c>
    </row>
    <row r="1836" ht="15.75" hidden="1" customHeight="1">
      <c r="A1836" s="121" t="s">
        <v>296</v>
      </c>
      <c r="B1836" s="121" t="s">
        <v>1449</v>
      </c>
      <c r="C1836" s="121" t="s">
        <v>922</v>
      </c>
      <c r="D1836" s="121" t="s">
        <v>1450</v>
      </c>
      <c r="E1836" s="121" t="s">
        <v>368</v>
      </c>
      <c r="F1836" s="143">
        <v>1.0</v>
      </c>
      <c r="G1836" s="143">
        <v>0.0132</v>
      </c>
      <c r="H1836" s="121" t="s">
        <v>1063</v>
      </c>
      <c r="I1836" s="144">
        <v>44755.0</v>
      </c>
      <c r="J1836" s="144">
        <v>46007.0</v>
      </c>
      <c r="K1836" s="145">
        <v>140.65245271815573</v>
      </c>
      <c r="L1836" s="121" t="s">
        <v>370</v>
      </c>
      <c r="M1836" s="146">
        <v>299.1812828463059</v>
      </c>
      <c r="N1836" s="121" t="s">
        <v>354</v>
      </c>
      <c r="O1836" s="121" t="s">
        <v>1064</v>
      </c>
      <c r="P1836" s="123">
        <v>1.7281106000103E13</v>
      </c>
    </row>
    <row r="1837" ht="15.75" hidden="1" customHeight="1">
      <c r="A1837" s="121" t="s">
        <v>296</v>
      </c>
      <c r="B1837" s="121" t="s">
        <v>1804</v>
      </c>
      <c r="C1837" s="121" t="s">
        <v>922</v>
      </c>
      <c r="D1837" s="121" t="s">
        <v>1805</v>
      </c>
      <c r="E1837" s="121" t="s">
        <v>368</v>
      </c>
      <c r="F1837" s="143">
        <v>1.0</v>
      </c>
      <c r="G1837" s="143">
        <v>0.0143</v>
      </c>
      <c r="H1837" s="121" t="s">
        <v>975</v>
      </c>
      <c r="I1837" s="144">
        <v>44608.0</v>
      </c>
      <c r="J1837" s="144">
        <v>45930.0</v>
      </c>
      <c r="K1837" s="145">
        <v>179.5613803820317</v>
      </c>
      <c r="L1837" s="121" t="s">
        <v>370</v>
      </c>
      <c r="M1837" s="146">
        <v>695.3613111383796</v>
      </c>
      <c r="N1837" s="121" t="s">
        <v>354</v>
      </c>
      <c r="O1837" s="121" t="s">
        <v>976</v>
      </c>
      <c r="P1837" s="123">
        <v>6.4904295000103E13</v>
      </c>
    </row>
    <row r="1838" ht="15.75" hidden="1" customHeight="1">
      <c r="A1838" s="121" t="s">
        <v>296</v>
      </c>
      <c r="B1838" s="121" t="s">
        <v>1804</v>
      </c>
      <c r="C1838" s="121" t="s">
        <v>922</v>
      </c>
      <c r="D1838" s="121" t="s">
        <v>1805</v>
      </c>
      <c r="E1838" s="121" t="s">
        <v>368</v>
      </c>
      <c r="F1838" s="143">
        <v>1.0</v>
      </c>
      <c r="G1838" s="143">
        <v>0.013999999999999999</v>
      </c>
      <c r="H1838" s="121" t="s">
        <v>975</v>
      </c>
      <c r="I1838" s="144">
        <v>44631.0</v>
      </c>
      <c r="J1838" s="144">
        <v>45930.0</v>
      </c>
      <c r="K1838" s="145">
        <v>179.5613803820317</v>
      </c>
      <c r="L1838" s="121" t="s">
        <v>370</v>
      </c>
      <c r="M1838" s="146">
        <v>866.0862286758631</v>
      </c>
      <c r="N1838" s="121" t="s">
        <v>354</v>
      </c>
      <c r="O1838" s="121" t="s">
        <v>976</v>
      </c>
      <c r="P1838" s="123">
        <v>6.4904295000103E13</v>
      </c>
    </row>
    <row r="1839" ht="15.75" hidden="1" customHeight="1">
      <c r="A1839" s="121" t="s">
        <v>296</v>
      </c>
      <c r="B1839" s="121" t="s">
        <v>1735</v>
      </c>
      <c r="C1839" s="121" t="s">
        <v>922</v>
      </c>
      <c r="D1839" s="121" t="s">
        <v>1736</v>
      </c>
      <c r="E1839" s="121" t="s">
        <v>368</v>
      </c>
      <c r="F1839" s="143">
        <v>1.0</v>
      </c>
      <c r="G1839" s="143">
        <v>0.013600000000000001</v>
      </c>
      <c r="H1839" s="121" t="s">
        <v>1319</v>
      </c>
      <c r="I1839" s="144">
        <v>44593.0</v>
      </c>
      <c r="J1839" s="144">
        <v>46394.0</v>
      </c>
      <c r="K1839" s="145">
        <v>227.89233174158622</v>
      </c>
      <c r="L1839" s="121" t="s">
        <v>370</v>
      </c>
      <c r="M1839" s="146">
        <v>68416.88657855573</v>
      </c>
      <c r="N1839" s="121" t="s">
        <v>358</v>
      </c>
      <c r="O1839" s="121" t="s">
        <v>1081</v>
      </c>
      <c r="P1839" s="123">
        <v>7.85997100013E12</v>
      </c>
    </row>
    <row r="1840" ht="15.75" hidden="1" customHeight="1">
      <c r="A1840" s="121" t="s">
        <v>296</v>
      </c>
      <c r="B1840" s="121" t="s">
        <v>1283</v>
      </c>
      <c r="C1840" s="121" t="s">
        <v>922</v>
      </c>
      <c r="D1840" s="121" t="s">
        <v>1284</v>
      </c>
      <c r="E1840" s="121" t="s">
        <v>368</v>
      </c>
      <c r="F1840" s="143">
        <v>1.0</v>
      </c>
      <c r="G1840" s="143">
        <v>0.0116</v>
      </c>
      <c r="H1840" s="121" t="s">
        <v>1282</v>
      </c>
      <c r="I1840" s="144">
        <v>44603.0</v>
      </c>
      <c r="J1840" s="144">
        <v>46402.0</v>
      </c>
      <c r="K1840" s="145">
        <v>335.9868233185367</v>
      </c>
      <c r="L1840" s="121" t="s">
        <v>370</v>
      </c>
      <c r="M1840" s="146">
        <v>25069.100385185175</v>
      </c>
      <c r="N1840" s="121" t="s">
        <v>358</v>
      </c>
      <c r="O1840" s="121" t="s">
        <v>1064</v>
      </c>
      <c r="P1840" s="123">
        <v>7.6484013000145E13</v>
      </c>
    </row>
    <row r="1841" ht="15.75" hidden="1" customHeight="1">
      <c r="A1841" s="121" t="s">
        <v>296</v>
      </c>
      <c r="B1841" s="121" t="s">
        <v>1806</v>
      </c>
      <c r="C1841" s="121" t="s">
        <v>922</v>
      </c>
      <c r="D1841" s="121" t="s">
        <v>1807</v>
      </c>
      <c r="E1841" s="121" t="s">
        <v>368</v>
      </c>
      <c r="F1841" s="143">
        <v>1.0698999999999999</v>
      </c>
      <c r="G1841" s="143">
        <v>0.0042</v>
      </c>
      <c r="H1841" s="121" t="s">
        <v>1255</v>
      </c>
      <c r="I1841" s="144">
        <v>44608.0</v>
      </c>
      <c r="J1841" s="144">
        <v>46555.0</v>
      </c>
      <c r="K1841" s="145">
        <v>435.10656357255925</v>
      </c>
      <c r="L1841" s="121" t="s">
        <v>370</v>
      </c>
      <c r="M1841" s="146">
        <v>3046.7442944873496</v>
      </c>
      <c r="N1841" s="121" t="s">
        <v>358</v>
      </c>
      <c r="O1841" s="121" t="s">
        <v>1256</v>
      </c>
      <c r="P1841" s="123">
        <v>6.1585865000151E13</v>
      </c>
    </row>
    <row r="1842" ht="15.75" hidden="1" customHeight="1">
      <c r="A1842" s="121" t="s">
        <v>296</v>
      </c>
      <c r="B1842" s="121" t="s">
        <v>1253</v>
      </c>
      <c r="C1842" s="121" t="s">
        <v>922</v>
      </c>
      <c r="D1842" s="121" t="s">
        <v>1254</v>
      </c>
      <c r="E1842" s="121" t="s">
        <v>368</v>
      </c>
      <c r="F1842" s="143">
        <v>1.0</v>
      </c>
      <c r="G1842" s="143">
        <v>0.0138</v>
      </c>
      <c r="H1842" s="121" t="s">
        <v>1255</v>
      </c>
      <c r="I1842" s="144">
        <v>44726.0</v>
      </c>
      <c r="J1842" s="144">
        <v>47143.0</v>
      </c>
      <c r="K1842" s="145">
        <v>673.6777442717427</v>
      </c>
      <c r="L1842" s="121" t="s">
        <v>370</v>
      </c>
      <c r="M1842" s="146">
        <v>1201.045468392364</v>
      </c>
      <c r="N1842" s="121" t="s">
        <v>358</v>
      </c>
      <c r="O1842" s="121" t="s">
        <v>1256</v>
      </c>
      <c r="P1842" s="123">
        <v>6.1585865000151E13</v>
      </c>
    </row>
  </sheetData>
  <autoFilter ref="$A$7:$P$1842">
    <filterColumn colId="13">
      <filters>
        <filter val="BB"/>
        <filter val="C"/>
        <filter val="BBB"/>
        <filter val="NONE"/>
      </filters>
    </filterColumn>
  </autoFilter>
  <mergeCells count="1">
    <mergeCell ref="A3:M3"/>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10.86"/>
    <col customWidth="1" min="2" max="2" width="14.86"/>
    <col customWidth="1" min="3" max="3" width="27.29"/>
    <col customWidth="1" min="4" max="4" width="12.29"/>
    <col customWidth="1" min="5" max="5" width="16.86"/>
    <col customWidth="1" min="6" max="6" width="12.43"/>
    <col customWidth="1" min="7" max="7" width="12.29"/>
    <col customWidth="1" min="8" max="8" width="10.86"/>
    <col customWidth="1" min="9" max="9" width="13.71"/>
    <col customWidth="1" min="10" max="10" width="9.86"/>
    <col customWidth="1" min="11" max="12" width="10.86"/>
    <col customWidth="1" min="13" max="14" width="8.71"/>
  </cols>
  <sheetData>
    <row r="1">
      <c r="J1" s="32"/>
    </row>
    <row r="2">
      <c r="A2" s="15" t="s">
        <v>1808</v>
      </c>
      <c r="B2" s="15"/>
      <c r="C2" s="15"/>
      <c r="D2" s="15"/>
      <c r="E2" s="15"/>
      <c r="F2" s="15"/>
      <c r="G2" s="15"/>
      <c r="H2" s="15"/>
      <c r="I2" s="15"/>
      <c r="J2" s="147"/>
      <c r="K2" s="148">
        <f>report_date</f>
        <v>45657</v>
      </c>
      <c r="L2" s="10"/>
      <c r="M2" s="32"/>
      <c r="N2" s="32"/>
    </row>
    <row r="5">
      <c r="A5" s="127" t="s">
        <v>344</v>
      </c>
      <c r="B5" s="127" t="s">
        <v>1809</v>
      </c>
      <c r="C5" s="127" t="s">
        <v>1810</v>
      </c>
      <c r="D5" s="149" t="s">
        <v>1811</v>
      </c>
      <c r="E5" s="127" t="s">
        <v>1812</v>
      </c>
    </row>
    <row r="6">
      <c r="A6" s="7" t="s">
        <v>358</v>
      </c>
      <c r="B6" s="23">
        <v>4.023064709610286E7</v>
      </c>
      <c r="C6" s="143">
        <v>0.47468386311162425</v>
      </c>
      <c r="D6" s="143">
        <v>0.47468386311162425</v>
      </c>
      <c r="E6" s="143">
        <v>0.08322194593316525</v>
      </c>
    </row>
    <row r="7">
      <c r="A7" s="7" t="s">
        <v>1813</v>
      </c>
      <c r="B7" s="23">
        <v>2.423777343398309E7</v>
      </c>
      <c r="C7" s="143">
        <v>0.28598296963465714</v>
      </c>
      <c r="D7" s="143">
        <v>0.7606668327462813</v>
      </c>
      <c r="E7" s="143">
        <v>0.05013875778445153</v>
      </c>
    </row>
    <row r="8">
      <c r="A8" s="7" t="s">
        <v>354</v>
      </c>
      <c r="B8" s="23">
        <v>1.9509024058262117E7</v>
      </c>
      <c r="C8" s="143">
        <v>0.23018816683191143</v>
      </c>
      <c r="D8" s="143">
        <v>0.9908549995781928</v>
      </c>
      <c r="E8" s="143">
        <v>0.040356769343210135</v>
      </c>
    </row>
    <row r="9">
      <c r="A9" s="7" t="s">
        <v>374</v>
      </c>
      <c r="B9" s="23">
        <v>635707.7767254128</v>
      </c>
      <c r="C9" s="143">
        <v>0.007500754898256467</v>
      </c>
      <c r="D9" s="143">
        <v>0.9983557544764492</v>
      </c>
      <c r="E9" s="143">
        <v>0.001315038211976955</v>
      </c>
    </row>
    <row r="10">
      <c r="A10" s="7" t="s">
        <v>925</v>
      </c>
      <c r="B10" s="23">
        <v>120263.76919047083</v>
      </c>
      <c r="C10" s="143">
        <v>0.001418999560591892</v>
      </c>
      <c r="D10" s="143">
        <v>0.9997747540370411</v>
      </c>
      <c r="E10" s="143">
        <v>2.4878011217118997E-4</v>
      </c>
      <c r="F10" s="36"/>
      <c r="G10" s="36"/>
      <c r="H10" s="36"/>
      <c r="I10" s="36"/>
      <c r="J10" s="36"/>
      <c r="K10" s="36"/>
      <c r="L10" s="36"/>
    </row>
    <row r="11">
      <c r="A11" s="7" t="s">
        <v>956</v>
      </c>
      <c r="B11" s="23">
        <v>18715.254910321823</v>
      </c>
      <c r="C11" s="143">
        <v>2.208224361574073E-4</v>
      </c>
      <c r="D11" s="143">
        <v>0.9999955764731985</v>
      </c>
      <c r="E11" s="143">
        <v>3.871476212032107E-5</v>
      </c>
    </row>
    <row r="12">
      <c r="A12" s="7" t="s">
        <v>617</v>
      </c>
      <c r="B12" s="23">
        <v>374.904983080125</v>
      </c>
      <c r="C12" s="143">
        <v>4.423526801424752E-6</v>
      </c>
      <c r="D12" s="143">
        <v>0.9999999999999999</v>
      </c>
      <c r="E12" s="143">
        <v>7.755361766226914E-7</v>
      </c>
    </row>
    <row r="13">
      <c r="A13" s="150"/>
      <c r="B13" s="151"/>
      <c r="C13" s="152"/>
      <c r="D13" s="152"/>
    </row>
    <row r="14">
      <c r="A14" s="150"/>
      <c r="B14" s="151"/>
      <c r="C14" s="152"/>
      <c r="D14" s="152"/>
    </row>
    <row r="15">
      <c r="A15" s="150"/>
      <c r="B15" s="151"/>
      <c r="C15" s="152"/>
      <c r="D15" s="152"/>
    </row>
    <row r="21" ht="15.75" customHeight="1"/>
    <row r="22" ht="15.75" customHeight="1"/>
    <row r="23" ht="15.75" customHeight="1">
      <c r="A23" s="150"/>
      <c r="B23" s="150"/>
      <c r="C23" s="150"/>
      <c r="D23" s="150"/>
    </row>
    <row r="24" ht="15.75" customHeight="1"/>
    <row r="25" ht="15.75" customHeight="1">
      <c r="A25" s="127" t="s">
        <v>344</v>
      </c>
      <c r="B25" s="127" t="s">
        <v>1809</v>
      </c>
      <c r="C25" s="127" t="s">
        <v>1814</v>
      </c>
    </row>
    <row r="26" ht="15.75" customHeight="1">
      <c r="A26" s="7" t="s">
        <v>1815</v>
      </c>
      <c r="B26" s="23">
        <v>6.051473286017426E7</v>
      </c>
      <c r="C26" s="143">
        <v>0.7140170303653428</v>
      </c>
    </row>
    <row r="27" ht="15.75" customHeight="1">
      <c r="A27" s="7" t="s">
        <v>1816</v>
      </c>
      <c r="B27" s="23">
        <v>2.423777343398309E7</v>
      </c>
      <c r="C27" s="143">
        <v>0.28598296963465714</v>
      </c>
    </row>
    <row r="28" ht="15.75" customHeight="1">
      <c r="A28" s="150"/>
      <c r="B28" s="150"/>
      <c r="C28" s="150"/>
    </row>
    <row r="29" ht="15.75" customHeight="1">
      <c r="A29" s="150"/>
      <c r="B29" s="150"/>
      <c r="C29" s="150"/>
    </row>
    <row r="30" ht="15.75" customHeight="1">
      <c r="A30" s="150"/>
      <c r="B30" s="150"/>
      <c r="C30" s="150"/>
    </row>
    <row r="31" ht="15.75" customHeight="1"/>
    <row r="32" ht="15.75" customHeight="1"/>
    <row r="33" ht="15.75" customHeight="1"/>
    <row r="34" ht="15.75" customHeight="1">
      <c r="A34" s="36"/>
      <c r="B34" s="36"/>
      <c r="C34" s="36"/>
      <c r="D34" s="36"/>
      <c r="E34" s="36"/>
      <c r="F34" s="36"/>
      <c r="G34" s="36"/>
      <c r="H34" s="36"/>
      <c r="I34" s="36"/>
      <c r="J34" s="36"/>
      <c r="K34" s="36"/>
      <c r="L34" s="36"/>
    </row>
    <row r="35" ht="15.75" customHeight="1">
      <c r="A35" s="153"/>
      <c r="B35" s="153"/>
      <c r="C35" s="153"/>
      <c r="D35" s="153"/>
      <c r="E35" s="153"/>
      <c r="F35" s="153"/>
      <c r="G35" s="153"/>
      <c r="H35" s="153"/>
      <c r="I35" s="153"/>
      <c r="J35" s="153"/>
      <c r="K35" s="153"/>
      <c r="L35" s="153"/>
    </row>
    <row r="36" ht="15.75" customHeight="1"/>
    <row r="37" ht="15.75" customHeight="1"/>
    <row r="38" ht="15.75" customHeight="1"/>
    <row r="39" ht="15.75" customHeight="1"/>
    <row r="40" ht="15.75" customHeight="1"/>
    <row r="41" ht="15.75" customHeight="1"/>
    <row r="42" ht="15.75" customHeight="1"/>
    <row r="43" ht="15.75" customHeight="1"/>
  </sheetData>
  <mergeCells count="1">
    <mergeCell ref="K2:L2"/>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1.29"/>
    <col customWidth="1" min="2" max="2" width="30.43"/>
    <col customWidth="1" min="3" max="9" width="19.14"/>
    <col customWidth="1" min="10" max="10" width="8.71"/>
  </cols>
  <sheetData>
    <row r="2">
      <c r="A2" s="15" t="s">
        <v>1817</v>
      </c>
      <c r="B2" s="15"/>
      <c r="C2" s="15"/>
      <c r="D2" s="15"/>
      <c r="E2" s="15"/>
      <c r="F2" s="15"/>
      <c r="G2" s="15"/>
      <c r="H2" s="148">
        <f>report_date</f>
        <v>45657</v>
      </c>
      <c r="I2" s="10"/>
      <c r="J2" s="32"/>
    </row>
    <row r="3">
      <c r="A3" s="32"/>
      <c r="B3" s="32"/>
      <c r="C3" s="32"/>
      <c r="D3" s="32"/>
      <c r="E3" s="32"/>
      <c r="F3" s="32"/>
      <c r="G3" s="32"/>
      <c r="H3" s="32"/>
      <c r="I3" s="32"/>
      <c r="J3" s="32"/>
    </row>
    <row r="4">
      <c r="A4" s="32"/>
      <c r="B4" s="32"/>
      <c r="C4" s="32"/>
      <c r="D4" s="32"/>
      <c r="E4" s="32"/>
      <c r="F4" s="32"/>
      <c r="G4" s="32"/>
      <c r="H4" s="32"/>
      <c r="I4" s="32"/>
      <c r="J4" s="32"/>
    </row>
    <row r="5">
      <c r="A5" s="32"/>
      <c r="B5" s="32"/>
      <c r="C5" s="32"/>
      <c r="D5" s="32"/>
      <c r="E5" s="32"/>
      <c r="F5" s="32"/>
      <c r="G5" s="32"/>
      <c r="H5" s="32"/>
      <c r="I5" s="32"/>
      <c r="J5" s="32"/>
    </row>
    <row r="6">
      <c r="A6" s="32"/>
      <c r="B6" s="32"/>
      <c r="C6" s="32"/>
      <c r="D6" s="32"/>
      <c r="E6" s="32"/>
      <c r="F6" s="32"/>
      <c r="G6" s="32"/>
      <c r="H6" s="32"/>
      <c r="I6" s="32"/>
      <c r="J6" s="32"/>
    </row>
    <row r="7">
      <c r="A7" s="32"/>
      <c r="B7" s="141" t="s">
        <v>12</v>
      </c>
      <c r="C7" s="154" t="s">
        <v>1818</v>
      </c>
      <c r="D7" s="154" t="s">
        <v>1819</v>
      </c>
      <c r="E7" s="154" t="s">
        <v>1820</v>
      </c>
      <c r="F7" s="154" t="s">
        <v>1821</v>
      </c>
      <c r="G7" s="154" t="s">
        <v>1822</v>
      </c>
      <c r="H7" s="154" t="s">
        <v>1823</v>
      </c>
      <c r="I7" s="154" t="s">
        <v>1824</v>
      </c>
      <c r="J7" s="32"/>
    </row>
    <row r="8">
      <c r="A8" s="32"/>
      <c r="B8" s="7" t="s">
        <v>1825</v>
      </c>
      <c r="C8" s="23">
        <v>166866.60538601925</v>
      </c>
      <c r="D8" s="23">
        <v>1058114.694524636</v>
      </c>
      <c r="E8" s="23">
        <v>2513850.2665854455</v>
      </c>
      <c r="F8" s="23">
        <v>3.094091974515552E7</v>
      </c>
      <c r="G8" s="23">
        <v>1.245379641584966E7</v>
      </c>
      <c r="H8" s="23">
        <v>3.0557460037809897E7</v>
      </c>
      <c r="I8" s="23">
        <v>241190.9017241783</v>
      </c>
      <c r="J8" s="32"/>
    </row>
    <row r="9">
      <c r="A9" s="32"/>
      <c r="B9" s="7" t="s">
        <v>1826</v>
      </c>
      <c r="C9" s="23">
        <v>0.0</v>
      </c>
      <c r="D9" s="23">
        <v>5424791.880307972</v>
      </c>
      <c r="E9" s="23">
        <v>5014083.3385189045</v>
      </c>
      <c r="F9" s="23">
        <v>9714111.857914707</v>
      </c>
      <c r="G9" s="23">
        <v>3.283939760596243E7</v>
      </c>
      <c r="H9" s="23">
        <v>3.56064266714133E7</v>
      </c>
      <c r="I9" s="23">
        <v>1.0552554092039764E8</v>
      </c>
      <c r="J9" s="32"/>
    </row>
    <row r="10">
      <c r="A10" s="32"/>
      <c r="B10" s="7" t="s">
        <v>1827</v>
      </c>
      <c r="C10" s="23">
        <v>-8432.52812488107</v>
      </c>
      <c r="D10" s="23">
        <v>0.0</v>
      </c>
      <c r="E10" s="23">
        <v>0.0</v>
      </c>
      <c r="F10" s="23">
        <v>0.0</v>
      </c>
      <c r="G10" s="23">
        <v>0.0</v>
      </c>
      <c r="H10" s="23">
        <v>0.0</v>
      </c>
      <c r="I10" s="23">
        <v>0.0</v>
      </c>
      <c r="J10" s="32"/>
    </row>
    <row r="11">
      <c r="A11" s="32"/>
      <c r="B11" s="7" t="s">
        <v>1828</v>
      </c>
      <c r="C11" s="23">
        <v>1.762352887923772E7</v>
      </c>
      <c r="D11" s="23">
        <v>0.0</v>
      </c>
      <c r="E11" s="23">
        <v>0.0</v>
      </c>
      <c r="F11" s="23">
        <v>0.0</v>
      </c>
      <c r="G11" s="23">
        <v>0.0</v>
      </c>
      <c r="H11" s="23">
        <v>0.0</v>
      </c>
      <c r="I11" s="23">
        <v>0.0</v>
      </c>
      <c r="J11" s="32"/>
    </row>
    <row r="12">
      <c r="A12" s="32"/>
      <c r="B12" s="7" t="s">
        <v>1829</v>
      </c>
      <c r="C12" s="23">
        <v>69202.43623473636</v>
      </c>
      <c r="D12" s="23">
        <v>633049.183983606</v>
      </c>
      <c r="E12" s="23">
        <v>733076.200014676</v>
      </c>
      <c r="F12" s="23">
        <v>1760531.6814914905</v>
      </c>
      <c r="G12" s="23">
        <v>3253684.963284108</v>
      </c>
      <c r="H12" s="23">
        <v>360874.89104492846</v>
      </c>
      <c r="I12" s="23">
        <v>9888.271068508733</v>
      </c>
      <c r="J12" s="32"/>
    </row>
    <row r="13">
      <c r="A13" s="32"/>
      <c r="B13" s="7" t="s">
        <v>1830</v>
      </c>
      <c r="C13" s="23">
        <v>0.0</v>
      </c>
      <c r="D13" s="23">
        <v>-72651.98669756322</v>
      </c>
      <c r="E13" s="23">
        <v>-82502.13354881843</v>
      </c>
      <c r="F13" s="23">
        <v>-44701.173768178625</v>
      </c>
      <c r="G13" s="23">
        <v>-253802.5383778858</v>
      </c>
      <c r="H13" s="23">
        <v>-56635.51140545157</v>
      </c>
      <c r="I13" s="23">
        <v>-2776.7762970362555</v>
      </c>
      <c r="J13" s="32"/>
    </row>
    <row r="14">
      <c r="A14" s="32"/>
      <c r="B14" s="155"/>
      <c r="C14" s="156"/>
      <c r="D14" s="156"/>
      <c r="E14" s="156"/>
      <c r="F14" s="156"/>
      <c r="G14" s="156"/>
      <c r="H14" s="156"/>
      <c r="I14" s="156"/>
      <c r="J14" s="32"/>
    </row>
    <row r="15">
      <c r="A15" s="32"/>
      <c r="B15" s="155"/>
      <c r="C15" s="156"/>
      <c r="D15" s="156"/>
      <c r="E15" s="156"/>
      <c r="F15" s="156"/>
      <c r="G15" s="156"/>
      <c r="H15" s="156"/>
      <c r="I15" s="156"/>
      <c r="J15" s="32"/>
    </row>
    <row r="16">
      <c r="A16" s="32"/>
      <c r="B16" s="155"/>
      <c r="C16" s="156"/>
      <c r="D16" s="156"/>
      <c r="E16" s="156"/>
      <c r="F16" s="156"/>
      <c r="G16" s="156"/>
      <c r="H16" s="156"/>
      <c r="I16" s="156"/>
      <c r="J16" s="32"/>
    </row>
    <row r="17">
      <c r="A17" s="32"/>
      <c r="B17" s="155"/>
      <c r="C17" s="156"/>
      <c r="D17" s="156"/>
      <c r="E17" s="156"/>
      <c r="F17" s="156"/>
      <c r="G17" s="156"/>
      <c r="H17" s="156"/>
      <c r="I17" s="156"/>
      <c r="J17" s="32"/>
    </row>
    <row r="18">
      <c r="A18" s="32"/>
      <c r="B18" s="155"/>
      <c r="C18" s="156"/>
      <c r="D18" s="156"/>
      <c r="E18" s="156"/>
      <c r="F18" s="156"/>
      <c r="G18" s="156"/>
      <c r="H18" s="156"/>
      <c r="I18" s="156"/>
      <c r="J18" s="32"/>
    </row>
    <row r="19">
      <c r="A19" s="32"/>
      <c r="B19" s="155"/>
      <c r="C19" s="156"/>
      <c r="D19" s="156"/>
      <c r="E19" s="156"/>
      <c r="F19" s="156"/>
      <c r="G19" s="156"/>
      <c r="H19" s="156"/>
      <c r="I19" s="156"/>
      <c r="J19" s="32"/>
    </row>
    <row r="20">
      <c r="A20" s="32"/>
      <c r="B20" s="155"/>
      <c r="C20" s="156"/>
      <c r="D20" s="156"/>
      <c r="E20" s="156"/>
      <c r="F20" s="156"/>
      <c r="G20" s="156"/>
      <c r="H20" s="156"/>
      <c r="I20" s="156"/>
      <c r="J20" s="32"/>
    </row>
    <row r="21" ht="15.75" customHeight="1">
      <c r="A21" s="32"/>
      <c r="B21" s="155"/>
      <c r="C21" s="156"/>
      <c r="D21" s="156"/>
      <c r="E21" s="156"/>
      <c r="F21" s="156"/>
      <c r="G21" s="156"/>
      <c r="H21" s="156"/>
      <c r="I21" s="156"/>
      <c r="J21" s="32"/>
    </row>
    <row r="22" ht="15.75" customHeight="1">
      <c r="A22" s="32"/>
      <c r="B22" s="155"/>
      <c r="C22" s="156"/>
      <c r="D22" s="156"/>
      <c r="E22" s="156"/>
      <c r="F22" s="156"/>
      <c r="G22" s="156"/>
      <c r="H22" s="156"/>
      <c r="I22" s="156"/>
      <c r="J22" s="32"/>
    </row>
    <row r="23" ht="15.75" customHeight="1">
      <c r="A23" s="32"/>
      <c r="B23" s="155"/>
      <c r="C23" s="156"/>
      <c r="D23" s="156"/>
      <c r="E23" s="156"/>
      <c r="F23" s="156"/>
      <c r="G23" s="156"/>
      <c r="H23" s="156"/>
      <c r="I23" s="156"/>
      <c r="J23" s="32"/>
    </row>
    <row r="24" ht="15.75" customHeight="1">
      <c r="A24" s="32"/>
      <c r="B24" s="155"/>
      <c r="C24" s="156"/>
      <c r="D24" s="156"/>
      <c r="E24" s="156"/>
      <c r="F24" s="156"/>
      <c r="G24" s="156"/>
      <c r="H24" s="156"/>
      <c r="I24" s="156"/>
      <c r="J24" s="32"/>
    </row>
    <row r="25" ht="15.75" customHeight="1">
      <c r="A25" s="32"/>
      <c r="B25" s="155"/>
      <c r="C25" s="156"/>
      <c r="D25" s="156"/>
      <c r="E25" s="156"/>
      <c r="F25" s="156"/>
      <c r="G25" s="156"/>
      <c r="H25" s="156"/>
      <c r="I25" s="156"/>
      <c r="J25" s="32"/>
    </row>
    <row r="26" ht="15.75" customHeight="1">
      <c r="A26" s="32"/>
      <c r="B26" s="155"/>
      <c r="C26" s="156"/>
      <c r="D26" s="156"/>
      <c r="E26" s="156"/>
      <c r="F26" s="156"/>
      <c r="G26" s="156"/>
      <c r="H26" s="156"/>
      <c r="I26" s="156"/>
      <c r="J26" s="32"/>
    </row>
    <row r="27" ht="15.75" customHeight="1">
      <c r="A27" s="32"/>
      <c r="B27" s="155"/>
      <c r="C27" s="156"/>
      <c r="D27" s="156"/>
      <c r="E27" s="156"/>
      <c r="F27" s="156"/>
      <c r="G27" s="156"/>
      <c r="H27" s="156"/>
      <c r="I27" s="156"/>
      <c r="J27" s="32"/>
    </row>
    <row r="28" ht="15.75" customHeight="1">
      <c r="A28" s="32"/>
      <c r="B28" s="155"/>
      <c r="C28" s="156"/>
      <c r="D28" s="156"/>
      <c r="E28" s="156"/>
      <c r="F28" s="156"/>
      <c r="G28" s="156"/>
      <c r="H28" s="156"/>
      <c r="I28" s="156"/>
      <c r="J28" s="32"/>
    </row>
    <row r="29" ht="15.75" customHeight="1">
      <c r="A29" s="32"/>
      <c r="B29" s="155"/>
      <c r="C29" s="156"/>
      <c r="D29" s="156"/>
      <c r="E29" s="156"/>
      <c r="F29" s="156"/>
      <c r="G29" s="156"/>
      <c r="H29" s="156"/>
      <c r="I29" s="156"/>
      <c r="J29" s="32"/>
    </row>
    <row r="30" ht="15.75" customHeight="1">
      <c r="A30" s="32"/>
      <c r="B30" s="155"/>
      <c r="C30" s="156"/>
      <c r="D30" s="156"/>
      <c r="E30" s="156"/>
      <c r="F30" s="156"/>
      <c r="G30" s="156"/>
      <c r="H30" s="156"/>
      <c r="I30" s="156"/>
      <c r="J30" s="32"/>
    </row>
    <row r="31" ht="15.75" customHeight="1">
      <c r="A31" s="32"/>
      <c r="B31" s="155"/>
      <c r="C31" s="156"/>
      <c r="D31" s="156"/>
      <c r="E31" s="156"/>
      <c r="F31" s="156"/>
      <c r="G31" s="156"/>
      <c r="H31" s="156"/>
      <c r="I31" s="156"/>
      <c r="J31" s="32"/>
    </row>
    <row r="32" ht="15.75" customHeight="1">
      <c r="A32" s="32"/>
      <c r="B32" s="155"/>
      <c r="C32" s="156"/>
      <c r="D32" s="156"/>
      <c r="E32" s="156"/>
      <c r="F32" s="156"/>
      <c r="G32" s="156"/>
      <c r="H32" s="156"/>
      <c r="I32" s="156"/>
      <c r="J32" s="32"/>
    </row>
    <row r="33" ht="15.75" customHeight="1">
      <c r="A33" s="32"/>
      <c r="B33" s="155"/>
      <c r="C33" s="156"/>
      <c r="D33" s="156"/>
      <c r="E33" s="156"/>
      <c r="F33" s="156"/>
      <c r="G33" s="156"/>
      <c r="H33" s="156"/>
      <c r="I33" s="156"/>
      <c r="J33" s="32"/>
    </row>
    <row r="34" ht="15.75" customHeight="1">
      <c r="A34" s="32"/>
      <c r="B34" s="155"/>
      <c r="C34" s="156"/>
      <c r="D34" s="156"/>
      <c r="E34" s="156"/>
      <c r="F34" s="156"/>
      <c r="G34" s="156"/>
      <c r="H34" s="156"/>
      <c r="I34" s="156"/>
      <c r="J34" s="32"/>
    </row>
    <row r="35" ht="15.75" customHeight="1">
      <c r="A35" s="32"/>
      <c r="B35" s="155"/>
      <c r="C35" s="156"/>
      <c r="D35" s="156"/>
      <c r="E35" s="156"/>
      <c r="F35" s="156"/>
      <c r="G35" s="156"/>
      <c r="H35" s="156"/>
      <c r="I35" s="156"/>
      <c r="J35" s="32"/>
    </row>
    <row r="36" ht="15.75" customHeight="1">
      <c r="A36" s="32"/>
      <c r="B36" s="1"/>
      <c r="C36" s="156"/>
      <c r="D36" s="156"/>
      <c r="E36" s="156"/>
      <c r="F36" s="156"/>
      <c r="G36" s="156"/>
      <c r="H36" s="156"/>
      <c r="I36" s="156"/>
      <c r="J36" s="32"/>
    </row>
    <row r="37" ht="15.75" customHeight="1">
      <c r="A37" s="32"/>
      <c r="B37" s="1"/>
      <c r="C37" s="156"/>
      <c r="D37" s="156"/>
      <c r="E37" s="156"/>
      <c r="F37" s="156"/>
      <c r="G37" s="156"/>
      <c r="H37" s="156"/>
      <c r="I37" s="156"/>
      <c r="J37" s="32"/>
    </row>
    <row r="38" ht="15.75" customHeight="1">
      <c r="A38" s="32"/>
      <c r="B38" s="1"/>
      <c r="C38" s="156"/>
      <c r="D38" s="156"/>
      <c r="E38" s="156"/>
      <c r="F38" s="156"/>
      <c r="G38" s="156"/>
      <c r="H38" s="156"/>
      <c r="I38" s="156"/>
      <c r="J38" s="32"/>
    </row>
    <row r="39" ht="15.75" customHeight="1">
      <c r="A39" s="36"/>
      <c r="B39" s="36"/>
      <c r="C39" s="36"/>
      <c r="D39" s="36"/>
      <c r="E39" s="36"/>
      <c r="F39" s="36"/>
      <c r="G39" s="36"/>
      <c r="H39" s="36"/>
      <c r="I39" s="36"/>
      <c r="J39" s="32"/>
    </row>
    <row r="40" ht="15.75" customHeight="1">
      <c r="A40" s="157"/>
      <c r="B40" s="157"/>
      <c r="C40" s="157"/>
      <c r="D40" s="157"/>
      <c r="E40" s="157"/>
      <c r="F40" s="157"/>
      <c r="G40" s="157"/>
      <c r="H40" s="157"/>
      <c r="I40" s="157"/>
      <c r="J40" s="32"/>
    </row>
    <row r="41" ht="15.75" customHeight="1"/>
    <row r="42" ht="15.75" customHeight="1"/>
    <row r="43" ht="15.75" customHeight="1"/>
    <row r="44" ht="15.75" customHeight="1"/>
  </sheetData>
  <mergeCells count="1">
    <mergeCell ref="H2:I2"/>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62.86"/>
    <col customWidth="1" min="2" max="2" width="14.14"/>
    <col customWidth="1" min="3" max="3" width="69.86"/>
    <col customWidth="1" min="4" max="4" width="35.0"/>
    <col customWidth="1" min="5" max="5" width="17.14"/>
    <col customWidth="1" min="6" max="6" width="11.86"/>
    <col customWidth="1" min="7" max="7" width="10.43"/>
    <col customWidth="1" min="8" max="8" width="12.86"/>
    <col customWidth="1" min="9" max="10" width="13.29"/>
    <col customWidth="1" min="11" max="11" width="11.14"/>
    <col customWidth="1" min="12" max="12" width="11.43"/>
    <col customWidth="1" min="13" max="13" width="10.43"/>
    <col customWidth="1" min="14" max="14" width="6.71"/>
    <col customWidth="1" min="15" max="15" width="8.86"/>
    <col customWidth="1" min="16" max="16" width="12.71"/>
    <col customWidth="1" min="17" max="17" width="11.29"/>
    <col customWidth="1" min="18" max="18" width="10.29"/>
    <col customWidth="1" min="19" max="19" width="11.71"/>
    <col customWidth="1" min="20" max="20" width="27.29"/>
    <col customWidth="1" min="21" max="21" width="16.14"/>
  </cols>
  <sheetData>
    <row r="1">
      <c r="A1" s="36"/>
      <c r="B1" s="36"/>
      <c r="C1" s="36"/>
      <c r="D1" s="36"/>
      <c r="E1" s="36"/>
      <c r="F1" s="36"/>
      <c r="G1" s="36"/>
      <c r="H1" s="36"/>
      <c r="I1" s="36"/>
      <c r="J1" s="36"/>
      <c r="K1" s="36"/>
    </row>
    <row r="2">
      <c r="A2" s="15" t="s">
        <v>1831</v>
      </c>
      <c r="B2" s="15"/>
      <c r="C2" s="15"/>
      <c r="D2" s="15"/>
      <c r="E2" s="15"/>
      <c r="F2" s="15"/>
      <c r="G2" s="15"/>
      <c r="H2" s="15"/>
      <c r="I2" s="15"/>
      <c r="J2" s="15"/>
      <c r="K2" s="15"/>
      <c r="L2" s="15"/>
      <c r="M2" s="15"/>
      <c r="N2" s="15"/>
      <c r="O2" s="15"/>
      <c r="P2" s="15"/>
      <c r="Q2" s="15"/>
      <c r="R2" s="15"/>
      <c r="S2" s="15"/>
      <c r="T2" s="15"/>
      <c r="U2" s="97">
        <f>report_date</f>
        <v>45657</v>
      </c>
    </row>
    <row r="3">
      <c r="A3" s="158"/>
      <c r="B3" s="159"/>
      <c r="C3" s="159"/>
      <c r="D3" s="159"/>
      <c r="E3" s="159"/>
      <c r="F3" s="159"/>
      <c r="G3" s="159"/>
      <c r="H3" s="159"/>
      <c r="I3" s="159"/>
      <c r="J3" s="159"/>
      <c r="K3" s="36"/>
    </row>
    <row r="4">
      <c r="B4" s="36"/>
      <c r="C4" s="36"/>
      <c r="D4" s="36"/>
      <c r="E4" s="36"/>
      <c r="F4" s="36"/>
      <c r="G4" s="36"/>
      <c r="H4" s="36"/>
      <c r="I4" s="36"/>
      <c r="J4" s="36"/>
      <c r="K4" s="36"/>
    </row>
    <row r="5">
      <c r="A5" s="36"/>
      <c r="B5" s="36"/>
      <c r="C5" s="36"/>
      <c r="D5" s="36"/>
      <c r="E5" s="36"/>
      <c r="F5" s="36"/>
      <c r="G5" s="36"/>
      <c r="H5" s="36"/>
      <c r="I5" s="36"/>
      <c r="J5" s="36"/>
      <c r="K5" s="36"/>
    </row>
    <row r="6">
      <c r="A6" s="160" t="s">
        <v>1832</v>
      </c>
      <c r="B6" s="161"/>
      <c r="C6" s="162">
        <f>SUM(J:J)</f>
        <v>477647623.2</v>
      </c>
      <c r="D6" s="163"/>
      <c r="E6" s="164"/>
      <c r="F6" s="164"/>
      <c r="G6" s="164"/>
      <c r="H6" s="164"/>
      <c r="I6" s="165"/>
      <c r="J6" s="165"/>
      <c r="K6" s="36"/>
    </row>
    <row r="7">
      <c r="A7" s="166"/>
      <c r="B7" s="166"/>
      <c r="C7" s="166"/>
      <c r="D7" s="166"/>
      <c r="E7" s="166"/>
      <c r="F7" s="166"/>
      <c r="G7" s="166"/>
      <c r="H7" s="166"/>
      <c r="I7" s="166"/>
      <c r="J7" s="166"/>
      <c r="K7" s="166"/>
      <c r="L7" s="166"/>
      <c r="M7" s="166"/>
      <c r="N7" s="166"/>
      <c r="O7" s="166"/>
      <c r="P7" s="166"/>
      <c r="Q7" s="166"/>
      <c r="R7" s="166"/>
      <c r="S7" s="166"/>
    </row>
    <row r="8">
      <c r="A8" s="141" t="s">
        <v>1833</v>
      </c>
      <c r="B8" s="142" t="s">
        <v>13</v>
      </c>
      <c r="C8" s="142" t="s">
        <v>334</v>
      </c>
      <c r="D8" s="142" t="s">
        <v>1834</v>
      </c>
      <c r="E8" s="142" t="s">
        <v>34</v>
      </c>
      <c r="F8" s="142" t="s">
        <v>1835</v>
      </c>
      <c r="G8" s="142" t="s">
        <v>1836</v>
      </c>
      <c r="H8" s="142" t="s">
        <v>1837</v>
      </c>
      <c r="I8" s="142" t="s">
        <v>343</v>
      </c>
      <c r="J8" s="167" t="s">
        <v>1838</v>
      </c>
      <c r="K8" s="142" t="s">
        <v>339</v>
      </c>
      <c r="L8" s="142" t="s">
        <v>1839</v>
      </c>
      <c r="M8" s="142" t="s">
        <v>336</v>
      </c>
      <c r="N8" s="142" t="s">
        <v>337</v>
      </c>
      <c r="O8" s="142" t="s">
        <v>335</v>
      </c>
      <c r="P8" s="142" t="s">
        <v>173</v>
      </c>
      <c r="Q8" s="142" t="s">
        <v>342</v>
      </c>
      <c r="R8" s="142" t="s">
        <v>1840</v>
      </c>
      <c r="S8" s="142" t="s">
        <v>341</v>
      </c>
      <c r="T8" s="127" t="s">
        <v>345</v>
      </c>
      <c r="U8" s="127" t="s">
        <v>344</v>
      </c>
    </row>
    <row r="9">
      <c r="A9" s="121" t="s">
        <v>346</v>
      </c>
      <c r="B9" s="121" t="s">
        <v>348</v>
      </c>
      <c r="C9" s="121" t="s">
        <v>349</v>
      </c>
      <c r="D9" s="121" t="s">
        <v>351</v>
      </c>
      <c r="E9" s="123">
        <v>6.223288900019E13</v>
      </c>
      <c r="F9" s="168">
        <v>1.0</v>
      </c>
      <c r="G9" s="168">
        <v>0.0</v>
      </c>
      <c r="H9" s="168">
        <v>1.0</v>
      </c>
      <c r="I9" s="168">
        <v>5272398.83</v>
      </c>
      <c r="J9" s="169">
        <v>5272398.83</v>
      </c>
      <c r="K9" s="170">
        <v>45657.0</v>
      </c>
      <c r="L9" s="170" t="s">
        <v>352</v>
      </c>
      <c r="M9" s="171">
        <v>0.0</v>
      </c>
      <c r="N9" s="171">
        <v>0.0</v>
      </c>
      <c r="O9" s="121" t="s">
        <v>350</v>
      </c>
      <c r="P9" s="121" t="s">
        <v>347</v>
      </c>
      <c r="Q9" s="121" t="s">
        <v>353</v>
      </c>
      <c r="R9" s="121" t="s">
        <v>1841</v>
      </c>
      <c r="S9" s="168">
        <v>2383.0</v>
      </c>
      <c r="T9" s="121" t="s">
        <v>355</v>
      </c>
      <c r="U9" s="121" t="s">
        <v>354</v>
      </c>
    </row>
    <row r="10">
      <c r="A10" s="121" t="s">
        <v>346</v>
      </c>
      <c r="B10" s="121" t="s">
        <v>348</v>
      </c>
      <c r="C10" s="121" t="s">
        <v>349</v>
      </c>
      <c r="D10" s="121" t="s">
        <v>351</v>
      </c>
      <c r="E10" s="123">
        <v>6.223288900019E13</v>
      </c>
      <c r="F10" s="168">
        <v>1.0</v>
      </c>
      <c r="G10" s="168">
        <v>0.0</v>
      </c>
      <c r="H10" s="168">
        <v>1.0</v>
      </c>
      <c r="I10" s="168">
        <v>5089646.4</v>
      </c>
      <c r="J10" s="169">
        <v>5089646.4</v>
      </c>
      <c r="K10" s="170">
        <v>45657.0</v>
      </c>
      <c r="L10" s="170" t="s">
        <v>352</v>
      </c>
      <c r="M10" s="171">
        <v>0.0</v>
      </c>
      <c r="N10" s="171">
        <v>0.0</v>
      </c>
      <c r="O10" s="121" t="s">
        <v>350</v>
      </c>
      <c r="P10" s="121" t="s">
        <v>347</v>
      </c>
      <c r="Q10" s="121" t="s">
        <v>353</v>
      </c>
      <c r="R10" s="121" t="s">
        <v>1841</v>
      </c>
      <c r="S10" s="168">
        <v>1214.0</v>
      </c>
      <c r="T10" s="121" t="s">
        <v>355</v>
      </c>
      <c r="U10" s="121" t="s">
        <v>354</v>
      </c>
    </row>
    <row r="11">
      <c r="A11" s="121" t="s">
        <v>346</v>
      </c>
      <c r="B11" s="121" t="s">
        <v>348</v>
      </c>
      <c r="C11" s="121" t="s">
        <v>349</v>
      </c>
      <c r="D11" s="121" t="s">
        <v>351</v>
      </c>
      <c r="E11" s="123">
        <v>6.223288900019E13</v>
      </c>
      <c r="F11" s="168">
        <v>1.0</v>
      </c>
      <c r="G11" s="168">
        <v>0.0</v>
      </c>
      <c r="H11" s="168">
        <v>1.0</v>
      </c>
      <c r="I11" s="168">
        <v>5072413.71</v>
      </c>
      <c r="J11" s="169">
        <v>5072413.71</v>
      </c>
      <c r="K11" s="170">
        <v>45657.0</v>
      </c>
      <c r="L11" s="170" t="s">
        <v>352</v>
      </c>
      <c r="M11" s="171">
        <v>0.0</v>
      </c>
      <c r="N11" s="171">
        <v>0.0</v>
      </c>
      <c r="O11" s="121" t="s">
        <v>350</v>
      </c>
      <c r="P11" s="121" t="s">
        <v>347</v>
      </c>
      <c r="Q11" s="121" t="s">
        <v>353</v>
      </c>
      <c r="R11" s="121" t="s">
        <v>1841</v>
      </c>
      <c r="S11" s="168">
        <v>1221.0</v>
      </c>
      <c r="T11" s="121" t="s">
        <v>355</v>
      </c>
      <c r="U11" s="121" t="s">
        <v>354</v>
      </c>
    </row>
    <row r="12">
      <c r="A12" s="121" t="s">
        <v>346</v>
      </c>
      <c r="B12" s="121" t="s">
        <v>348</v>
      </c>
      <c r="C12" s="121" t="s">
        <v>349</v>
      </c>
      <c r="D12" s="121" t="s">
        <v>357</v>
      </c>
      <c r="E12" s="123">
        <v>6.0701190000104E13</v>
      </c>
      <c r="F12" s="168">
        <v>1.0</v>
      </c>
      <c r="G12" s="168">
        <v>0.0</v>
      </c>
      <c r="H12" s="168">
        <v>1.0</v>
      </c>
      <c r="I12" s="168">
        <v>1.35748838E7</v>
      </c>
      <c r="J12" s="169">
        <v>1.35748838E7</v>
      </c>
      <c r="K12" s="170">
        <v>45657.0</v>
      </c>
      <c r="L12" s="170" t="s">
        <v>352</v>
      </c>
      <c r="M12" s="171">
        <v>0.0</v>
      </c>
      <c r="N12" s="171">
        <v>0.0</v>
      </c>
      <c r="O12" s="121" t="s">
        <v>350</v>
      </c>
      <c r="P12" s="121" t="s">
        <v>356</v>
      </c>
      <c r="Q12" s="121" t="s">
        <v>353</v>
      </c>
      <c r="R12" s="121" t="s">
        <v>1841</v>
      </c>
      <c r="S12" s="168">
        <v>493.0</v>
      </c>
      <c r="T12" s="121" t="s">
        <v>359</v>
      </c>
      <c r="U12" s="121" t="s">
        <v>358</v>
      </c>
    </row>
    <row r="13">
      <c r="A13" s="121" t="s">
        <v>346</v>
      </c>
      <c r="B13" s="121" t="s">
        <v>348</v>
      </c>
      <c r="C13" s="121" t="s">
        <v>349</v>
      </c>
      <c r="D13" s="121" t="s">
        <v>361</v>
      </c>
      <c r="E13" s="123">
        <v>9.0400888000142E13</v>
      </c>
      <c r="F13" s="168">
        <v>1.0</v>
      </c>
      <c r="G13" s="168">
        <v>0.0</v>
      </c>
      <c r="H13" s="168">
        <v>1.0</v>
      </c>
      <c r="I13" s="168">
        <v>1.304089803E7</v>
      </c>
      <c r="J13" s="169">
        <v>1.304089803E7</v>
      </c>
      <c r="K13" s="170">
        <v>45657.0</v>
      </c>
      <c r="L13" s="170" t="s">
        <v>352</v>
      </c>
      <c r="M13" s="171">
        <v>0.0</v>
      </c>
      <c r="N13" s="171">
        <v>0.0</v>
      </c>
      <c r="O13" s="121" t="s">
        <v>350</v>
      </c>
      <c r="P13" s="121" t="s">
        <v>360</v>
      </c>
      <c r="Q13" s="121" t="s">
        <v>353</v>
      </c>
      <c r="R13" s="121" t="s">
        <v>1841</v>
      </c>
      <c r="S13" s="168">
        <v>494.0</v>
      </c>
      <c r="T13" s="121" t="s">
        <v>355</v>
      </c>
      <c r="U13" s="121" t="s">
        <v>358</v>
      </c>
    </row>
    <row r="14">
      <c r="A14" s="121" t="s">
        <v>346</v>
      </c>
      <c r="B14" s="121" t="s">
        <v>1842</v>
      </c>
      <c r="C14" s="121" t="s">
        <v>1843</v>
      </c>
      <c r="D14" s="121" t="s">
        <v>1844</v>
      </c>
      <c r="E14" s="123">
        <v>3.9446004095E11</v>
      </c>
      <c r="F14" s="168">
        <v>2457.0</v>
      </c>
      <c r="G14" s="168">
        <v>0.0</v>
      </c>
      <c r="H14" s="168">
        <v>2457.0</v>
      </c>
      <c r="I14" s="168">
        <v>1.147245316E7</v>
      </c>
      <c r="J14" s="169">
        <v>1.1466893415475154E7</v>
      </c>
      <c r="K14" s="170">
        <v>45657.0</v>
      </c>
      <c r="L14" s="170">
        <v>51363.0</v>
      </c>
      <c r="M14" s="171">
        <v>0.0</v>
      </c>
      <c r="N14" s="171">
        <v>0.0562</v>
      </c>
      <c r="O14" s="121" t="s">
        <v>350</v>
      </c>
      <c r="P14" s="121" t="s">
        <v>1845</v>
      </c>
      <c r="Q14" s="121" t="s">
        <v>353</v>
      </c>
      <c r="R14" s="121" t="s">
        <v>1841</v>
      </c>
      <c r="S14" s="168">
        <v>2581.821938414663</v>
      </c>
      <c r="T14" s="121" t="s">
        <v>1846</v>
      </c>
      <c r="U14" s="121" t="s">
        <v>364</v>
      </c>
    </row>
    <row r="15">
      <c r="A15" s="121" t="s">
        <v>346</v>
      </c>
      <c r="B15" s="121" t="s">
        <v>1842</v>
      </c>
      <c r="C15" s="121" t="s">
        <v>1843</v>
      </c>
      <c r="D15" s="121" t="s">
        <v>1844</v>
      </c>
      <c r="E15" s="123">
        <v>3.9446004095E11</v>
      </c>
      <c r="F15" s="168">
        <v>4994.0</v>
      </c>
      <c r="G15" s="168">
        <v>0.0</v>
      </c>
      <c r="H15" s="168">
        <v>4994.0</v>
      </c>
      <c r="I15" s="168">
        <v>2.197894227E7</v>
      </c>
      <c r="J15" s="169">
        <v>2.1983117815152604E7</v>
      </c>
      <c r="K15" s="170">
        <v>45657.0</v>
      </c>
      <c r="L15" s="170">
        <v>51363.0</v>
      </c>
      <c r="M15" s="171">
        <v>0.0</v>
      </c>
      <c r="N15" s="171">
        <v>0.0623</v>
      </c>
      <c r="O15" s="121" t="s">
        <v>350</v>
      </c>
      <c r="P15" s="121" t="s">
        <v>1845</v>
      </c>
      <c r="Q15" s="121" t="s">
        <v>353</v>
      </c>
      <c r="R15" s="121" t="s">
        <v>1841</v>
      </c>
      <c r="S15" s="168">
        <v>2536.600438604241</v>
      </c>
      <c r="T15" s="121" t="s">
        <v>1846</v>
      </c>
      <c r="U15" s="121" t="s">
        <v>364</v>
      </c>
    </row>
    <row r="16">
      <c r="A16" s="121" t="s">
        <v>346</v>
      </c>
      <c r="B16" s="121" t="s">
        <v>1842</v>
      </c>
      <c r="C16" s="121" t="s">
        <v>1847</v>
      </c>
      <c r="D16" s="121" t="s">
        <v>1844</v>
      </c>
      <c r="E16" s="123">
        <v>3.9446004095E11</v>
      </c>
      <c r="F16" s="168">
        <v>1750.0</v>
      </c>
      <c r="G16" s="168">
        <v>0.0</v>
      </c>
      <c r="H16" s="168">
        <v>1750.0</v>
      </c>
      <c r="I16" s="168">
        <v>7346978.9</v>
      </c>
      <c r="J16" s="169">
        <v>7346983.113194692</v>
      </c>
      <c r="K16" s="170">
        <v>45657.0</v>
      </c>
      <c r="L16" s="170">
        <v>53097.0</v>
      </c>
      <c r="M16" s="171">
        <v>0.0</v>
      </c>
      <c r="N16" s="171">
        <v>0.065</v>
      </c>
      <c r="O16" s="121" t="s">
        <v>350</v>
      </c>
      <c r="P16" s="121" t="s">
        <v>1848</v>
      </c>
      <c r="Q16" s="121" t="s">
        <v>353</v>
      </c>
      <c r="R16" s="121" t="s">
        <v>1841</v>
      </c>
      <c r="S16" s="168">
        <v>2950.551943078112</v>
      </c>
      <c r="T16" s="121" t="s">
        <v>1846</v>
      </c>
      <c r="U16" s="121" t="s">
        <v>364</v>
      </c>
    </row>
    <row r="17">
      <c r="A17" s="121" t="s">
        <v>346</v>
      </c>
      <c r="B17" s="121" t="s">
        <v>1842</v>
      </c>
      <c r="C17" s="121" t="s">
        <v>1847</v>
      </c>
      <c r="D17" s="121" t="s">
        <v>1844</v>
      </c>
      <c r="E17" s="123">
        <v>3.9446004095E11</v>
      </c>
      <c r="F17" s="168">
        <v>109.0</v>
      </c>
      <c r="G17" s="168">
        <v>0.0</v>
      </c>
      <c r="H17" s="168">
        <v>109.0</v>
      </c>
      <c r="I17" s="168">
        <v>583096.46</v>
      </c>
      <c r="J17" s="169">
        <v>583096.8114422801</v>
      </c>
      <c r="K17" s="170">
        <v>45657.0</v>
      </c>
      <c r="L17" s="170">
        <v>53097.0</v>
      </c>
      <c r="M17" s="171">
        <v>0.0</v>
      </c>
      <c r="N17" s="171">
        <v>0.0441</v>
      </c>
      <c r="O17" s="121" t="s">
        <v>350</v>
      </c>
      <c r="P17" s="121" t="s">
        <v>1848</v>
      </c>
      <c r="Q17" s="121" t="s">
        <v>353</v>
      </c>
      <c r="R17" s="121" t="s">
        <v>1841</v>
      </c>
      <c r="S17" s="168">
        <v>3210.602448480703</v>
      </c>
      <c r="T17" s="121" t="s">
        <v>1846</v>
      </c>
      <c r="U17" s="121" t="s">
        <v>364</v>
      </c>
    </row>
    <row r="18">
      <c r="A18" s="121" t="s">
        <v>346</v>
      </c>
      <c r="B18" s="121" t="s">
        <v>1842</v>
      </c>
      <c r="C18" s="121" t="s">
        <v>1847</v>
      </c>
      <c r="D18" s="121" t="s">
        <v>1844</v>
      </c>
      <c r="E18" s="123">
        <v>3.9446004095E11</v>
      </c>
      <c r="F18" s="168">
        <v>640.0</v>
      </c>
      <c r="G18" s="168">
        <v>0.0</v>
      </c>
      <c r="H18" s="168">
        <v>640.0</v>
      </c>
      <c r="I18" s="168">
        <v>3824856.72</v>
      </c>
      <c r="J18" s="169">
        <v>3825345.091166609</v>
      </c>
      <c r="K18" s="170">
        <v>45657.0</v>
      </c>
      <c r="L18" s="170">
        <v>53097.0</v>
      </c>
      <c r="M18" s="171">
        <v>0.0</v>
      </c>
      <c r="N18" s="171">
        <v>0.0352</v>
      </c>
      <c r="O18" s="121" t="s">
        <v>350</v>
      </c>
      <c r="P18" s="121" t="s">
        <v>1848</v>
      </c>
      <c r="Q18" s="121" t="s">
        <v>353</v>
      </c>
      <c r="R18" s="121" t="s">
        <v>1841</v>
      </c>
      <c r="S18" s="168">
        <v>3319.943100769332</v>
      </c>
      <c r="T18" s="121" t="s">
        <v>1846</v>
      </c>
      <c r="U18" s="121" t="s">
        <v>364</v>
      </c>
    </row>
    <row r="19">
      <c r="A19" s="121" t="s">
        <v>346</v>
      </c>
      <c r="B19" s="121" t="s">
        <v>1842</v>
      </c>
      <c r="C19" s="121" t="s">
        <v>1847</v>
      </c>
      <c r="D19" s="121" t="s">
        <v>1844</v>
      </c>
      <c r="E19" s="123">
        <v>3.9446004095E11</v>
      </c>
      <c r="F19" s="168">
        <v>1235.0</v>
      </c>
      <c r="G19" s="168">
        <v>0.0</v>
      </c>
      <c r="H19" s="168">
        <v>1235.0</v>
      </c>
      <c r="I19" s="168">
        <v>5817409.82</v>
      </c>
      <c r="J19" s="169">
        <v>5817412.497137789</v>
      </c>
      <c r="K19" s="170">
        <v>45657.0</v>
      </c>
      <c r="L19" s="170">
        <v>53097.0</v>
      </c>
      <c r="M19" s="171">
        <v>0.0</v>
      </c>
      <c r="N19" s="171">
        <v>0.0548</v>
      </c>
      <c r="O19" s="121" t="s">
        <v>350</v>
      </c>
      <c r="P19" s="121" t="s">
        <v>1848</v>
      </c>
      <c r="Q19" s="121" t="s">
        <v>353</v>
      </c>
      <c r="R19" s="121" t="s">
        <v>1841</v>
      </c>
      <c r="S19" s="168">
        <v>3077.7194716937142</v>
      </c>
      <c r="T19" s="121" t="s">
        <v>1846</v>
      </c>
      <c r="U19" s="121" t="s">
        <v>364</v>
      </c>
    </row>
    <row r="20" ht="15.75" customHeight="1">
      <c r="A20" s="121" t="s">
        <v>346</v>
      </c>
      <c r="B20" s="121" t="s">
        <v>1842</v>
      </c>
      <c r="C20" s="121" t="s">
        <v>1847</v>
      </c>
      <c r="D20" s="121" t="s">
        <v>1844</v>
      </c>
      <c r="E20" s="123">
        <v>3.9446004095E11</v>
      </c>
      <c r="F20" s="168">
        <v>4832.0</v>
      </c>
      <c r="G20" s="168">
        <v>0.0</v>
      </c>
      <c r="H20" s="168">
        <v>4832.0</v>
      </c>
      <c r="I20" s="168">
        <v>2.321529806E7</v>
      </c>
      <c r="J20" s="169">
        <v>2.3215321360957477E7</v>
      </c>
      <c r="K20" s="170">
        <v>45657.0</v>
      </c>
      <c r="L20" s="170">
        <v>53097.0</v>
      </c>
      <c r="M20" s="171">
        <v>0.0</v>
      </c>
      <c r="N20" s="171">
        <v>0.053099999999999994</v>
      </c>
      <c r="O20" s="121" t="s">
        <v>350</v>
      </c>
      <c r="P20" s="121" t="s">
        <v>1848</v>
      </c>
      <c r="Q20" s="121" t="s">
        <v>353</v>
      </c>
      <c r="R20" s="121" t="s">
        <v>1841</v>
      </c>
      <c r="S20" s="168">
        <v>3098.8947440482707</v>
      </c>
      <c r="T20" s="121" t="s">
        <v>1846</v>
      </c>
      <c r="U20" s="121" t="s">
        <v>364</v>
      </c>
    </row>
    <row r="21" ht="15.75" customHeight="1">
      <c r="A21" s="121" t="s">
        <v>346</v>
      </c>
      <c r="B21" s="121" t="s">
        <v>1842</v>
      </c>
      <c r="C21" s="121" t="s">
        <v>1849</v>
      </c>
      <c r="D21" s="121" t="s">
        <v>1844</v>
      </c>
      <c r="E21" s="123">
        <v>3.9446004095E11</v>
      </c>
      <c r="F21" s="168">
        <v>4740.0</v>
      </c>
      <c r="G21" s="168">
        <v>0.0</v>
      </c>
      <c r="H21" s="168">
        <v>4740.0</v>
      </c>
      <c r="I21" s="168">
        <v>2.32499402E7</v>
      </c>
      <c r="J21" s="169">
        <v>2.324995059335757E7</v>
      </c>
      <c r="K21" s="170">
        <v>45657.0</v>
      </c>
      <c r="L21" s="170">
        <v>55015.0</v>
      </c>
      <c r="M21" s="171">
        <v>0.0</v>
      </c>
      <c r="N21" s="171">
        <v>0.0533</v>
      </c>
      <c r="O21" s="121" t="s">
        <v>350</v>
      </c>
      <c r="P21" s="121" t="s">
        <v>1850</v>
      </c>
      <c r="Q21" s="121" t="s">
        <v>353</v>
      </c>
      <c r="R21" s="121" t="s">
        <v>1841</v>
      </c>
      <c r="S21" s="168">
        <v>3447.096536989349</v>
      </c>
      <c r="T21" s="121" t="s">
        <v>1846</v>
      </c>
      <c r="U21" s="121" t="s">
        <v>364</v>
      </c>
    </row>
    <row r="22" ht="15.75" customHeight="1">
      <c r="A22" s="121" t="s">
        <v>346</v>
      </c>
      <c r="B22" s="121" t="s">
        <v>1842</v>
      </c>
      <c r="C22" s="121" t="s">
        <v>1849</v>
      </c>
      <c r="D22" s="121" t="s">
        <v>1844</v>
      </c>
      <c r="E22" s="123">
        <v>3.9446004095E11</v>
      </c>
      <c r="F22" s="168">
        <v>2397.0</v>
      </c>
      <c r="G22" s="168">
        <v>0.0</v>
      </c>
      <c r="H22" s="168">
        <v>2397.0</v>
      </c>
      <c r="I22" s="168">
        <v>1.14579326E7</v>
      </c>
      <c r="J22" s="169">
        <v>1.1457939733045803E7</v>
      </c>
      <c r="K22" s="170">
        <v>45657.0</v>
      </c>
      <c r="L22" s="170">
        <v>55015.0</v>
      </c>
      <c r="M22" s="171">
        <v>0.0</v>
      </c>
      <c r="N22" s="171">
        <v>0.0553</v>
      </c>
      <c r="O22" s="121" t="s">
        <v>350</v>
      </c>
      <c r="P22" s="121" t="s">
        <v>1850</v>
      </c>
      <c r="Q22" s="121" t="s">
        <v>353</v>
      </c>
      <c r="R22" s="121" t="s">
        <v>1841</v>
      </c>
      <c r="S22" s="168">
        <v>3407.7892861547443</v>
      </c>
      <c r="T22" s="121" t="s">
        <v>1846</v>
      </c>
      <c r="U22" s="121" t="s">
        <v>364</v>
      </c>
    </row>
    <row r="23" ht="15.75" customHeight="1">
      <c r="A23" s="121" t="s">
        <v>346</v>
      </c>
      <c r="B23" s="121" t="s">
        <v>1842</v>
      </c>
      <c r="C23" s="121" t="s">
        <v>1849</v>
      </c>
      <c r="D23" s="121" t="s">
        <v>1844</v>
      </c>
      <c r="E23" s="123">
        <v>3.9446004095E11</v>
      </c>
      <c r="F23" s="168">
        <v>2408.0</v>
      </c>
      <c r="G23" s="168">
        <v>0.0</v>
      </c>
      <c r="H23" s="168">
        <v>2408.0</v>
      </c>
      <c r="I23" s="168">
        <v>1.117001174E7</v>
      </c>
      <c r="J23" s="169">
        <v>1.1164664621028462E7</v>
      </c>
      <c r="K23" s="170">
        <v>45657.0</v>
      </c>
      <c r="L23" s="170">
        <v>55015.0</v>
      </c>
      <c r="M23" s="171">
        <v>0.0</v>
      </c>
      <c r="N23" s="171">
        <v>0.057699999999999994</v>
      </c>
      <c r="O23" s="121" t="s">
        <v>350</v>
      </c>
      <c r="P23" s="121" t="s">
        <v>1850</v>
      </c>
      <c r="Q23" s="121" t="s">
        <v>353</v>
      </c>
      <c r="R23" s="121" t="s">
        <v>1841</v>
      </c>
      <c r="S23" s="168">
        <v>3360.8032841313584</v>
      </c>
      <c r="T23" s="121" t="s">
        <v>1846</v>
      </c>
      <c r="U23" s="121" t="s">
        <v>364</v>
      </c>
    </row>
    <row r="24" ht="15.75" customHeight="1">
      <c r="A24" s="121" t="s">
        <v>346</v>
      </c>
      <c r="B24" s="121" t="s">
        <v>1842</v>
      </c>
      <c r="C24" s="121" t="s">
        <v>1849</v>
      </c>
      <c r="D24" s="121" t="s">
        <v>1844</v>
      </c>
      <c r="E24" s="123">
        <v>3.9446004095E11</v>
      </c>
      <c r="F24" s="168">
        <v>1313.0</v>
      </c>
      <c r="G24" s="168">
        <v>0.0</v>
      </c>
      <c r="H24" s="168">
        <v>1313.0</v>
      </c>
      <c r="I24" s="168">
        <v>5547899.5</v>
      </c>
      <c r="J24" s="169">
        <v>5544912.326965702</v>
      </c>
      <c r="K24" s="170">
        <v>45657.0</v>
      </c>
      <c r="L24" s="170">
        <v>55015.0</v>
      </c>
      <c r="M24" s="171">
        <v>0.0</v>
      </c>
      <c r="N24" s="171">
        <v>0.0653</v>
      </c>
      <c r="O24" s="121" t="s">
        <v>350</v>
      </c>
      <c r="P24" s="121" t="s">
        <v>1850</v>
      </c>
      <c r="Q24" s="121" t="s">
        <v>353</v>
      </c>
      <c r="R24" s="121" t="s">
        <v>1841</v>
      </c>
      <c r="S24" s="168">
        <v>3213.6360823688415</v>
      </c>
      <c r="T24" s="121" t="s">
        <v>1846</v>
      </c>
      <c r="U24" s="121" t="s">
        <v>364</v>
      </c>
    </row>
    <row r="25" ht="15.75" customHeight="1">
      <c r="A25" s="121" t="s">
        <v>346</v>
      </c>
      <c r="B25" s="121" t="s">
        <v>1842</v>
      </c>
      <c r="C25" s="121" t="s">
        <v>1851</v>
      </c>
      <c r="D25" s="121" t="s">
        <v>1844</v>
      </c>
      <c r="E25" s="123">
        <v>3.9446004095E11</v>
      </c>
      <c r="F25" s="168">
        <v>1230.0</v>
      </c>
      <c r="G25" s="168">
        <v>0.0</v>
      </c>
      <c r="H25" s="168">
        <v>1230.0</v>
      </c>
      <c r="I25" s="168">
        <v>5836795.84</v>
      </c>
      <c r="J25" s="169">
        <v>5836801.222005167</v>
      </c>
      <c r="K25" s="170">
        <v>45657.0</v>
      </c>
      <c r="L25" s="170">
        <v>56749.0</v>
      </c>
      <c r="M25" s="171">
        <v>0.0</v>
      </c>
      <c r="N25" s="171">
        <v>0.0552</v>
      </c>
      <c r="O25" s="121" t="s">
        <v>350</v>
      </c>
      <c r="P25" s="121" t="s">
        <v>1852</v>
      </c>
      <c r="Q25" s="121" t="s">
        <v>353</v>
      </c>
      <c r="R25" s="121" t="s">
        <v>1841</v>
      </c>
      <c r="S25" s="168">
        <v>3723.814433607382</v>
      </c>
      <c r="T25" s="121" t="s">
        <v>1846</v>
      </c>
      <c r="U25" s="121" t="s">
        <v>364</v>
      </c>
    </row>
    <row r="26" ht="15.75" customHeight="1">
      <c r="A26" s="121" t="s">
        <v>346</v>
      </c>
      <c r="B26" s="121" t="s">
        <v>1842</v>
      </c>
      <c r="C26" s="121" t="s">
        <v>1851</v>
      </c>
      <c r="D26" s="121" t="s">
        <v>1844</v>
      </c>
      <c r="E26" s="123">
        <v>3.9446004095E11</v>
      </c>
      <c r="F26" s="168">
        <v>5033.0</v>
      </c>
      <c r="G26" s="168">
        <v>0.0</v>
      </c>
      <c r="H26" s="168">
        <v>5033.0</v>
      </c>
      <c r="I26" s="168">
        <v>2.314904604E7</v>
      </c>
      <c r="J26" s="169">
        <v>2.3133145639311813E7</v>
      </c>
      <c r="K26" s="170">
        <v>45657.0</v>
      </c>
      <c r="L26" s="170">
        <v>56749.0</v>
      </c>
      <c r="M26" s="171">
        <v>0.0</v>
      </c>
      <c r="N26" s="171">
        <v>0.0575</v>
      </c>
      <c r="O26" s="121" t="s">
        <v>350</v>
      </c>
      <c r="P26" s="121" t="s">
        <v>1852</v>
      </c>
      <c r="Q26" s="121" t="s">
        <v>353</v>
      </c>
      <c r="R26" s="121" t="s">
        <v>1841</v>
      </c>
      <c r="S26" s="168">
        <v>3664.6946767143945</v>
      </c>
      <c r="T26" s="121" t="s">
        <v>1846</v>
      </c>
      <c r="U26" s="121" t="s">
        <v>364</v>
      </c>
    </row>
    <row r="27" ht="15.75" customHeight="1">
      <c r="A27" s="121" t="s">
        <v>346</v>
      </c>
      <c r="B27" s="121" t="s">
        <v>1842</v>
      </c>
      <c r="C27" s="121" t="s">
        <v>1851</v>
      </c>
      <c r="D27" s="121" t="s">
        <v>1844</v>
      </c>
      <c r="E27" s="123">
        <v>3.9446004095E11</v>
      </c>
      <c r="F27" s="168">
        <v>2452.0</v>
      </c>
      <c r="G27" s="168">
        <v>0.0</v>
      </c>
      <c r="H27" s="168">
        <v>2452.0</v>
      </c>
      <c r="I27" s="168">
        <v>1.110754572E7</v>
      </c>
      <c r="J27" s="169">
        <v>1.1101643877803199E7</v>
      </c>
      <c r="K27" s="170">
        <v>45657.0</v>
      </c>
      <c r="L27" s="170">
        <v>56749.0</v>
      </c>
      <c r="M27" s="171">
        <v>0.0</v>
      </c>
      <c r="N27" s="171">
        <v>0.058600000000000006</v>
      </c>
      <c r="O27" s="121" t="s">
        <v>350</v>
      </c>
      <c r="P27" s="121" t="s">
        <v>1852</v>
      </c>
      <c r="Q27" s="121" t="s">
        <v>353</v>
      </c>
      <c r="R27" s="121" t="s">
        <v>1841</v>
      </c>
      <c r="S27" s="168">
        <v>3636.611229099991</v>
      </c>
      <c r="T27" s="121" t="s">
        <v>1846</v>
      </c>
      <c r="U27" s="121" t="s">
        <v>364</v>
      </c>
    </row>
    <row r="28" ht="15.75" customHeight="1">
      <c r="A28" s="121" t="s">
        <v>346</v>
      </c>
      <c r="B28" s="121" t="s">
        <v>1842</v>
      </c>
      <c r="C28" s="121" t="s">
        <v>1851</v>
      </c>
      <c r="D28" s="121" t="s">
        <v>1844</v>
      </c>
      <c r="E28" s="123">
        <v>3.9446004095E11</v>
      </c>
      <c r="F28" s="168">
        <v>1543.0</v>
      </c>
      <c r="G28" s="168">
        <v>0.0</v>
      </c>
      <c r="H28" s="168">
        <v>1543.0</v>
      </c>
      <c r="I28" s="168">
        <v>6671505.9</v>
      </c>
      <c r="J28" s="169">
        <v>6673808.9458361715</v>
      </c>
      <c r="K28" s="170">
        <v>45657.0</v>
      </c>
      <c r="L28" s="170">
        <v>56749.0</v>
      </c>
      <c r="M28" s="171">
        <v>0.0</v>
      </c>
      <c r="N28" s="171">
        <v>0.062</v>
      </c>
      <c r="O28" s="121" t="s">
        <v>350</v>
      </c>
      <c r="P28" s="121" t="s">
        <v>1852</v>
      </c>
      <c r="Q28" s="121" t="s">
        <v>353</v>
      </c>
      <c r="R28" s="121" t="s">
        <v>1841</v>
      </c>
      <c r="S28" s="168">
        <v>3550.6412652304307</v>
      </c>
      <c r="T28" s="121" t="s">
        <v>1846</v>
      </c>
      <c r="U28" s="121" t="s">
        <v>364</v>
      </c>
    </row>
    <row r="29" ht="15.75" customHeight="1">
      <c r="A29" s="121" t="s">
        <v>346</v>
      </c>
      <c r="B29" s="121" t="s">
        <v>1842</v>
      </c>
      <c r="C29" s="121" t="s">
        <v>1851</v>
      </c>
      <c r="D29" s="121" t="s">
        <v>1844</v>
      </c>
      <c r="E29" s="123">
        <v>3.9446004095E11</v>
      </c>
      <c r="F29" s="168">
        <v>700.0</v>
      </c>
      <c r="G29" s="168">
        <v>0.0</v>
      </c>
      <c r="H29" s="168">
        <v>700.0</v>
      </c>
      <c r="I29" s="168">
        <v>2976143.24</v>
      </c>
      <c r="J29" s="169">
        <v>2976146.4607782825</v>
      </c>
      <c r="K29" s="170">
        <v>45657.0</v>
      </c>
      <c r="L29" s="170">
        <v>56749.0</v>
      </c>
      <c r="M29" s="171">
        <v>0.0</v>
      </c>
      <c r="N29" s="171">
        <v>0.0633</v>
      </c>
      <c r="O29" s="121" t="s">
        <v>350</v>
      </c>
      <c r="P29" s="121" t="s">
        <v>1852</v>
      </c>
      <c r="Q29" s="121" t="s">
        <v>353</v>
      </c>
      <c r="R29" s="121" t="s">
        <v>1841</v>
      </c>
      <c r="S29" s="168">
        <v>3518.119794907364</v>
      </c>
      <c r="T29" s="121" t="s">
        <v>1846</v>
      </c>
      <c r="U29" s="121" t="s">
        <v>364</v>
      </c>
    </row>
    <row r="30" ht="15.75" customHeight="1">
      <c r="A30" s="121" t="s">
        <v>346</v>
      </c>
      <c r="B30" s="121" t="s">
        <v>1842</v>
      </c>
      <c r="C30" s="121" t="s">
        <v>1853</v>
      </c>
      <c r="D30" s="121" t="s">
        <v>1844</v>
      </c>
      <c r="E30" s="123">
        <v>3.9446004095E11</v>
      </c>
      <c r="F30" s="168">
        <v>2387.0</v>
      </c>
      <c r="G30" s="168">
        <v>0.0</v>
      </c>
      <c r="H30" s="168">
        <v>2387.0</v>
      </c>
      <c r="I30" s="168">
        <v>1.020405049E7</v>
      </c>
      <c r="J30" s="169">
        <v>1.0197170447015798E7</v>
      </c>
      <c r="K30" s="170">
        <v>45657.0</v>
      </c>
      <c r="L30" s="170">
        <v>58668.0</v>
      </c>
      <c r="M30" s="171">
        <v>0.0</v>
      </c>
      <c r="N30" s="171">
        <v>0.0639</v>
      </c>
      <c r="O30" s="121" t="s">
        <v>350</v>
      </c>
      <c r="P30" s="121" t="s">
        <v>1854</v>
      </c>
      <c r="Q30" s="121" t="s">
        <v>353</v>
      </c>
      <c r="R30" s="121" t="s">
        <v>1841</v>
      </c>
      <c r="S30" s="168">
        <v>3620.146718936188</v>
      </c>
      <c r="T30" s="121" t="s">
        <v>1846</v>
      </c>
      <c r="U30" s="121" t="s">
        <v>364</v>
      </c>
    </row>
    <row r="31" ht="15.75" customHeight="1">
      <c r="A31" s="121" t="s">
        <v>346</v>
      </c>
      <c r="B31" s="121" t="s">
        <v>348</v>
      </c>
      <c r="C31" s="121" t="s">
        <v>349</v>
      </c>
      <c r="D31" s="121" t="s">
        <v>363</v>
      </c>
      <c r="E31" s="123">
        <v>5.9281253000123E13</v>
      </c>
      <c r="F31" s="168">
        <v>400.0</v>
      </c>
      <c r="G31" s="168">
        <v>0.0</v>
      </c>
      <c r="H31" s="168">
        <v>400.0</v>
      </c>
      <c r="I31" s="168">
        <v>2.407573761E7</v>
      </c>
      <c r="J31" s="169">
        <v>2.407573761E7</v>
      </c>
      <c r="K31" s="170">
        <v>45657.0</v>
      </c>
      <c r="L31" s="170" t="s">
        <v>352</v>
      </c>
      <c r="M31" s="171">
        <v>0.0</v>
      </c>
      <c r="N31" s="171">
        <v>0.0</v>
      </c>
      <c r="O31" s="121" t="s">
        <v>350</v>
      </c>
      <c r="P31" s="121" t="s">
        <v>362</v>
      </c>
      <c r="Q31" s="121" t="s">
        <v>353</v>
      </c>
      <c r="R31" s="121" t="s">
        <v>1841</v>
      </c>
      <c r="S31" s="168">
        <v>2082.0</v>
      </c>
      <c r="T31" s="121" t="s">
        <v>365</v>
      </c>
      <c r="U31" s="121" t="s">
        <v>364</v>
      </c>
    </row>
    <row r="32" ht="15.75" customHeight="1">
      <c r="A32" s="121" t="s">
        <v>346</v>
      </c>
      <c r="B32" s="121" t="s">
        <v>317</v>
      </c>
      <c r="C32" s="122" t="s">
        <v>1855</v>
      </c>
      <c r="D32" s="121" t="s">
        <v>273</v>
      </c>
      <c r="E32" s="123">
        <v>1.3077415000105E13</v>
      </c>
      <c r="F32" s="168">
        <v>2164703.3647109997</v>
      </c>
      <c r="G32" s="168">
        <v>0.0</v>
      </c>
      <c r="H32" s="168">
        <v>2164703.3647109997</v>
      </c>
      <c r="I32" s="168">
        <v>6460897.05</v>
      </c>
      <c r="J32" s="169">
        <v>6460896.426973669</v>
      </c>
      <c r="K32" s="170" t="s">
        <v>352</v>
      </c>
      <c r="L32" s="121" t="s">
        <v>273</v>
      </c>
      <c r="M32" s="121" t="s">
        <v>273</v>
      </c>
      <c r="N32" s="121" t="s">
        <v>273</v>
      </c>
      <c r="O32" s="121" t="s">
        <v>273</v>
      </c>
      <c r="P32" s="121" t="s">
        <v>175</v>
      </c>
      <c r="Q32" s="121" t="s">
        <v>273</v>
      </c>
      <c r="R32" s="121" t="s">
        <v>1841</v>
      </c>
      <c r="S32" s="168" t="s">
        <v>352</v>
      </c>
      <c r="T32" s="121" t="s">
        <v>1856</v>
      </c>
      <c r="U32" s="121" t="s">
        <v>364</v>
      </c>
    </row>
    <row r="33" ht="15.75" customHeight="1">
      <c r="A33" s="121" t="s">
        <v>346</v>
      </c>
      <c r="B33" s="121" t="s">
        <v>317</v>
      </c>
      <c r="C33" s="122" t="s">
        <v>176</v>
      </c>
      <c r="D33" s="121" t="s">
        <v>273</v>
      </c>
      <c r="E33" s="123">
        <v>1.3077418000149E13</v>
      </c>
      <c r="F33" s="168">
        <v>5599648.983124</v>
      </c>
      <c r="G33" s="168">
        <v>0.0</v>
      </c>
      <c r="H33" s="168">
        <v>5599648.983124</v>
      </c>
      <c r="I33" s="168">
        <v>1.90187374E7</v>
      </c>
      <c r="J33" s="169">
        <v>1.9018735177605435E7</v>
      </c>
      <c r="K33" s="170" t="s">
        <v>352</v>
      </c>
      <c r="L33" s="121" t="s">
        <v>273</v>
      </c>
      <c r="M33" s="121" t="s">
        <v>273</v>
      </c>
      <c r="N33" s="121" t="s">
        <v>273</v>
      </c>
      <c r="O33" s="121" t="s">
        <v>273</v>
      </c>
      <c r="P33" s="121" t="s">
        <v>177</v>
      </c>
      <c r="Q33" s="121" t="s">
        <v>273</v>
      </c>
      <c r="R33" s="121" t="s">
        <v>1841</v>
      </c>
      <c r="S33" s="168" t="s">
        <v>352</v>
      </c>
      <c r="T33" s="121" t="s">
        <v>1856</v>
      </c>
      <c r="U33" s="121" t="s">
        <v>364</v>
      </c>
    </row>
    <row r="34" ht="15.75" customHeight="1">
      <c r="A34" s="121" t="s">
        <v>346</v>
      </c>
      <c r="B34" s="121" t="s">
        <v>317</v>
      </c>
      <c r="C34" s="122" t="s">
        <v>178</v>
      </c>
      <c r="D34" s="121" t="s">
        <v>273</v>
      </c>
      <c r="E34" s="123">
        <v>2.8578936000113E13</v>
      </c>
      <c r="F34" s="168">
        <v>1579656.59323</v>
      </c>
      <c r="G34" s="168">
        <v>0.0</v>
      </c>
      <c r="H34" s="168">
        <v>1579656.59323</v>
      </c>
      <c r="I34" s="168">
        <v>4833172.6</v>
      </c>
      <c r="J34" s="169">
        <v>4833172.504268219</v>
      </c>
      <c r="K34" s="170" t="s">
        <v>352</v>
      </c>
      <c r="L34" s="121" t="s">
        <v>273</v>
      </c>
      <c r="M34" s="121" t="s">
        <v>273</v>
      </c>
      <c r="N34" s="121" t="s">
        <v>273</v>
      </c>
      <c r="O34" s="121" t="s">
        <v>273</v>
      </c>
      <c r="P34" s="121" t="s">
        <v>179</v>
      </c>
      <c r="Q34" s="121" t="s">
        <v>273</v>
      </c>
      <c r="R34" s="121" t="s">
        <v>1841</v>
      </c>
      <c r="S34" s="168" t="s">
        <v>352</v>
      </c>
      <c r="T34" s="121" t="s">
        <v>1857</v>
      </c>
      <c r="U34" s="121" t="s">
        <v>364</v>
      </c>
    </row>
    <row r="35" ht="15.75" customHeight="1">
      <c r="A35" s="121" t="s">
        <v>346</v>
      </c>
      <c r="B35" s="121" t="s">
        <v>317</v>
      </c>
      <c r="C35" s="122" t="s">
        <v>98</v>
      </c>
      <c r="D35" s="121" t="s">
        <v>273</v>
      </c>
      <c r="E35" s="123">
        <v>3.6178569000199E13</v>
      </c>
      <c r="F35" s="168">
        <v>471775.420568</v>
      </c>
      <c r="G35" s="168">
        <v>0.0</v>
      </c>
      <c r="H35" s="168">
        <v>471775.420568</v>
      </c>
      <c r="I35" s="168">
        <v>1112987.1</v>
      </c>
      <c r="J35" s="169">
        <v>1112986.9665930741</v>
      </c>
      <c r="K35" s="170" t="s">
        <v>352</v>
      </c>
      <c r="L35" s="121" t="s">
        <v>273</v>
      </c>
      <c r="M35" s="121" t="s">
        <v>273</v>
      </c>
      <c r="N35" s="121" t="s">
        <v>273</v>
      </c>
      <c r="O35" s="121" t="s">
        <v>273</v>
      </c>
      <c r="P35" s="121" t="s">
        <v>181</v>
      </c>
      <c r="Q35" s="121" t="s">
        <v>273</v>
      </c>
      <c r="R35" s="121" t="s">
        <v>1841</v>
      </c>
      <c r="S35" s="168" t="s">
        <v>352</v>
      </c>
      <c r="T35" s="121" t="s">
        <v>1857</v>
      </c>
      <c r="U35" s="121" t="s">
        <v>364</v>
      </c>
    </row>
    <row r="36" ht="15.75" customHeight="1">
      <c r="A36" s="121" t="s">
        <v>346</v>
      </c>
      <c r="B36" s="121" t="s">
        <v>317</v>
      </c>
      <c r="C36" s="122" t="s">
        <v>96</v>
      </c>
      <c r="D36" s="121" t="s">
        <v>273</v>
      </c>
      <c r="E36" s="123">
        <v>1.1392165000172E13</v>
      </c>
      <c r="F36" s="168">
        <v>279804.97196</v>
      </c>
      <c r="G36" s="168">
        <v>0.0</v>
      </c>
      <c r="H36" s="168">
        <v>279804.97196</v>
      </c>
      <c r="I36" s="168">
        <v>1770024.71</v>
      </c>
      <c r="J36" s="169">
        <v>1770024.6516751247</v>
      </c>
      <c r="K36" s="170" t="s">
        <v>352</v>
      </c>
      <c r="L36" s="121" t="s">
        <v>273</v>
      </c>
      <c r="M36" s="121" t="s">
        <v>273</v>
      </c>
      <c r="N36" s="121" t="s">
        <v>273</v>
      </c>
      <c r="O36" s="121" t="s">
        <v>273</v>
      </c>
      <c r="P36" s="121" t="s">
        <v>189</v>
      </c>
      <c r="Q36" s="121" t="s">
        <v>273</v>
      </c>
      <c r="R36" s="121" t="s">
        <v>1841</v>
      </c>
      <c r="S36" s="168" t="s">
        <v>352</v>
      </c>
      <c r="T36" s="121" t="s">
        <v>1856</v>
      </c>
      <c r="U36" s="121" t="s">
        <v>364</v>
      </c>
    </row>
    <row r="37" ht="15.75" customHeight="1">
      <c r="A37" s="121" t="s">
        <v>346</v>
      </c>
      <c r="B37" s="121" t="s">
        <v>317</v>
      </c>
      <c r="C37" s="121" t="s">
        <v>4</v>
      </c>
      <c r="D37" s="121" t="s">
        <v>273</v>
      </c>
      <c r="E37" s="123">
        <v>5.056812500019E13</v>
      </c>
      <c r="F37" s="168">
        <v>2496455.08371</v>
      </c>
      <c r="G37" s="168">
        <v>0.0</v>
      </c>
      <c r="H37" s="168">
        <v>2496455.08371</v>
      </c>
      <c r="I37" s="168">
        <v>2711744.38</v>
      </c>
      <c r="J37" s="169">
        <v>2711744.377218983</v>
      </c>
      <c r="K37" s="170" t="s">
        <v>352</v>
      </c>
      <c r="L37" s="121" t="s">
        <v>273</v>
      </c>
      <c r="M37" s="121" t="s">
        <v>273</v>
      </c>
      <c r="N37" s="121" t="s">
        <v>273</v>
      </c>
      <c r="O37" s="121" t="s">
        <v>273</v>
      </c>
      <c r="P37" s="121" t="s">
        <v>205</v>
      </c>
      <c r="Q37" s="121" t="s">
        <v>273</v>
      </c>
      <c r="R37" s="121" t="s">
        <v>1841</v>
      </c>
      <c r="S37" s="168" t="s">
        <v>352</v>
      </c>
      <c r="T37" s="121" t="s">
        <v>1857</v>
      </c>
      <c r="U37" s="121" t="s">
        <v>364</v>
      </c>
    </row>
    <row r="38" ht="15.75" customHeight="1">
      <c r="A38" s="121" t="s">
        <v>346</v>
      </c>
      <c r="B38" s="121" t="s">
        <v>317</v>
      </c>
      <c r="C38" s="122" t="s">
        <v>1858</v>
      </c>
      <c r="D38" s="121" t="s">
        <v>273</v>
      </c>
      <c r="E38" s="123">
        <v>3.5640811000131E13</v>
      </c>
      <c r="F38" s="168">
        <v>1.0E7</v>
      </c>
      <c r="G38" s="168">
        <v>0.0</v>
      </c>
      <c r="H38" s="168">
        <v>1.0E7</v>
      </c>
      <c r="I38" s="168">
        <v>2.082075E7</v>
      </c>
      <c r="J38" s="169">
        <v>2.082075E7</v>
      </c>
      <c r="K38" s="170" t="s">
        <v>352</v>
      </c>
      <c r="L38" s="121" t="s">
        <v>273</v>
      </c>
      <c r="M38" s="121" t="s">
        <v>273</v>
      </c>
      <c r="N38" s="121" t="s">
        <v>273</v>
      </c>
      <c r="O38" s="121" t="s">
        <v>273</v>
      </c>
      <c r="P38" s="121" t="s">
        <v>207</v>
      </c>
      <c r="Q38" s="121" t="s">
        <v>273</v>
      </c>
      <c r="R38" s="121" t="s">
        <v>1841</v>
      </c>
      <c r="S38" s="168" t="s">
        <v>352</v>
      </c>
      <c r="T38" s="121" t="s">
        <v>1857</v>
      </c>
      <c r="U38" s="121" t="s">
        <v>364</v>
      </c>
    </row>
    <row r="39" ht="15.75" customHeight="1">
      <c r="A39" s="121" t="s">
        <v>346</v>
      </c>
      <c r="B39" s="121" t="s">
        <v>317</v>
      </c>
      <c r="C39" s="122" t="s">
        <v>1859</v>
      </c>
      <c r="D39" s="121" t="s">
        <v>273</v>
      </c>
      <c r="E39" s="123">
        <v>1.1977794000164E13</v>
      </c>
      <c r="F39" s="168">
        <v>1066277.021645</v>
      </c>
      <c r="G39" s="168">
        <v>0.0</v>
      </c>
      <c r="H39" s="168">
        <v>1066277.021645</v>
      </c>
      <c r="I39" s="168">
        <v>3154461.15</v>
      </c>
      <c r="J39" s="169">
        <v>3154460.666075906</v>
      </c>
      <c r="K39" s="170" t="s">
        <v>352</v>
      </c>
      <c r="L39" s="121" t="s">
        <v>273</v>
      </c>
      <c r="M39" s="121" t="s">
        <v>273</v>
      </c>
      <c r="N39" s="121" t="s">
        <v>273</v>
      </c>
      <c r="O39" s="121" t="s">
        <v>273</v>
      </c>
      <c r="P39" s="121" t="s">
        <v>209</v>
      </c>
      <c r="Q39" s="121" t="s">
        <v>273</v>
      </c>
      <c r="R39" s="121" t="s">
        <v>1841</v>
      </c>
      <c r="S39" s="168" t="s">
        <v>352</v>
      </c>
      <c r="T39" s="121" t="s">
        <v>1857</v>
      </c>
      <c r="U39" s="121" t="s">
        <v>364</v>
      </c>
    </row>
    <row r="40" ht="15.75" customHeight="1">
      <c r="A40" s="121" t="s">
        <v>346</v>
      </c>
      <c r="B40" s="121" t="s">
        <v>317</v>
      </c>
      <c r="C40" s="122" t="s">
        <v>1860</v>
      </c>
      <c r="D40" s="121" t="s">
        <v>273</v>
      </c>
      <c r="E40" s="123">
        <v>3.6499594000174E13</v>
      </c>
      <c r="F40" s="168">
        <v>1610732.56669</v>
      </c>
      <c r="G40" s="168">
        <v>0.0</v>
      </c>
      <c r="H40" s="168">
        <v>1610732.56669</v>
      </c>
      <c r="I40" s="168">
        <v>4968027.56</v>
      </c>
      <c r="J40" s="169">
        <v>4968028.055517707</v>
      </c>
      <c r="K40" s="170" t="s">
        <v>352</v>
      </c>
      <c r="L40" s="121" t="s">
        <v>273</v>
      </c>
      <c r="M40" s="121" t="s">
        <v>273</v>
      </c>
      <c r="N40" s="121" t="s">
        <v>273</v>
      </c>
      <c r="O40" s="121" t="s">
        <v>273</v>
      </c>
      <c r="P40" s="121" t="s">
        <v>263</v>
      </c>
      <c r="Q40" s="121" t="s">
        <v>273</v>
      </c>
      <c r="R40" s="121" t="s">
        <v>1841</v>
      </c>
      <c r="S40" s="168" t="s">
        <v>352</v>
      </c>
      <c r="T40" s="121" t="s">
        <v>1857</v>
      </c>
      <c r="U40" s="121" t="s">
        <v>364</v>
      </c>
    </row>
    <row r="41" ht="15.75" customHeight="1">
      <c r="A41" s="121" t="s">
        <v>346</v>
      </c>
      <c r="B41" s="121" t="s">
        <v>317</v>
      </c>
      <c r="C41" s="122" t="s">
        <v>104</v>
      </c>
      <c r="D41" s="121" t="s">
        <v>273</v>
      </c>
      <c r="E41" s="123">
        <v>1.5154441000115E13</v>
      </c>
      <c r="F41" s="168">
        <v>2141772.29570355</v>
      </c>
      <c r="G41" s="168">
        <v>0.0</v>
      </c>
      <c r="H41" s="168">
        <v>2141772.29570355</v>
      </c>
      <c r="I41" s="168">
        <v>5323237.97</v>
      </c>
      <c r="J41" s="169">
        <v>5323238.759999998</v>
      </c>
      <c r="K41" s="170" t="s">
        <v>352</v>
      </c>
      <c r="L41" s="121" t="s">
        <v>273</v>
      </c>
      <c r="M41" s="121" t="s">
        <v>273</v>
      </c>
      <c r="N41" s="121" t="s">
        <v>273</v>
      </c>
      <c r="O41" s="121" t="s">
        <v>273</v>
      </c>
      <c r="P41" s="121" t="s">
        <v>268</v>
      </c>
      <c r="Q41" s="121" t="s">
        <v>273</v>
      </c>
      <c r="R41" s="121" t="s">
        <v>1841</v>
      </c>
      <c r="S41" s="168" t="s">
        <v>352</v>
      </c>
      <c r="T41" s="121" t="s">
        <v>1857</v>
      </c>
      <c r="U41" s="121" t="s">
        <v>364</v>
      </c>
    </row>
    <row r="42" ht="15.75" customHeight="1">
      <c r="A42" s="121" t="s">
        <v>346</v>
      </c>
      <c r="B42" s="121" t="s">
        <v>317</v>
      </c>
      <c r="C42" s="122" t="s">
        <v>1861</v>
      </c>
      <c r="D42" s="121" t="s">
        <v>273</v>
      </c>
      <c r="E42" s="123">
        <v>1.1182064000177E13</v>
      </c>
      <c r="F42" s="168">
        <v>208604.83995984</v>
      </c>
      <c r="G42" s="168">
        <v>0.0</v>
      </c>
      <c r="H42" s="168">
        <v>208604.83995984</v>
      </c>
      <c r="I42" s="168">
        <v>823547.71</v>
      </c>
      <c r="J42" s="169">
        <v>823547.710000013</v>
      </c>
      <c r="K42" s="170" t="s">
        <v>352</v>
      </c>
      <c r="L42" s="121" t="s">
        <v>273</v>
      </c>
      <c r="M42" s="121" t="s">
        <v>273</v>
      </c>
      <c r="N42" s="121" t="s">
        <v>273</v>
      </c>
      <c r="O42" s="121" t="s">
        <v>273</v>
      </c>
      <c r="P42" s="121" t="s">
        <v>272</v>
      </c>
      <c r="Q42" s="121" t="s">
        <v>273</v>
      </c>
      <c r="R42" s="121" t="s">
        <v>1841</v>
      </c>
      <c r="S42" s="168" t="s">
        <v>352</v>
      </c>
      <c r="T42" s="121" t="s">
        <v>1857</v>
      </c>
      <c r="U42" s="121" t="s">
        <v>364</v>
      </c>
    </row>
    <row r="43" ht="15.75" customHeight="1">
      <c r="A43" s="121" t="s">
        <v>346</v>
      </c>
      <c r="B43" s="121" t="s">
        <v>273</v>
      </c>
      <c r="C43" s="121" t="s">
        <v>26</v>
      </c>
      <c r="D43" s="121" t="s">
        <v>273</v>
      </c>
      <c r="E43" s="121" t="s">
        <v>273</v>
      </c>
      <c r="F43" s="168">
        <v>349599.84098092</v>
      </c>
      <c r="G43" s="168">
        <v>0.0</v>
      </c>
      <c r="H43" s="168">
        <v>349599.84098092</v>
      </c>
      <c r="I43" s="168">
        <v>151483.71</v>
      </c>
      <c r="J43" s="169" t="s">
        <v>352</v>
      </c>
      <c r="K43" s="170" t="s">
        <v>352</v>
      </c>
      <c r="L43" s="121" t="s">
        <v>273</v>
      </c>
      <c r="M43" s="121" t="s">
        <v>273</v>
      </c>
      <c r="N43" s="121" t="s">
        <v>273</v>
      </c>
      <c r="O43" s="121" t="s">
        <v>273</v>
      </c>
      <c r="P43" s="121" t="s">
        <v>273</v>
      </c>
      <c r="Q43" s="121" t="s">
        <v>273</v>
      </c>
      <c r="R43" s="121" t="s">
        <v>1841</v>
      </c>
      <c r="S43" s="168" t="s">
        <v>352</v>
      </c>
      <c r="T43" s="121" t="s">
        <v>273</v>
      </c>
      <c r="U43" s="121" t="s">
        <v>273</v>
      </c>
    </row>
    <row r="44" ht="15.75" customHeight="1">
      <c r="A44" s="121" t="s">
        <v>346</v>
      </c>
      <c r="B44" s="121" t="s">
        <v>317</v>
      </c>
      <c r="C44" s="122" t="s">
        <v>1862</v>
      </c>
      <c r="D44" s="121" t="s">
        <v>273</v>
      </c>
      <c r="E44" s="123">
        <v>3.7331365000109E13</v>
      </c>
      <c r="F44" s="168">
        <v>94246.23229851</v>
      </c>
      <c r="G44" s="168">
        <v>0.0</v>
      </c>
      <c r="H44" s="168">
        <v>94246.23229851</v>
      </c>
      <c r="I44" s="168">
        <v>9755371.05</v>
      </c>
      <c r="J44" s="169">
        <v>9755371.079999493</v>
      </c>
      <c r="K44" s="170" t="s">
        <v>352</v>
      </c>
      <c r="L44" s="121" t="s">
        <v>273</v>
      </c>
      <c r="M44" s="121" t="s">
        <v>273</v>
      </c>
      <c r="N44" s="121" t="s">
        <v>273</v>
      </c>
      <c r="O44" s="121" t="s">
        <v>273</v>
      </c>
      <c r="P44" s="121" t="s">
        <v>275</v>
      </c>
      <c r="Q44" s="121" t="s">
        <v>273</v>
      </c>
      <c r="R44" s="121" t="s">
        <v>1841</v>
      </c>
      <c r="S44" s="168" t="s">
        <v>352</v>
      </c>
      <c r="T44" s="121" t="s">
        <v>1857</v>
      </c>
      <c r="U44" s="121" t="s">
        <v>364</v>
      </c>
    </row>
    <row r="45" ht="15.75" customHeight="1">
      <c r="A45" s="121" t="s">
        <v>346</v>
      </c>
      <c r="B45" s="121" t="s">
        <v>317</v>
      </c>
      <c r="C45" s="122" t="s">
        <v>1863</v>
      </c>
      <c r="D45" s="121" t="s">
        <v>273</v>
      </c>
      <c r="E45" s="123">
        <v>3.8280883000103E13</v>
      </c>
      <c r="F45" s="168">
        <v>2238733.75571649</v>
      </c>
      <c r="G45" s="168">
        <v>0.0</v>
      </c>
      <c r="H45" s="168">
        <v>2238733.75571649</v>
      </c>
      <c r="I45" s="168">
        <v>1.350396814E7</v>
      </c>
      <c r="J45" s="169">
        <v>1.350396822581728E7</v>
      </c>
      <c r="K45" s="170" t="s">
        <v>352</v>
      </c>
      <c r="L45" s="121" t="s">
        <v>273</v>
      </c>
      <c r="M45" s="121" t="s">
        <v>273</v>
      </c>
      <c r="N45" s="121" t="s">
        <v>273</v>
      </c>
      <c r="O45" s="121" t="s">
        <v>273</v>
      </c>
      <c r="P45" s="121" t="s">
        <v>277</v>
      </c>
      <c r="Q45" s="121" t="s">
        <v>273</v>
      </c>
      <c r="R45" s="121" t="s">
        <v>1841</v>
      </c>
      <c r="S45" s="168" t="s">
        <v>352</v>
      </c>
      <c r="T45" s="121" t="s">
        <v>1857</v>
      </c>
      <c r="U45" s="121" t="s">
        <v>364</v>
      </c>
    </row>
    <row r="46" ht="15.75" customHeight="1">
      <c r="A46" s="121" t="s">
        <v>346</v>
      </c>
      <c r="B46" s="121" t="s">
        <v>317</v>
      </c>
      <c r="C46" s="122" t="s">
        <v>108</v>
      </c>
      <c r="D46" s="121" t="s">
        <v>273</v>
      </c>
      <c r="E46" s="123">
        <v>8.279304000141E12</v>
      </c>
      <c r="F46" s="168">
        <v>859313.43586559</v>
      </c>
      <c r="G46" s="168">
        <v>0.0</v>
      </c>
      <c r="H46" s="168">
        <v>859313.43586559</v>
      </c>
      <c r="I46" s="168">
        <v>4190001.14</v>
      </c>
      <c r="J46" s="169">
        <v>4190001.3999999817</v>
      </c>
      <c r="K46" s="170" t="s">
        <v>352</v>
      </c>
      <c r="L46" s="121" t="s">
        <v>273</v>
      </c>
      <c r="M46" s="121" t="s">
        <v>273</v>
      </c>
      <c r="N46" s="121" t="s">
        <v>273</v>
      </c>
      <c r="O46" s="121" t="s">
        <v>273</v>
      </c>
      <c r="P46" s="121" t="s">
        <v>279</v>
      </c>
      <c r="Q46" s="121" t="s">
        <v>273</v>
      </c>
      <c r="R46" s="121" t="s">
        <v>1841</v>
      </c>
      <c r="S46" s="168" t="s">
        <v>352</v>
      </c>
      <c r="T46" s="121" t="s">
        <v>1856</v>
      </c>
      <c r="U46" s="121" t="s">
        <v>364</v>
      </c>
    </row>
    <row r="47" ht="15.75" customHeight="1">
      <c r="A47" s="121" t="s">
        <v>346</v>
      </c>
      <c r="B47" s="121" t="s">
        <v>273</v>
      </c>
      <c r="C47" s="121" t="s">
        <v>26</v>
      </c>
      <c r="D47" s="121" t="s">
        <v>273</v>
      </c>
      <c r="E47" s="121" t="s">
        <v>273</v>
      </c>
      <c r="F47" s="168">
        <v>1401.79874816</v>
      </c>
      <c r="G47" s="168">
        <v>0.0</v>
      </c>
      <c r="H47" s="168">
        <v>1401.79874816</v>
      </c>
      <c r="I47" s="168">
        <v>268470.53</v>
      </c>
      <c r="J47" s="169" t="s">
        <v>352</v>
      </c>
      <c r="K47" s="170" t="s">
        <v>352</v>
      </c>
      <c r="L47" s="121" t="s">
        <v>273</v>
      </c>
      <c r="M47" s="121" t="s">
        <v>273</v>
      </c>
      <c r="N47" s="121" t="s">
        <v>273</v>
      </c>
      <c r="O47" s="121" t="s">
        <v>273</v>
      </c>
      <c r="P47" s="121" t="s">
        <v>273</v>
      </c>
      <c r="Q47" s="121" t="s">
        <v>273</v>
      </c>
      <c r="R47" s="121" t="s">
        <v>1841</v>
      </c>
      <c r="S47" s="168" t="s">
        <v>352</v>
      </c>
      <c r="T47" s="121" t="s">
        <v>273</v>
      </c>
      <c r="U47" s="121" t="s">
        <v>273</v>
      </c>
    </row>
    <row r="48" ht="15.75" customHeight="1">
      <c r="A48" s="121" t="s">
        <v>346</v>
      </c>
      <c r="B48" s="121" t="s">
        <v>317</v>
      </c>
      <c r="C48" s="121" t="s">
        <v>281</v>
      </c>
      <c r="D48" s="121" t="s">
        <v>273</v>
      </c>
      <c r="E48" s="123">
        <v>2.7782774000178E13</v>
      </c>
      <c r="F48" s="168">
        <v>6955926.0</v>
      </c>
      <c r="G48" s="168">
        <v>0.0</v>
      </c>
      <c r="H48" s="168">
        <v>6955926.0</v>
      </c>
      <c r="I48" s="168">
        <v>8662917.2</v>
      </c>
      <c r="J48" s="169">
        <v>8662913.85773741</v>
      </c>
      <c r="K48" s="170" t="s">
        <v>352</v>
      </c>
      <c r="L48" s="121" t="s">
        <v>273</v>
      </c>
      <c r="M48" s="121" t="s">
        <v>273</v>
      </c>
      <c r="N48" s="121" t="s">
        <v>273</v>
      </c>
      <c r="O48" s="121" t="s">
        <v>273</v>
      </c>
      <c r="P48" s="121" t="s">
        <v>282</v>
      </c>
      <c r="Q48" s="121" t="s">
        <v>273</v>
      </c>
      <c r="R48" s="121" t="s">
        <v>1841</v>
      </c>
      <c r="S48" s="168" t="s">
        <v>352</v>
      </c>
      <c r="T48" s="121" t="s">
        <v>1857</v>
      </c>
      <c r="U48" s="121" t="s">
        <v>364</v>
      </c>
    </row>
    <row r="49" ht="15.75" customHeight="1">
      <c r="A49" s="121" t="s">
        <v>346</v>
      </c>
      <c r="B49" s="121" t="s">
        <v>317</v>
      </c>
      <c r="C49" s="122" t="s">
        <v>1864</v>
      </c>
      <c r="D49" s="121" t="s">
        <v>273</v>
      </c>
      <c r="E49" s="123">
        <v>1.1628883000103E13</v>
      </c>
      <c r="F49" s="168">
        <v>301174.54125329</v>
      </c>
      <c r="G49" s="168">
        <v>0.0</v>
      </c>
      <c r="H49" s="168">
        <v>301174.54125329</v>
      </c>
      <c r="I49" s="168">
        <v>1002859.42</v>
      </c>
      <c r="J49" s="169">
        <v>1002859.3299999979</v>
      </c>
      <c r="K49" s="170" t="s">
        <v>352</v>
      </c>
      <c r="L49" s="121" t="s">
        <v>273</v>
      </c>
      <c r="M49" s="121" t="s">
        <v>273</v>
      </c>
      <c r="N49" s="121" t="s">
        <v>273</v>
      </c>
      <c r="O49" s="121" t="s">
        <v>273</v>
      </c>
      <c r="P49" s="121" t="s">
        <v>284</v>
      </c>
      <c r="Q49" s="121" t="s">
        <v>273</v>
      </c>
      <c r="R49" s="121" t="s">
        <v>1841</v>
      </c>
      <c r="S49" s="168" t="s">
        <v>352</v>
      </c>
      <c r="T49" s="121" t="s">
        <v>1857</v>
      </c>
      <c r="U49" s="121" t="s">
        <v>364</v>
      </c>
    </row>
    <row r="50" ht="15.75" customHeight="1">
      <c r="A50" s="121" t="s">
        <v>346</v>
      </c>
      <c r="B50" s="121" t="s">
        <v>317</v>
      </c>
      <c r="C50" s="122" t="s">
        <v>1865</v>
      </c>
      <c r="D50" s="121" t="s">
        <v>273</v>
      </c>
      <c r="E50" s="123">
        <v>2.904535300019E13</v>
      </c>
      <c r="F50" s="168">
        <v>5290.40254408</v>
      </c>
      <c r="G50" s="168">
        <v>0.0</v>
      </c>
      <c r="H50" s="168">
        <v>5290.40254408</v>
      </c>
      <c r="I50" s="168">
        <v>709474.54</v>
      </c>
      <c r="J50" s="169">
        <v>709474.5399994242</v>
      </c>
      <c r="K50" s="170" t="s">
        <v>352</v>
      </c>
      <c r="L50" s="121" t="s">
        <v>273</v>
      </c>
      <c r="M50" s="121" t="s">
        <v>273</v>
      </c>
      <c r="N50" s="121" t="s">
        <v>273</v>
      </c>
      <c r="O50" s="121" t="s">
        <v>273</v>
      </c>
      <c r="P50" s="121" t="s">
        <v>286</v>
      </c>
      <c r="Q50" s="121" t="s">
        <v>273</v>
      </c>
      <c r="R50" s="121" t="s">
        <v>1841</v>
      </c>
      <c r="S50" s="168" t="s">
        <v>352</v>
      </c>
      <c r="T50" s="121" t="s">
        <v>1857</v>
      </c>
      <c r="U50" s="121" t="s">
        <v>364</v>
      </c>
    </row>
    <row r="51" ht="15.75" customHeight="1">
      <c r="A51" s="121" t="s">
        <v>346</v>
      </c>
      <c r="B51" s="121" t="s">
        <v>317</v>
      </c>
      <c r="C51" s="122" t="s">
        <v>287</v>
      </c>
      <c r="D51" s="121" t="s">
        <v>273</v>
      </c>
      <c r="E51" s="123">
        <v>5.5771625000149E13</v>
      </c>
      <c r="F51" s="168">
        <v>2990125.71218365</v>
      </c>
      <c r="G51" s="168">
        <v>0.0</v>
      </c>
      <c r="H51" s="168">
        <v>2990125.71218365</v>
      </c>
      <c r="I51" s="168">
        <v>2932727.26</v>
      </c>
      <c r="J51" s="169">
        <v>2932726.9600000014</v>
      </c>
      <c r="K51" s="170" t="s">
        <v>352</v>
      </c>
      <c r="L51" s="121" t="s">
        <v>273</v>
      </c>
      <c r="M51" s="121" t="s">
        <v>273</v>
      </c>
      <c r="N51" s="121" t="s">
        <v>273</v>
      </c>
      <c r="O51" s="121" t="s">
        <v>273</v>
      </c>
      <c r="P51" s="121" t="s">
        <v>288</v>
      </c>
      <c r="Q51" s="121" t="s">
        <v>273</v>
      </c>
      <c r="R51" s="121" t="s">
        <v>1841</v>
      </c>
      <c r="S51" s="168" t="s">
        <v>352</v>
      </c>
      <c r="T51" s="121" t="s">
        <v>1856</v>
      </c>
      <c r="U51" s="121" t="s">
        <v>364</v>
      </c>
    </row>
    <row r="52" ht="15.75" customHeight="1">
      <c r="A52" s="121" t="s">
        <v>346</v>
      </c>
      <c r="B52" s="121" t="s">
        <v>317</v>
      </c>
      <c r="C52" s="122" t="s">
        <v>1866</v>
      </c>
      <c r="D52" s="121" t="s">
        <v>273</v>
      </c>
      <c r="E52" s="123">
        <v>1.6617446000108E13</v>
      </c>
      <c r="F52" s="168">
        <v>26951.67223245</v>
      </c>
      <c r="G52" s="168">
        <v>0.0</v>
      </c>
      <c r="H52" s="168">
        <v>26951.67223245</v>
      </c>
      <c r="I52" s="168">
        <v>3982216.84</v>
      </c>
      <c r="J52" s="169">
        <v>3982216.8399999733</v>
      </c>
      <c r="K52" s="170" t="s">
        <v>352</v>
      </c>
      <c r="L52" s="121" t="s">
        <v>273</v>
      </c>
      <c r="M52" s="121" t="s">
        <v>273</v>
      </c>
      <c r="N52" s="121" t="s">
        <v>273</v>
      </c>
      <c r="O52" s="121" t="s">
        <v>273</v>
      </c>
      <c r="P52" s="121" t="s">
        <v>290</v>
      </c>
      <c r="Q52" s="121" t="s">
        <v>273</v>
      </c>
      <c r="R52" s="121" t="s">
        <v>1841</v>
      </c>
      <c r="S52" s="168" t="s">
        <v>352</v>
      </c>
      <c r="T52" s="121" t="s">
        <v>1857</v>
      </c>
      <c r="U52" s="121" t="s">
        <v>364</v>
      </c>
    </row>
    <row r="53" ht="15.75" customHeight="1">
      <c r="A53" s="121" t="s">
        <v>346</v>
      </c>
      <c r="B53" s="121" t="s">
        <v>317</v>
      </c>
      <c r="C53" s="122" t="s">
        <v>1867</v>
      </c>
      <c r="D53" s="121" t="s">
        <v>273</v>
      </c>
      <c r="E53" s="123">
        <v>3.2666326000149E13</v>
      </c>
      <c r="F53" s="168">
        <v>38243.77579828</v>
      </c>
      <c r="G53" s="168">
        <v>0.0</v>
      </c>
      <c r="H53" s="168">
        <v>38243.77579828</v>
      </c>
      <c r="I53" s="168">
        <v>4093432.18</v>
      </c>
      <c r="J53" s="169">
        <v>4093432.180000401</v>
      </c>
      <c r="K53" s="170" t="s">
        <v>352</v>
      </c>
      <c r="L53" s="121" t="s">
        <v>273</v>
      </c>
      <c r="M53" s="121" t="s">
        <v>273</v>
      </c>
      <c r="N53" s="121" t="s">
        <v>273</v>
      </c>
      <c r="O53" s="121" t="s">
        <v>273</v>
      </c>
      <c r="P53" s="121" t="s">
        <v>292</v>
      </c>
      <c r="Q53" s="121" t="s">
        <v>273</v>
      </c>
      <c r="R53" s="121" t="s">
        <v>1841</v>
      </c>
      <c r="S53" s="168" t="s">
        <v>352</v>
      </c>
      <c r="T53" s="121" t="s">
        <v>1857</v>
      </c>
      <c r="U53" s="121" t="s">
        <v>364</v>
      </c>
    </row>
    <row r="54" ht="15.75" customHeight="1">
      <c r="A54" s="121" t="s">
        <v>346</v>
      </c>
      <c r="B54" s="121" t="s">
        <v>317</v>
      </c>
      <c r="C54" s="121" t="s">
        <v>6</v>
      </c>
      <c r="D54" s="121" t="s">
        <v>273</v>
      </c>
      <c r="E54" s="123">
        <v>4.4615439000102E13</v>
      </c>
      <c r="F54" s="168">
        <v>60000.0</v>
      </c>
      <c r="G54" s="168">
        <v>0.0</v>
      </c>
      <c r="H54" s="168">
        <v>60000.0</v>
      </c>
      <c r="I54" s="168">
        <v>8818909.68</v>
      </c>
      <c r="J54" s="169">
        <v>8818909.68</v>
      </c>
      <c r="K54" s="170" t="s">
        <v>352</v>
      </c>
      <c r="L54" s="121" t="s">
        <v>273</v>
      </c>
      <c r="M54" s="121" t="s">
        <v>273</v>
      </c>
      <c r="N54" s="121" t="s">
        <v>273</v>
      </c>
      <c r="O54" s="121" t="s">
        <v>273</v>
      </c>
      <c r="P54" s="121" t="s">
        <v>293</v>
      </c>
      <c r="Q54" s="121" t="s">
        <v>273</v>
      </c>
      <c r="R54" s="121" t="s">
        <v>1841</v>
      </c>
      <c r="S54" s="168" t="s">
        <v>352</v>
      </c>
      <c r="T54" s="121" t="s">
        <v>1857</v>
      </c>
      <c r="U54" s="121" t="s">
        <v>364</v>
      </c>
    </row>
    <row r="55" ht="15.75" customHeight="1">
      <c r="A55" s="121" t="s">
        <v>346</v>
      </c>
      <c r="B55" s="121" t="s">
        <v>317</v>
      </c>
      <c r="C55" s="121" t="s">
        <v>7</v>
      </c>
      <c r="D55" s="121" t="s">
        <v>273</v>
      </c>
      <c r="E55" s="123">
        <v>1.780479200015E13</v>
      </c>
      <c r="F55" s="168">
        <v>92112.29497319</v>
      </c>
      <c r="G55" s="168">
        <v>0.0</v>
      </c>
      <c r="H55" s="168">
        <v>92112.29497319</v>
      </c>
      <c r="I55" s="168">
        <v>5729788.57</v>
      </c>
      <c r="J55" s="169">
        <v>5729788.539999892</v>
      </c>
      <c r="K55" s="170" t="s">
        <v>352</v>
      </c>
      <c r="L55" s="121" t="s">
        <v>273</v>
      </c>
      <c r="M55" s="121" t="s">
        <v>273</v>
      </c>
      <c r="N55" s="121" t="s">
        <v>273</v>
      </c>
      <c r="O55" s="121" t="s">
        <v>273</v>
      </c>
      <c r="P55" s="121" t="s">
        <v>298</v>
      </c>
      <c r="Q55" s="121" t="s">
        <v>273</v>
      </c>
      <c r="R55" s="121" t="s">
        <v>1841</v>
      </c>
      <c r="S55" s="168" t="s">
        <v>352</v>
      </c>
      <c r="T55" s="121" t="s">
        <v>1856</v>
      </c>
      <c r="U55" s="121" t="s">
        <v>364</v>
      </c>
    </row>
    <row r="56" ht="15.75" customHeight="1">
      <c r="A56" s="121" t="s">
        <v>346</v>
      </c>
      <c r="B56" s="121" t="s">
        <v>317</v>
      </c>
      <c r="C56" s="122" t="s">
        <v>299</v>
      </c>
      <c r="D56" s="121" t="s">
        <v>273</v>
      </c>
      <c r="E56" s="123">
        <v>3.5726741000139E13</v>
      </c>
      <c r="F56" s="168">
        <v>7117936.38817756</v>
      </c>
      <c r="G56" s="168">
        <v>0.0</v>
      </c>
      <c r="H56" s="168">
        <v>7117936.38817756</v>
      </c>
      <c r="I56" s="168">
        <v>1.748998687E7</v>
      </c>
      <c r="J56" s="169">
        <v>1.7489988510000013E7</v>
      </c>
      <c r="K56" s="170" t="s">
        <v>352</v>
      </c>
      <c r="L56" s="121" t="s">
        <v>273</v>
      </c>
      <c r="M56" s="121" t="s">
        <v>273</v>
      </c>
      <c r="N56" s="121" t="s">
        <v>273</v>
      </c>
      <c r="O56" s="121" t="s">
        <v>273</v>
      </c>
      <c r="P56" s="121" t="s">
        <v>300</v>
      </c>
      <c r="Q56" s="121" t="s">
        <v>273</v>
      </c>
      <c r="R56" s="121" t="s">
        <v>1841</v>
      </c>
      <c r="S56" s="168" t="s">
        <v>352</v>
      </c>
      <c r="T56" s="121" t="s">
        <v>1857</v>
      </c>
      <c r="U56" s="121" t="s">
        <v>364</v>
      </c>
    </row>
    <row r="57" ht="15.75" customHeight="1">
      <c r="A57" s="121" t="s">
        <v>346</v>
      </c>
      <c r="B57" s="121" t="s">
        <v>317</v>
      </c>
      <c r="C57" s="121" t="s">
        <v>8</v>
      </c>
      <c r="D57" s="121" t="s">
        <v>273</v>
      </c>
      <c r="E57" s="123">
        <v>5.5402699000108E13</v>
      </c>
      <c r="F57" s="168">
        <v>4995481.68858298</v>
      </c>
      <c r="G57" s="168">
        <v>0.0</v>
      </c>
      <c r="H57" s="168">
        <v>4995481.68858298</v>
      </c>
      <c r="I57" s="168">
        <v>3193971.12</v>
      </c>
      <c r="J57" s="169">
        <v>3193969.120000002</v>
      </c>
      <c r="K57" s="170" t="s">
        <v>352</v>
      </c>
      <c r="L57" s="121" t="s">
        <v>273</v>
      </c>
      <c r="M57" s="121" t="s">
        <v>273</v>
      </c>
      <c r="N57" s="121" t="s">
        <v>273</v>
      </c>
      <c r="O57" s="121" t="s">
        <v>273</v>
      </c>
      <c r="P57" s="121" t="s">
        <v>301</v>
      </c>
      <c r="Q57" s="121" t="s">
        <v>273</v>
      </c>
      <c r="R57" s="121" t="s">
        <v>1841</v>
      </c>
      <c r="S57" s="168" t="s">
        <v>352</v>
      </c>
      <c r="T57" s="121" t="s">
        <v>1856</v>
      </c>
      <c r="U57" s="121" t="s">
        <v>364</v>
      </c>
    </row>
    <row r="58" ht="15.75" customHeight="1">
      <c r="A58" s="121" t="s">
        <v>346</v>
      </c>
      <c r="B58" s="121" t="s">
        <v>317</v>
      </c>
      <c r="C58" s="122" t="s">
        <v>1868</v>
      </c>
      <c r="D58" s="121" t="s">
        <v>273</v>
      </c>
      <c r="E58" s="123">
        <v>4.2922247000105E13</v>
      </c>
      <c r="F58" s="168">
        <v>2041094.40624286</v>
      </c>
      <c r="G58" s="168">
        <v>0.0</v>
      </c>
      <c r="H58" s="168">
        <v>2041094.40624286</v>
      </c>
      <c r="I58" s="168">
        <v>1797326.5</v>
      </c>
      <c r="J58" s="169">
        <v>1797325.9502097857</v>
      </c>
      <c r="K58" s="170" t="s">
        <v>352</v>
      </c>
      <c r="L58" s="121" t="s">
        <v>273</v>
      </c>
      <c r="M58" s="121" t="s">
        <v>273</v>
      </c>
      <c r="N58" s="121" t="s">
        <v>273</v>
      </c>
      <c r="O58" s="121" t="s">
        <v>273</v>
      </c>
      <c r="P58" s="121" t="s">
        <v>303</v>
      </c>
      <c r="Q58" s="121" t="s">
        <v>273</v>
      </c>
      <c r="R58" s="121" t="s">
        <v>1841</v>
      </c>
      <c r="S58" s="168" t="s">
        <v>352</v>
      </c>
      <c r="T58" s="121" t="s">
        <v>1857</v>
      </c>
      <c r="U58" s="121" t="s">
        <v>364</v>
      </c>
    </row>
    <row r="59" ht="15.75" customHeight="1">
      <c r="A59" s="121" t="s">
        <v>346</v>
      </c>
      <c r="B59" s="121" t="s">
        <v>317</v>
      </c>
      <c r="C59" s="122" t="s">
        <v>1869</v>
      </c>
      <c r="D59" s="121" t="s">
        <v>273</v>
      </c>
      <c r="E59" s="123">
        <v>7.15217000013E12</v>
      </c>
      <c r="F59" s="168">
        <v>68711.13269427</v>
      </c>
      <c r="G59" s="168">
        <v>0.0</v>
      </c>
      <c r="H59" s="168">
        <v>68711.13269427</v>
      </c>
      <c r="I59" s="168">
        <v>770520.8</v>
      </c>
      <c r="J59" s="169">
        <v>770520.802274376</v>
      </c>
      <c r="K59" s="170" t="s">
        <v>352</v>
      </c>
      <c r="L59" s="121" t="s">
        <v>273</v>
      </c>
      <c r="M59" s="121" t="s">
        <v>273</v>
      </c>
      <c r="N59" s="121" t="s">
        <v>273</v>
      </c>
      <c r="O59" s="121" t="s">
        <v>273</v>
      </c>
      <c r="P59" s="121" t="s">
        <v>305</v>
      </c>
      <c r="Q59" s="121" t="s">
        <v>273</v>
      </c>
      <c r="R59" s="121" t="s">
        <v>1841</v>
      </c>
      <c r="S59" s="168" t="s">
        <v>352</v>
      </c>
      <c r="T59" s="121" t="s">
        <v>1857</v>
      </c>
      <c r="U59" s="121" t="s">
        <v>364</v>
      </c>
    </row>
    <row r="60" ht="15.75" customHeight="1">
      <c r="A60" s="121" t="s">
        <v>346</v>
      </c>
      <c r="B60" s="121" t="s">
        <v>317</v>
      </c>
      <c r="C60" s="121" t="s">
        <v>306</v>
      </c>
      <c r="D60" s="121" t="s">
        <v>273</v>
      </c>
      <c r="E60" s="123">
        <v>5.09072700012E12</v>
      </c>
      <c r="F60" s="168">
        <v>1657.89627544</v>
      </c>
      <c r="G60" s="168">
        <v>0.0</v>
      </c>
      <c r="H60" s="168">
        <v>1657.89627544</v>
      </c>
      <c r="I60" s="168">
        <v>1.319871337E7</v>
      </c>
      <c r="J60" s="169">
        <v>1.3198713369998699E7</v>
      </c>
      <c r="K60" s="170" t="s">
        <v>352</v>
      </c>
      <c r="L60" s="121" t="s">
        <v>273</v>
      </c>
      <c r="M60" s="121" t="s">
        <v>273</v>
      </c>
      <c r="N60" s="121" t="s">
        <v>273</v>
      </c>
      <c r="O60" s="121" t="s">
        <v>273</v>
      </c>
      <c r="P60" s="121" t="s">
        <v>307</v>
      </c>
      <c r="Q60" s="121" t="s">
        <v>273</v>
      </c>
      <c r="R60" s="121" t="s">
        <v>1841</v>
      </c>
      <c r="S60" s="168" t="s">
        <v>352</v>
      </c>
      <c r="T60" s="121" t="s">
        <v>1857</v>
      </c>
      <c r="U60" s="121" t="s">
        <v>364</v>
      </c>
    </row>
    <row r="61" ht="15.75" customHeight="1">
      <c r="A61" s="121" t="s">
        <v>346</v>
      </c>
      <c r="B61" s="121" t="s">
        <v>317</v>
      </c>
      <c r="C61" s="122" t="s">
        <v>138</v>
      </c>
      <c r="D61" s="121" t="s">
        <v>273</v>
      </c>
      <c r="E61" s="123">
        <v>1.9831126000136E13</v>
      </c>
      <c r="F61" s="168">
        <v>416.85215703</v>
      </c>
      <c r="G61" s="168">
        <v>0.0</v>
      </c>
      <c r="H61" s="168">
        <v>416.85215703</v>
      </c>
      <c r="I61" s="168">
        <v>4271632.25</v>
      </c>
      <c r="J61" s="169">
        <v>4271632.24998922</v>
      </c>
      <c r="K61" s="170" t="s">
        <v>352</v>
      </c>
      <c r="L61" s="121" t="s">
        <v>273</v>
      </c>
      <c r="M61" s="121" t="s">
        <v>273</v>
      </c>
      <c r="N61" s="121" t="s">
        <v>273</v>
      </c>
      <c r="O61" s="121" t="s">
        <v>273</v>
      </c>
      <c r="P61" s="121" t="s">
        <v>309</v>
      </c>
      <c r="Q61" s="121" t="s">
        <v>273</v>
      </c>
      <c r="R61" s="121" t="s">
        <v>1841</v>
      </c>
      <c r="S61" s="168" t="s">
        <v>352</v>
      </c>
      <c r="T61" s="121" t="s">
        <v>1857</v>
      </c>
      <c r="U61" s="121" t="s">
        <v>364</v>
      </c>
    </row>
    <row r="62" ht="15.75" customHeight="1">
      <c r="A62" s="121" t="s">
        <v>346</v>
      </c>
      <c r="B62" s="121" t="s">
        <v>317</v>
      </c>
      <c r="C62" s="122" t="s">
        <v>1870</v>
      </c>
      <c r="D62" s="121" t="s">
        <v>273</v>
      </c>
      <c r="E62" s="123">
        <v>1.7453850000148E13</v>
      </c>
      <c r="F62" s="168">
        <v>704879.25852579</v>
      </c>
      <c r="G62" s="168">
        <v>0.0</v>
      </c>
      <c r="H62" s="168">
        <v>704879.25852579</v>
      </c>
      <c r="I62" s="168">
        <v>5478069.25</v>
      </c>
      <c r="J62" s="169">
        <v>5478069.1799999615</v>
      </c>
      <c r="K62" s="170" t="s">
        <v>352</v>
      </c>
      <c r="L62" s="121" t="s">
        <v>273</v>
      </c>
      <c r="M62" s="121" t="s">
        <v>273</v>
      </c>
      <c r="N62" s="121" t="s">
        <v>273</v>
      </c>
      <c r="O62" s="121" t="s">
        <v>273</v>
      </c>
      <c r="P62" s="121" t="s">
        <v>310</v>
      </c>
      <c r="Q62" s="121" t="s">
        <v>273</v>
      </c>
      <c r="R62" s="121" t="s">
        <v>1841</v>
      </c>
      <c r="S62" s="168" t="s">
        <v>352</v>
      </c>
      <c r="T62" s="121" t="s">
        <v>1857</v>
      </c>
      <c r="U62" s="121" t="s">
        <v>364</v>
      </c>
    </row>
    <row r="63" ht="15.75" customHeight="1">
      <c r="A63" s="121" t="s">
        <v>346</v>
      </c>
      <c r="B63" s="121" t="s">
        <v>273</v>
      </c>
      <c r="C63" s="121" t="s">
        <v>26</v>
      </c>
      <c r="D63" s="121" t="s">
        <v>273</v>
      </c>
      <c r="E63" s="121" t="s">
        <v>273</v>
      </c>
      <c r="F63" s="168">
        <v>3994947.0</v>
      </c>
      <c r="G63" s="168">
        <v>0.0</v>
      </c>
      <c r="H63" s="168">
        <v>3994947.0</v>
      </c>
      <c r="I63" s="168">
        <v>3998989.89</v>
      </c>
      <c r="J63" s="169" t="s">
        <v>352</v>
      </c>
      <c r="K63" s="170" t="s">
        <v>352</v>
      </c>
      <c r="L63" s="121" t="s">
        <v>273</v>
      </c>
      <c r="M63" s="121" t="s">
        <v>273</v>
      </c>
      <c r="N63" s="121" t="s">
        <v>273</v>
      </c>
      <c r="O63" s="121" t="s">
        <v>273</v>
      </c>
      <c r="P63" s="121" t="s">
        <v>273</v>
      </c>
      <c r="Q63" s="121" t="s">
        <v>273</v>
      </c>
      <c r="R63" s="121" t="s">
        <v>1841</v>
      </c>
      <c r="S63" s="168" t="s">
        <v>352</v>
      </c>
      <c r="T63" s="121" t="s">
        <v>273</v>
      </c>
      <c r="U63" s="121" t="s">
        <v>273</v>
      </c>
    </row>
    <row r="64" ht="15.75" customHeight="1">
      <c r="A64" s="121" t="s">
        <v>1871</v>
      </c>
      <c r="B64" s="121" t="s">
        <v>1872</v>
      </c>
      <c r="C64" s="121" t="s">
        <v>1873</v>
      </c>
      <c r="D64" s="121" t="s">
        <v>273</v>
      </c>
      <c r="E64" s="123" t="s">
        <v>273</v>
      </c>
      <c r="F64" s="168" t="s">
        <v>352</v>
      </c>
      <c r="G64" s="168" t="s">
        <v>352</v>
      </c>
      <c r="H64" s="168">
        <v>0.17805915230268493</v>
      </c>
      <c r="I64" s="168">
        <v>0.17805915230268493</v>
      </c>
      <c r="J64" s="169">
        <v>0.17805915230268493</v>
      </c>
      <c r="K64" s="170" t="s">
        <v>352</v>
      </c>
      <c r="L64" s="170" t="s">
        <v>352</v>
      </c>
      <c r="M64" s="171" t="s">
        <v>352</v>
      </c>
      <c r="N64" s="171" t="s">
        <v>352</v>
      </c>
      <c r="O64" s="121" t="s">
        <v>273</v>
      </c>
      <c r="P64" s="121" t="s">
        <v>352</v>
      </c>
      <c r="Q64" s="121" t="s">
        <v>370</v>
      </c>
      <c r="R64" s="121" t="s">
        <v>1841</v>
      </c>
      <c r="S64" s="168" t="s">
        <v>352</v>
      </c>
      <c r="T64" s="121" t="s">
        <v>273</v>
      </c>
      <c r="U64" s="121" t="s">
        <v>273</v>
      </c>
    </row>
    <row r="65" ht="15.75" customHeight="1">
      <c r="A65" s="121" t="s">
        <v>1871</v>
      </c>
      <c r="B65" s="121" t="s">
        <v>1872</v>
      </c>
      <c r="C65" s="121" t="s">
        <v>1874</v>
      </c>
      <c r="D65" s="121" t="s">
        <v>273</v>
      </c>
      <c r="E65" s="123" t="s">
        <v>273</v>
      </c>
      <c r="F65" s="168" t="s">
        <v>352</v>
      </c>
      <c r="G65" s="168" t="s">
        <v>352</v>
      </c>
      <c r="H65" s="168">
        <v>-13.913476560746568</v>
      </c>
      <c r="I65" s="168">
        <v>-13.913476560746568</v>
      </c>
      <c r="J65" s="172">
        <v>-13.913476560746568</v>
      </c>
      <c r="K65" s="170" t="s">
        <v>352</v>
      </c>
      <c r="L65" s="170" t="s">
        <v>352</v>
      </c>
      <c r="M65" s="171" t="s">
        <v>352</v>
      </c>
      <c r="N65" s="171" t="s">
        <v>352</v>
      </c>
      <c r="O65" s="121" t="s">
        <v>273</v>
      </c>
      <c r="P65" s="121" t="s">
        <v>352</v>
      </c>
      <c r="Q65" s="121" t="s">
        <v>370</v>
      </c>
      <c r="R65" s="121" t="s">
        <v>1841</v>
      </c>
      <c r="S65" s="168" t="s">
        <v>352</v>
      </c>
      <c r="T65" s="121" t="s">
        <v>273</v>
      </c>
      <c r="U65" s="121" t="s">
        <v>273</v>
      </c>
    </row>
    <row r="66" ht="15.75" customHeight="1">
      <c r="A66" s="121" t="s">
        <v>1871</v>
      </c>
      <c r="B66" s="121" t="s">
        <v>1842</v>
      </c>
      <c r="C66" s="121" t="s">
        <v>1875</v>
      </c>
      <c r="D66" s="121" t="s">
        <v>1844</v>
      </c>
      <c r="E66" s="123">
        <v>3.9446004095E11</v>
      </c>
      <c r="F66" s="168">
        <v>6000.0</v>
      </c>
      <c r="G66" s="168">
        <v>0.0</v>
      </c>
      <c r="H66" s="168">
        <v>1.2655984289712843</v>
      </c>
      <c r="I66" s="168">
        <v>19979.684304769857</v>
      </c>
      <c r="J66" s="169">
        <v>19964.96078216224</v>
      </c>
      <c r="K66" s="170">
        <v>44799.0</v>
      </c>
      <c r="L66" s="170">
        <v>46631.0</v>
      </c>
      <c r="M66" s="171">
        <v>1.0</v>
      </c>
      <c r="N66" s="171">
        <v>0.0017000000000000001</v>
      </c>
      <c r="O66" s="121" t="s">
        <v>1876</v>
      </c>
      <c r="P66" s="121" t="s">
        <v>1877</v>
      </c>
      <c r="Q66" s="121" t="s">
        <v>370</v>
      </c>
      <c r="R66" s="121" t="s">
        <v>1841</v>
      </c>
      <c r="S66" s="168">
        <v>669.0</v>
      </c>
      <c r="T66" s="121" t="s">
        <v>1846</v>
      </c>
      <c r="U66" s="121" t="s">
        <v>364</v>
      </c>
    </row>
    <row r="67" ht="15.75" customHeight="1">
      <c r="A67" s="121" t="s">
        <v>1871</v>
      </c>
      <c r="B67" s="121" t="s">
        <v>1842</v>
      </c>
      <c r="C67" s="121" t="s">
        <v>1878</v>
      </c>
      <c r="D67" s="121" t="s">
        <v>1844</v>
      </c>
      <c r="E67" s="123">
        <v>3.9446004095E11</v>
      </c>
      <c r="F67" s="168">
        <v>1000.0</v>
      </c>
      <c r="G67" s="168">
        <v>0.0</v>
      </c>
      <c r="H67" s="168">
        <v>0.21093307149521406</v>
      </c>
      <c r="I67" s="168">
        <v>3336.521705671834</v>
      </c>
      <c r="J67" s="169">
        <v>3334.0629408080245</v>
      </c>
      <c r="K67" s="170">
        <v>44804.0</v>
      </c>
      <c r="L67" s="170">
        <v>45901.0</v>
      </c>
      <c r="M67" s="171">
        <v>1.0</v>
      </c>
      <c r="N67" s="171">
        <v>0.001</v>
      </c>
      <c r="O67" s="121" t="s">
        <v>1876</v>
      </c>
      <c r="P67" s="121" t="s">
        <v>1879</v>
      </c>
      <c r="Q67" s="121" t="s">
        <v>370</v>
      </c>
      <c r="R67" s="121" t="s">
        <v>1841</v>
      </c>
      <c r="S67" s="168">
        <v>167.0</v>
      </c>
      <c r="T67" s="121" t="s">
        <v>1846</v>
      </c>
      <c r="U67" s="121" t="s">
        <v>364</v>
      </c>
    </row>
    <row r="68" ht="15.75" customHeight="1">
      <c r="A68" s="121" t="s">
        <v>1871</v>
      </c>
      <c r="B68" s="121" t="s">
        <v>1842</v>
      </c>
      <c r="C68" s="121" t="s">
        <v>1880</v>
      </c>
      <c r="D68" s="121" t="s">
        <v>1844</v>
      </c>
      <c r="E68" s="123">
        <v>3.9446004095E11</v>
      </c>
      <c r="F68" s="168">
        <v>4000.0</v>
      </c>
      <c r="G68" s="168">
        <v>0.0</v>
      </c>
      <c r="H68" s="168">
        <v>0.8437322859808563</v>
      </c>
      <c r="I68" s="168">
        <v>13295.09411545825</v>
      </c>
      <c r="J68" s="169">
        <v>13285.296632101381</v>
      </c>
      <c r="K68" s="170">
        <v>44804.0</v>
      </c>
      <c r="L68" s="170">
        <v>46997.0</v>
      </c>
      <c r="M68" s="171">
        <v>1.0</v>
      </c>
      <c r="N68" s="171">
        <v>0.0018</v>
      </c>
      <c r="O68" s="121" t="s">
        <v>1876</v>
      </c>
      <c r="P68" s="121" t="s">
        <v>1881</v>
      </c>
      <c r="Q68" s="121" t="s">
        <v>370</v>
      </c>
      <c r="R68" s="121" t="s">
        <v>1841</v>
      </c>
      <c r="S68" s="168">
        <v>921.0</v>
      </c>
      <c r="T68" s="121" t="s">
        <v>1846</v>
      </c>
      <c r="U68" s="121" t="s">
        <v>364</v>
      </c>
    </row>
    <row r="69" ht="15.75" customHeight="1">
      <c r="A69" s="121" t="s">
        <v>1871</v>
      </c>
      <c r="B69" s="121" t="s">
        <v>1842</v>
      </c>
      <c r="C69" s="121" t="s">
        <v>1882</v>
      </c>
      <c r="D69" s="121" t="s">
        <v>1844</v>
      </c>
      <c r="E69" s="123">
        <v>3.9446004095E11</v>
      </c>
      <c r="F69" s="168">
        <v>2000.0</v>
      </c>
      <c r="G69" s="168">
        <v>0.0</v>
      </c>
      <c r="H69" s="168">
        <v>0.42186614299042813</v>
      </c>
      <c r="I69" s="168">
        <v>6674.151368941657</v>
      </c>
      <c r="J69" s="169">
        <v>6669.233021890656</v>
      </c>
      <c r="K69" s="170">
        <v>44805.0</v>
      </c>
      <c r="L69" s="170">
        <v>45717.0</v>
      </c>
      <c r="M69" s="171">
        <v>1.0</v>
      </c>
      <c r="N69" s="171">
        <v>8.0E-4</v>
      </c>
      <c r="O69" s="121" t="s">
        <v>1876</v>
      </c>
      <c r="P69" s="121" t="s">
        <v>1883</v>
      </c>
      <c r="Q69" s="121" t="s">
        <v>370</v>
      </c>
      <c r="R69" s="121" t="s">
        <v>1841</v>
      </c>
      <c r="S69" s="168">
        <v>43.0</v>
      </c>
      <c r="T69" s="121" t="s">
        <v>1846</v>
      </c>
      <c r="U69" s="121" t="s">
        <v>364</v>
      </c>
    </row>
    <row r="70" ht="15.75" customHeight="1">
      <c r="A70" s="121" t="s">
        <v>1871</v>
      </c>
      <c r="B70" s="121" t="s">
        <v>1842</v>
      </c>
      <c r="C70" s="121" t="s">
        <v>1884</v>
      </c>
      <c r="D70" s="121" t="s">
        <v>1844</v>
      </c>
      <c r="E70" s="123">
        <v>3.9446004095E11</v>
      </c>
      <c r="F70" s="168">
        <v>3000.0</v>
      </c>
      <c r="G70" s="168">
        <v>0.0</v>
      </c>
      <c r="H70" s="168">
        <v>0.6327992144856421</v>
      </c>
      <c r="I70" s="168">
        <v>10007.202367089794</v>
      </c>
      <c r="J70" s="169">
        <v>9999.827812195117</v>
      </c>
      <c r="K70" s="170">
        <v>44806.0</v>
      </c>
      <c r="L70" s="170">
        <v>46082.0</v>
      </c>
      <c r="M70" s="171">
        <v>1.0</v>
      </c>
      <c r="N70" s="171">
        <v>0.0012</v>
      </c>
      <c r="O70" s="121" t="s">
        <v>1876</v>
      </c>
      <c r="P70" s="121" t="s">
        <v>1885</v>
      </c>
      <c r="Q70" s="121" t="s">
        <v>370</v>
      </c>
      <c r="R70" s="121" t="s">
        <v>1841</v>
      </c>
      <c r="S70" s="168">
        <v>292.0</v>
      </c>
      <c r="T70" s="121" t="s">
        <v>1846</v>
      </c>
      <c r="U70" s="121" t="s">
        <v>364</v>
      </c>
    </row>
    <row r="71" ht="15.75" customHeight="1">
      <c r="A71" s="121" t="s">
        <v>1871</v>
      </c>
      <c r="B71" s="121" t="s">
        <v>1842</v>
      </c>
      <c r="C71" s="121" t="s">
        <v>1882</v>
      </c>
      <c r="D71" s="121" t="s">
        <v>1844</v>
      </c>
      <c r="E71" s="123">
        <v>3.9446004095E11</v>
      </c>
      <c r="F71" s="168">
        <v>3000.0</v>
      </c>
      <c r="G71" s="168">
        <v>0.0</v>
      </c>
      <c r="H71" s="168">
        <v>0.6327992144856421</v>
      </c>
      <c r="I71" s="168">
        <v>10011.22705235782</v>
      </c>
      <c r="J71" s="169">
        <v>10003.849532835984</v>
      </c>
      <c r="K71" s="170">
        <v>44809.0</v>
      </c>
      <c r="L71" s="170">
        <v>45717.0</v>
      </c>
      <c r="M71" s="171">
        <v>1.0</v>
      </c>
      <c r="N71" s="171">
        <v>7.000000000000001E-4</v>
      </c>
      <c r="O71" s="121" t="s">
        <v>1876</v>
      </c>
      <c r="P71" s="121" t="s">
        <v>1883</v>
      </c>
      <c r="Q71" s="121" t="s">
        <v>370</v>
      </c>
      <c r="R71" s="121" t="s">
        <v>1841</v>
      </c>
      <c r="S71" s="168">
        <v>43.0</v>
      </c>
      <c r="T71" s="121" t="s">
        <v>1846</v>
      </c>
      <c r="U71" s="121" t="s">
        <v>364</v>
      </c>
    </row>
    <row r="72" ht="15.75" customHeight="1">
      <c r="A72" s="121" t="s">
        <v>1871</v>
      </c>
      <c r="B72" s="121" t="s">
        <v>1842</v>
      </c>
      <c r="C72" s="121" t="s">
        <v>1884</v>
      </c>
      <c r="D72" s="121" t="s">
        <v>1844</v>
      </c>
      <c r="E72" s="123">
        <v>3.9446004095E11</v>
      </c>
      <c r="F72" s="168">
        <v>1264.0</v>
      </c>
      <c r="G72" s="168">
        <v>0.0</v>
      </c>
      <c r="H72" s="168">
        <v>0.2666194023699506</v>
      </c>
      <c r="I72" s="168">
        <v>4216.367929305945</v>
      </c>
      <c r="J72" s="169">
        <v>4213.2607848715425</v>
      </c>
      <c r="K72" s="170">
        <v>44810.0</v>
      </c>
      <c r="L72" s="170">
        <v>46082.0</v>
      </c>
      <c r="M72" s="171">
        <v>1.0</v>
      </c>
      <c r="N72" s="171">
        <v>0.0013</v>
      </c>
      <c r="O72" s="121" t="s">
        <v>1876</v>
      </c>
      <c r="P72" s="121" t="s">
        <v>1885</v>
      </c>
      <c r="Q72" s="121" t="s">
        <v>370</v>
      </c>
      <c r="R72" s="121" t="s">
        <v>1841</v>
      </c>
      <c r="S72" s="168">
        <v>292.0</v>
      </c>
      <c r="T72" s="121" t="s">
        <v>1846</v>
      </c>
      <c r="U72" s="121" t="s">
        <v>364</v>
      </c>
    </row>
    <row r="73" ht="15.75" customHeight="1">
      <c r="A73" s="121" t="s">
        <v>1871</v>
      </c>
      <c r="B73" s="121" t="s">
        <v>1842</v>
      </c>
      <c r="C73" s="121" t="s">
        <v>1875</v>
      </c>
      <c r="D73" s="121" t="s">
        <v>1844</v>
      </c>
      <c r="E73" s="123">
        <v>3.9446004095E11</v>
      </c>
      <c r="F73" s="168">
        <v>1800.0</v>
      </c>
      <c r="G73" s="168">
        <v>0.0</v>
      </c>
      <c r="H73" s="168">
        <v>0.37967952869138527</v>
      </c>
      <c r="I73" s="168">
        <v>5993.905291220024</v>
      </c>
      <c r="J73" s="169">
        <v>5989.488234648672</v>
      </c>
      <c r="K73" s="170">
        <v>44810.0</v>
      </c>
      <c r="L73" s="170">
        <v>46631.0</v>
      </c>
      <c r="M73" s="171">
        <v>1.0</v>
      </c>
      <c r="N73" s="171">
        <v>0.0017000000000000001</v>
      </c>
      <c r="O73" s="121" t="s">
        <v>1876</v>
      </c>
      <c r="P73" s="121" t="s">
        <v>1877</v>
      </c>
      <c r="Q73" s="121" t="s">
        <v>370</v>
      </c>
      <c r="R73" s="121" t="s">
        <v>1841</v>
      </c>
      <c r="S73" s="168">
        <v>669.0</v>
      </c>
      <c r="T73" s="121" t="s">
        <v>1846</v>
      </c>
      <c r="U73" s="121" t="s">
        <v>364</v>
      </c>
    </row>
    <row r="74" ht="15.75" customHeight="1">
      <c r="A74" s="121" t="s">
        <v>1871</v>
      </c>
      <c r="B74" s="121" t="s">
        <v>1842</v>
      </c>
      <c r="C74" s="121" t="s">
        <v>1875</v>
      </c>
      <c r="D74" s="121" t="s">
        <v>1844</v>
      </c>
      <c r="E74" s="123">
        <v>3.9446004095E11</v>
      </c>
      <c r="F74" s="168">
        <v>1200.0</v>
      </c>
      <c r="G74" s="168">
        <v>0.0</v>
      </c>
      <c r="H74" s="168">
        <v>0.25311968579425687</v>
      </c>
      <c r="I74" s="168">
        <v>3995.9368601102396</v>
      </c>
      <c r="J74" s="169">
        <v>3992.992156432448</v>
      </c>
      <c r="K74" s="170">
        <v>44810.0</v>
      </c>
      <c r="L74" s="170">
        <v>46631.0</v>
      </c>
      <c r="M74" s="171">
        <v>1.0</v>
      </c>
      <c r="N74" s="171">
        <v>0.0017000000000000001</v>
      </c>
      <c r="O74" s="121" t="s">
        <v>1876</v>
      </c>
      <c r="P74" s="121" t="s">
        <v>1877</v>
      </c>
      <c r="Q74" s="121" t="s">
        <v>370</v>
      </c>
      <c r="R74" s="121" t="s">
        <v>1841</v>
      </c>
      <c r="S74" s="168">
        <v>669.0</v>
      </c>
      <c r="T74" s="121" t="s">
        <v>1846</v>
      </c>
      <c r="U74" s="121" t="s">
        <v>364</v>
      </c>
    </row>
    <row r="75" ht="15.75" customHeight="1">
      <c r="A75" s="121" t="s">
        <v>1871</v>
      </c>
      <c r="B75" s="121" t="s">
        <v>1842</v>
      </c>
      <c r="C75" s="121" t="s">
        <v>1880</v>
      </c>
      <c r="D75" s="121" t="s">
        <v>1844</v>
      </c>
      <c r="E75" s="123">
        <v>3.9446004095E11</v>
      </c>
      <c r="F75" s="168">
        <v>5000.0</v>
      </c>
      <c r="G75" s="168">
        <v>0.0</v>
      </c>
      <c r="H75" s="168">
        <v>1.0546653574760703</v>
      </c>
      <c r="I75" s="168">
        <v>16618.867644322814</v>
      </c>
      <c r="J75" s="169">
        <v>16606.620790126726</v>
      </c>
      <c r="K75" s="170">
        <v>44812.0</v>
      </c>
      <c r="L75" s="170">
        <v>46997.0</v>
      </c>
      <c r="M75" s="171">
        <v>1.0</v>
      </c>
      <c r="N75" s="171">
        <v>0.0018</v>
      </c>
      <c r="O75" s="121" t="s">
        <v>1876</v>
      </c>
      <c r="P75" s="121" t="s">
        <v>1881</v>
      </c>
      <c r="Q75" s="121" t="s">
        <v>370</v>
      </c>
      <c r="R75" s="121" t="s">
        <v>1841</v>
      </c>
      <c r="S75" s="168">
        <v>921.0</v>
      </c>
      <c r="T75" s="121" t="s">
        <v>1846</v>
      </c>
      <c r="U75" s="121" t="s">
        <v>364</v>
      </c>
    </row>
    <row r="76" ht="15.75" customHeight="1">
      <c r="A76" s="121" t="s">
        <v>1871</v>
      </c>
      <c r="B76" s="121" t="s">
        <v>1842</v>
      </c>
      <c r="C76" s="121" t="s">
        <v>1882</v>
      </c>
      <c r="D76" s="121" t="s">
        <v>1844</v>
      </c>
      <c r="E76" s="123">
        <v>3.9446004095E11</v>
      </c>
      <c r="F76" s="168">
        <v>2000.0</v>
      </c>
      <c r="G76" s="168">
        <v>0.0</v>
      </c>
      <c r="H76" s="168">
        <v>0.42186614299042813</v>
      </c>
      <c r="I76" s="168">
        <v>6674.151368941657</v>
      </c>
      <c r="J76" s="169">
        <v>6669.233021890656</v>
      </c>
      <c r="K76" s="170">
        <v>44813.0</v>
      </c>
      <c r="L76" s="170">
        <v>45717.0</v>
      </c>
      <c r="M76" s="171">
        <v>1.0</v>
      </c>
      <c r="N76" s="171">
        <v>7.000000000000001E-4</v>
      </c>
      <c r="O76" s="121" t="s">
        <v>1876</v>
      </c>
      <c r="P76" s="121" t="s">
        <v>1883</v>
      </c>
      <c r="Q76" s="121" t="s">
        <v>370</v>
      </c>
      <c r="R76" s="121" t="s">
        <v>1841</v>
      </c>
      <c r="S76" s="168">
        <v>43.0</v>
      </c>
      <c r="T76" s="121" t="s">
        <v>1846</v>
      </c>
      <c r="U76" s="121" t="s">
        <v>364</v>
      </c>
    </row>
    <row r="77" ht="15.75" customHeight="1">
      <c r="A77" s="121" t="s">
        <v>1871</v>
      </c>
      <c r="B77" s="121" t="s">
        <v>1842</v>
      </c>
      <c r="C77" s="121" t="s">
        <v>1884</v>
      </c>
      <c r="D77" s="121" t="s">
        <v>1844</v>
      </c>
      <c r="E77" s="123">
        <v>3.9446004095E11</v>
      </c>
      <c r="F77" s="168">
        <v>148.0</v>
      </c>
      <c r="G77" s="168">
        <v>0.0</v>
      </c>
      <c r="H77" s="168">
        <v>0.03121809458129168</v>
      </c>
      <c r="I77" s="168">
        <v>493.6886492294691</v>
      </c>
      <c r="J77" s="169">
        <v>493.3248387349591</v>
      </c>
      <c r="K77" s="170">
        <v>44813.0</v>
      </c>
      <c r="L77" s="170">
        <v>46082.0</v>
      </c>
      <c r="M77" s="171">
        <v>1.0</v>
      </c>
      <c r="N77" s="171">
        <v>0.0013</v>
      </c>
      <c r="O77" s="121" t="s">
        <v>1876</v>
      </c>
      <c r="P77" s="121" t="s">
        <v>1885</v>
      </c>
      <c r="Q77" s="121" t="s">
        <v>370</v>
      </c>
      <c r="R77" s="121" t="s">
        <v>1841</v>
      </c>
      <c r="S77" s="168">
        <v>292.0</v>
      </c>
      <c r="T77" s="121" t="s">
        <v>1846</v>
      </c>
      <c r="U77" s="121" t="s">
        <v>364</v>
      </c>
    </row>
    <row r="78" ht="15.75" customHeight="1">
      <c r="A78" s="121" t="s">
        <v>1871</v>
      </c>
      <c r="B78" s="121" t="s">
        <v>1842</v>
      </c>
      <c r="C78" s="121" t="s">
        <v>1884</v>
      </c>
      <c r="D78" s="121" t="s">
        <v>1844</v>
      </c>
      <c r="E78" s="123">
        <v>3.9446004095E11</v>
      </c>
      <c r="F78" s="168">
        <v>139.0</v>
      </c>
      <c r="G78" s="168">
        <v>0.0</v>
      </c>
      <c r="H78" s="168">
        <v>0.029319696937834754</v>
      </c>
      <c r="I78" s="168">
        <v>463.6670429656041</v>
      </c>
      <c r="J78" s="169">
        <v>463.32535529837367</v>
      </c>
      <c r="K78" s="170">
        <v>44817.0</v>
      </c>
      <c r="L78" s="170">
        <v>46082.0</v>
      </c>
      <c r="M78" s="171">
        <v>1.0</v>
      </c>
      <c r="N78" s="171">
        <v>0.0013</v>
      </c>
      <c r="O78" s="121" t="s">
        <v>1876</v>
      </c>
      <c r="P78" s="121" t="s">
        <v>1885</v>
      </c>
      <c r="Q78" s="121" t="s">
        <v>370</v>
      </c>
      <c r="R78" s="121" t="s">
        <v>1841</v>
      </c>
      <c r="S78" s="168">
        <v>292.0</v>
      </c>
      <c r="T78" s="121" t="s">
        <v>1846</v>
      </c>
      <c r="U78" s="121" t="s">
        <v>364</v>
      </c>
    </row>
    <row r="79" ht="15.75" customHeight="1">
      <c r="A79" s="121" t="s">
        <v>1871</v>
      </c>
      <c r="B79" s="121" t="s">
        <v>1842</v>
      </c>
      <c r="C79" s="121" t="s">
        <v>1880</v>
      </c>
      <c r="D79" s="121" t="s">
        <v>1844</v>
      </c>
      <c r="E79" s="123">
        <v>3.9446004095E11</v>
      </c>
      <c r="F79" s="168">
        <v>3000.0</v>
      </c>
      <c r="G79" s="168">
        <v>0.0</v>
      </c>
      <c r="H79" s="168">
        <v>0.6327992144856421</v>
      </c>
      <c r="I79" s="168">
        <v>9971.320586593689</v>
      </c>
      <c r="J79" s="169">
        <v>9963.972474076036</v>
      </c>
      <c r="K79" s="170">
        <v>45532.0</v>
      </c>
      <c r="L79" s="170">
        <v>46997.0</v>
      </c>
      <c r="M79" s="171">
        <v>1.0</v>
      </c>
      <c r="N79" s="171">
        <v>0.0013</v>
      </c>
      <c r="O79" s="121" t="s">
        <v>1876</v>
      </c>
      <c r="P79" s="121" t="s">
        <v>1881</v>
      </c>
      <c r="Q79" s="121" t="s">
        <v>370</v>
      </c>
      <c r="R79" s="121" t="s">
        <v>1841</v>
      </c>
      <c r="S79" s="168">
        <v>921.0</v>
      </c>
      <c r="T79" s="121" t="s">
        <v>1846</v>
      </c>
      <c r="U79" s="121" t="s">
        <v>364</v>
      </c>
    </row>
    <row r="80" ht="15.75" customHeight="1">
      <c r="A80" s="121" t="s">
        <v>1871</v>
      </c>
      <c r="B80" s="121" t="s">
        <v>1842</v>
      </c>
      <c r="C80" s="121" t="s">
        <v>1886</v>
      </c>
      <c r="D80" s="121" t="s">
        <v>1844</v>
      </c>
      <c r="E80" s="123">
        <v>3.9446004095E11</v>
      </c>
      <c r="F80" s="168">
        <v>2000.0</v>
      </c>
      <c r="G80" s="168">
        <v>0.0</v>
      </c>
      <c r="H80" s="168">
        <v>0.42186614299042813</v>
      </c>
      <c r="I80" s="168">
        <v>6626.8362755954295</v>
      </c>
      <c r="J80" s="169">
        <v>6622.42591138897</v>
      </c>
      <c r="K80" s="170">
        <v>45532.0</v>
      </c>
      <c r="L80" s="170">
        <v>47543.0</v>
      </c>
      <c r="M80" s="171">
        <v>1.0</v>
      </c>
      <c r="N80" s="171">
        <v>0.0016</v>
      </c>
      <c r="O80" s="121" t="s">
        <v>1876</v>
      </c>
      <c r="P80" s="121" t="s">
        <v>1887</v>
      </c>
      <c r="Q80" s="121" t="s">
        <v>370</v>
      </c>
      <c r="R80" s="121" t="s">
        <v>1841</v>
      </c>
      <c r="S80" s="168">
        <v>1292.0</v>
      </c>
      <c r="T80" s="121" t="s">
        <v>1846</v>
      </c>
      <c r="U80" s="121" t="s">
        <v>364</v>
      </c>
    </row>
    <row r="81" ht="15.75" customHeight="1">
      <c r="A81" s="121" t="s">
        <v>1871</v>
      </c>
      <c r="B81" s="121" t="s">
        <v>1842</v>
      </c>
      <c r="C81" s="121" t="s">
        <v>1888</v>
      </c>
      <c r="D81" s="121" t="s">
        <v>1844</v>
      </c>
      <c r="E81" s="123">
        <v>3.9446004095E11</v>
      </c>
      <c r="F81" s="168">
        <v>2500.0</v>
      </c>
      <c r="G81" s="168">
        <v>0.0</v>
      </c>
      <c r="H81" s="168">
        <v>0.5273326787380351</v>
      </c>
      <c r="I81" s="168">
        <v>8295.550989957286</v>
      </c>
      <c r="J81" s="169">
        <v>8289.437793461824</v>
      </c>
      <c r="K81" s="170">
        <v>45558.0</v>
      </c>
      <c r="L81" s="170">
        <v>47178.0</v>
      </c>
      <c r="M81" s="171">
        <v>1.0</v>
      </c>
      <c r="N81" s="171">
        <v>0.0014000000000000002</v>
      </c>
      <c r="O81" s="121" t="s">
        <v>1876</v>
      </c>
      <c r="P81" s="121" t="s">
        <v>1889</v>
      </c>
      <c r="Q81" s="121" t="s">
        <v>370</v>
      </c>
      <c r="R81" s="121" t="s">
        <v>1841</v>
      </c>
      <c r="S81" s="168">
        <v>1041.0</v>
      </c>
      <c r="T81" s="121" t="s">
        <v>1846</v>
      </c>
      <c r="U81" s="121" t="s">
        <v>364</v>
      </c>
    </row>
    <row r="82" ht="15.75" customHeight="1">
      <c r="A82" s="121" t="s">
        <v>1871</v>
      </c>
      <c r="B82" s="121" t="s">
        <v>1842</v>
      </c>
      <c r="C82" s="121" t="s">
        <v>1888</v>
      </c>
      <c r="D82" s="121" t="s">
        <v>1844</v>
      </c>
      <c r="E82" s="123">
        <v>3.9446004095E11</v>
      </c>
      <c r="F82" s="168">
        <v>10000.0</v>
      </c>
      <c r="G82" s="168">
        <v>0.0</v>
      </c>
      <c r="H82" s="168">
        <v>2.1093307149521405</v>
      </c>
      <c r="I82" s="168">
        <v>33182.20395771982</v>
      </c>
      <c r="J82" s="169">
        <v>33157.7511738473</v>
      </c>
      <c r="K82" s="170">
        <v>45581.0</v>
      </c>
      <c r="L82" s="170">
        <v>47178.0</v>
      </c>
      <c r="M82" s="171">
        <v>1.0</v>
      </c>
      <c r="N82" s="171">
        <v>0.0013</v>
      </c>
      <c r="O82" s="121" t="s">
        <v>1876</v>
      </c>
      <c r="P82" s="121" t="s">
        <v>1889</v>
      </c>
      <c r="Q82" s="121" t="s">
        <v>370</v>
      </c>
      <c r="R82" s="121" t="s">
        <v>1841</v>
      </c>
      <c r="S82" s="168">
        <v>1041.0</v>
      </c>
      <c r="T82" s="121" t="s">
        <v>1846</v>
      </c>
      <c r="U82" s="121" t="s">
        <v>364</v>
      </c>
    </row>
    <row r="83" ht="15.75" customHeight="1">
      <c r="A83" s="121" t="s">
        <v>1871</v>
      </c>
      <c r="B83" s="121" t="s">
        <v>1842</v>
      </c>
      <c r="C83" s="121" t="s">
        <v>1890</v>
      </c>
      <c r="D83" s="121" t="s">
        <v>1844</v>
      </c>
      <c r="E83" s="123">
        <v>3.9446004095E11</v>
      </c>
      <c r="F83" s="168">
        <v>2000.0</v>
      </c>
      <c r="G83" s="168">
        <v>0.0</v>
      </c>
      <c r="H83" s="168">
        <v>0.42186614299042813</v>
      </c>
      <c r="I83" s="168">
        <v>6624.520245235727</v>
      </c>
      <c r="J83" s="169">
        <v>6620.174929865976</v>
      </c>
      <c r="K83" s="170">
        <v>45582.0</v>
      </c>
      <c r="L83" s="170">
        <v>47635.0</v>
      </c>
      <c r="M83" s="171">
        <v>1.0</v>
      </c>
      <c r="N83" s="171">
        <v>0.0014000000000000002</v>
      </c>
      <c r="O83" s="121" t="s">
        <v>1876</v>
      </c>
      <c r="P83" s="121" t="s">
        <v>1891</v>
      </c>
      <c r="Q83" s="121" t="s">
        <v>370</v>
      </c>
      <c r="R83" s="121" t="s">
        <v>1841</v>
      </c>
      <c r="S83" s="168">
        <v>1354.0</v>
      </c>
      <c r="T83" s="121" t="s">
        <v>1846</v>
      </c>
      <c r="U83" s="121" t="s">
        <v>364</v>
      </c>
    </row>
    <row r="84" ht="15.75" customHeight="1">
      <c r="A84" s="121" t="s">
        <v>1871</v>
      </c>
      <c r="B84" s="121" t="s">
        <v>1842</v>
      </c>
      <c r="C84" s="121" t="s">
        <v>1875</v>
      </c>
      <c r="D84" s="121" t="s">
        <v>1844</v>
      </c>
      <c r="E84" s="123">
        <v>3.9446004095E11</v>
      </c>
      <c r="F84" s="168">
        <v>200.0</v>
      </c>
      <c r="G84" s="168">
        <v>0.0</v>
      </c>
      <c r="H84" s="168">
        <v>0.04218661429904281</v>
      </c>
      <c r="I84" s="168">
        <v>665.9894763334847</v>
      </c>
      <c r="J84" s="169">
        <v>665.4986927387414</v>
      </c>
      <c r="K84" s="170">
        <v>44393.0</v>
      </c>
      <c r="L84" s="170">
        <v>46631.0</v>
      </c>
      <c r="M84" s="171">
        <v>1.0</v>
      </c>
      <c r="N84" s="171">
        <v>0.0032</v>
      </c>
      <c r="O84" s="121" t="s">
        <v>1876</v>
      </c>
      <c r="P84" s="121" t="s">
        <v>1877</v>
      </c>
      <c r="Q84" s="121" t="s">
        <v>370</v>
      </c>
      <c r="R84" s="121" t="s">
        <v>1841</v>
      </c>
      <c r="S84" s="168">
        <v>669.0</v>
      </c>
      <c r="T84" s="121" t="s">
        <v>1846</v>
      </c>
      <c r="U84" s="121" t="s">
        <v>364</v>
      </c>
    </row>
    <row r="85" ht="15.75" customHeight="1">
      <c r="A85" s="121" t="s">
        <v>1871</v>
      </c>
      <c r="B85" s="121" t="s">
        <v>1842</v>
      </c>
      <c r="C85" s="121" t="s">
        <v>1875</v>
      </c>
      <c r="D85" s="121" t="s">
        <v>1844</v>
      </c>
      <c r="E85" s="123">
        <v>3.9446004095E11</v>
      </c>
      <c r="F85" s="168">
        <v>200.0</v>
      </c>
      <c r="G85" s="168">
        <v>0.0</v>
      </c>
      <c r="H85" s="168">
        <v>0.04218661429904281</v>
      </c>
      <c r="I85" s="168">
        <v>665.9894763334847</v>
      </c>
      <c r="J85" s="169">
        <v>665.4986927387414</v>
      </c>
      <c r="K85" s="170">
        <v>44400.0</v>
      </c>
      <c r="L85" s="170">
        <v>46631.0</v>
      </c>
      <c r="M85" s="171">
        <v>1.0</v>
      </c>
      <c r="N85" s="171">
        <v>0.0032</v>
      </c>
      <c r="O85" s="121" t="s">
        <v>1876</v>
      </c>
      <c r="P85" s="121" t="s">
        <v>1877</v>
      </c>
      <c r="Q85" s="121" t="s">
        <v>370</v>
      </c>
      <c r="R85" s="121" t="s">
        <v>1841</v>
      </c>
      <c r="S85" s="168">
        <v>669.0</v>
      </c>
      <c r="T85" s="121" t="s">
        <v>1846</v>
      </c>
      <c r="U85" s="121" t="s">
        <v>364</v>
      </c>
    </row>
    <row r="86" ht="15.75" customHeight="1">
      <c r="A86" s="121" t="s">
        <v>1871</v>
      </c>
      <c r="B86" s="121" t="s">
        <v>1842</v>
      </c>
      <c r="C86" s="121" t="s">
        <v>1882</v>
      </c>
      <c r="D86" s="121" t="s">
        <v>1844</v>
      </c>
      <c r="E86" s="123">
        <v>3.9446004095E11</v>
      </c>
      <c r="F86" s="168">
        <v>86.0</v>
      </c>
      <c r="G86" s="168">
        <v>0.0</v>
      </c>
      <c r="H86" s="168">
        <v>0.01814024414858841</v>
      </c>
      <c r="I86" s="168">
        <v>286.988508786446</v>
      </c>
      <c r="J86" s="169">
        <v>286.7770199412982</v>
      </c>
      <c r="K86" s="170">
        <v>44424.0</v>
      </c>
      <c r="L86" s="170">
        <v>45717.0</v>
      </c>
      <c r="M86" s="171">
        <v>1.0</v>
      </c>
      <c r="N86" s="171">
        <v>0.0022</v>
      </c>
      <c r="O86" s="121" t="s">
        <v>1876</v>
      </c>
      <c r="P86" s="121" t="s">
        <v>1883</v>
      </c>
      <c r="Q86" s="121" t="s">
        <v>370</v>
      </c>
      <c r="R86" s="121" t="s">
        <v>1841</v>
      </c>
      <c r="S86" s="168">
        <v>43.0</v>
      </c>
      <c r="T86" s="121" t="s">
        <v>1846</v>
      </c>
      <c r="U86" s="121" t="s">
        <v>364</v>
      </c>
    </row>
    <row r="87" ht="15.75" customHeight="1">
      <c r="A87" s="121" t="s">
        <v>1871</v>
      </c>
      <c r="B87" s="121" t="s">
        <v>1842</v>
      </c>
      <c r="C87" s="121" t="s">
        <v>1882</v>
      </c>
      <c r="D87" s="121" t="s">
        <v>1844</v>
      </c>
      <c r="E87" s="123">
        <v>3.9446004095E11</v>
      </c>
      <c r="F87" s="168">
        <v>200.0</v>
      </c>
      <c r="G87" s="168">
        <v>0.0</v>
      </c>
      <c r="H87" s="168">
        <v>0.04218661429904281</v>
      </c>
      <c r="I87" s="168">
        <v>667.4151371050988</v>
      </c>
      <c r="J87" s="169">
        <v>666.9233021890656</v>
      </c>
      <c r="K87" s="170">
        <v>44426.0</v>
      </c>
      <c r="L87" s="170">
        <v>45717.0</v>
      </c>
      <c r="M87" s="171">
        <v>1.0</v>
      </c>
      <c r="N87" s="171">
        <v>0.0021</v>
      </c>
      <c r="O87" s="121" t="s">
        <v>1876</v>
      </c>
      <c r="P87" s="121" t="s">
        <v>1883</v>
      </c>
      <c r="Q87" s="121" t="s">
        <v>370</v>
      </c>
      <c r="R87" s="121" t="s">
        <v>1841</v>
      </c>
      <c r="S87" s="168">
        <v>43.0</v>
      </c>
      <c r="T87" s="121" t="s">
        <v>1846</v>
      </c>
      <c r="U87" s="121" t="s">
        <v>364</v>
      </c>
    </row>
    <row r="88" ht="15.75" customHeight="1">
      <c r="A88" s="121" t="s">
        <v>1871</v>
      </c>
      <c r="B88" s="121" t="s">
        <v>1842</v>
      </c>
      <c r="C88" s="121" t="s">
        <v>1882</v>
      </c>
      <c r="D88" s="121" t="s">
        <v>1844</v>
      </c>
      <c r="E88" s="123">
        <v>3.9446004095E11</v>
      </c>
      <c r="F88" s="168">
        <v>428.0</v>
      </c>
      <c r="G88" s="168">
        <v>0.0</v>
      </c>
      <c r="H88" s="168">
        <v>0.09027935459995161</v>
      </c>
      <c r="I88" s="168">
        <v>1428.2683937424044</v>
      </c>
      <c r="J88" s="169">
        <v>1427.2158666846003</v>
      </c>
      <c r="K88" s="170">
        <v>44431.0</v>
      </c>
      <c r="L88" s="170">
        <v>45717.0</v>
      </c>
      <c r="M88" s="171">
        <v>1.0</v>
      </c>
      <c r="N88" s="171">
        <v>0.0021</v>
      </c>
      <c r="O88" s="121" t="s">
        <v>1876</v>
      </c>
      <c r="P88" s="121" t="s">
        <v>1883</v>
      </c>
      <c r="Q88" s="121" t="s">
        <v>370</v>
      </c>
      <c r="R88" s="121" t="s">
        <v>1841</v>
      </c>
      <c r="S88" s="168">
        <v>43.0</v>
      </c>
      <c r="T88" s="121" t="s">
        <v>1846</v>
      </c>
      <c r="U88" s="121" t="s">
        <v>364</v>
      </c>
    </row>
    <row r="89" ht="15.75" customHeight="1">
      <c r="A89" s="121" t="s">
        <v>1871</v>
      </c>
      <c r="B89" s="121" t="s">
        <v>1842</v>
      </c>
      <c r="C89" s="121" t="s">
        <v>1882</v>
      </c>
      <c r="D89" s="121" t="s">
        <v>1844</v>
      </c>
      <c r="E89" s="123">
        <v>3.9446004095E11</v>
      </c>
      <c r="F89" s="168">
        <v>143.0</v>
      </c>
      <c r="G89" s="168">
        <v>0.0</v>
      </c>
      <c r="H89" s="168">
        <v>0.03016342922381561</v>
      </c>
      <c r="I89" s="168">
        <v>477.20182294577245</v>
      </c>
      <c r="J89" s="169">
        <v>476.8501610651819</v>
      </c>
      <c r="K89" s="170">
        <v>44432.0</v>
      </c>
      <c r="L89" s="170">
        <v>45717.0</v>
      </c>
      <c r="M89" s="171">
        <v>1.0</v>
      </c>
      <c r="N89" s="171">
        <v>0.0021</v>
      </c>
      <c r="O89" s="121" t="s">
        <v>1876</v>
      </c>
      <c r="P89" s="121" t="s">
        <v>1883</v>
      </c>
      <c r="Q89" s="121" t="s">
        <v>370</v>
      </c>
      <c r="R89" s="121" t="s">
        <v>1841</v>
      </c>
      <c r="S89" s="168">
        <v>43.0</v>
      </c>
      <c r="T89" s="121" t="s">
        <v>1846</v>
      </c>
      <c r="U89" s="121" t="s">
        <v>364</v>
      </c>
    </row>
    <row r="90" ht="15.75" customHeight="1">
      <c r="A90" s="121" t="s">
        <v>1871</v>
      </c>
      <c r="B90" s="121" t="s">
        <v>1842</v>
      </c>
      <c r="C90" s="121" t="s">
        <v>1882</v>
      </c>
      <c r="D90" s="121" t="s">
        <v>1844</v>
      </c>
      <c r="E90" s="123">
        <v>3.9446004095E11</v>
      </c>
      <c r="F90" s="168">
        <v>143.0</v>
      </c>
      <c r="G90" s="168">
        <v>0.0</v>
      </c>
      <c r="H90" s="168">
        <v>0.03016342922381561</v>
      </c>
      <c r="I90" s="168">
        <v>477.20182294577245</v>
      </c>
      <c r="J90" s="169">
        <v>476.8501610651819</v>
      </c>
      <c r="K90" s="170">
        <v>44435.0</v>
      </c>
      <c r="L90" s="170">
        <v>45717.0</v>
      </c>
      <c r="M90" s="171">
        <v>1.0</v>
      </c>
      <c r="N90" s="171">
        <v>0.0021</v>
      </c>
      <c r="O90" s="121" t="s">
        <v>1876</v>
      </c>
      <c r="P90" s="121" t="s">
        <v>1883</v>
      </c>
      <c r="Q90" s="121" t="s">
        <v>370</v>
      </c>
      <c r="R90" s="121" t="s">
        <v>1841</v>
      </c>
      <c r="S90" s="168">
        <v>43.0</v>
      </c>
      <c r="T90" s="121" t="s">
        <v>1846</v>
      </c>
      <c r="U90" s="121" t="s">
        <v>364</v>
      </c>
    </row>
    <row r="91" ht="15.75" customHeight="1">
      <c r="A91" s="121" t="s">
        <v>1871</v>
      </c>
      <c r="B91" s="121" t="s">
        <v>1842</v>
      </c>
      <c r="C91" s="121" t="s">
        <v>1878</v>
      </c>
      <c r="D91" s="121" t="s">
        <v>1844</v>
      </c>
      <c r="E91" s="123">
        <v>3.9446004095E11</v>
      </c>
      <c r="F91" s="168">
        <v>30.0</v>
      </c>
      <c r="G91" s="168">
        <v>0.0</v>
      </c>
      <c r="H91" s="168">
        <v>0.006327992144856421</v>
      </c>
      <c r="I91" s="168">
        <v>100.09565030532943</v>
      </c>
      <c r="J91" s="169">
        <v>100.02188822424073</v>
      </c>
      <c r="K91" s="170">
        <v>44442.0</v>
      </c>
      <c r="L91" s="170">
        <v>45901.0</v>
      </c>
      <c r="M91" s="171">
        <v>1.0</v>
      </c>
      <c r="N91" s="171">
        <v>0.0022</v>
      </c>
      <c r="O91" s="121" t="s">
        <v>1876</v>
      </c>
      <c r="P91" s="121" t="s">
        <v>1879</v>
      </c>
      <c r="Q91" s="121" t="s">
        <v>370</v>
      </c>
      <c r="R91" s="121" t="s">
        <v>1841</v>
      </c>
      <c r="S91" s="168">
        <v>167.0</v>
      </c>
      <c r="T91" s="121" t="s">
        <v>1846</v>
      </c>
      <c r="U91" s="121" t="s">
        <v>364</v>
      </c>
    </row>
    <row r="92" ht="15.75" customHeight="1">
      <c r="A92" s="121" t="s">
        <v>1871</v>
      </c>
      <c r="B92" s="121" t="s">
        <v>1842</v>
      </c>
      <c r="C92" s="121" t="s">
        <v>1878</v>
      </c>
      <c r="D92" s="121" t="s">
        <v>1844</v>
      </c>
      <c r="E92" s="123">
        <v>3.9446004095E11</v>
      </c>
      <c r="F92" s="168">
        <v>58.0</v>
      </c>
      <c r="G92" s="168">
        <v>0.0</v>
      </c>
      <c r="H92" s="168">
        <v>0.012234118146722416</v>
      </c>
      <c r="I92" s="168">
        <v>193.51825992878912</v>
      </c>
      <c r="J92" s="169">
        <v>193.37565056686543</v>
      </c>
      <c r="K92" s="170">
        <v>44447.0</v>
      </c>
      <c r="L92" s="170">
        <v>45901.0</v>
      </c>
      <c r="M92" s="171">
        <v>1.0</v>
      </c>
      <c r="N92" s="171">
        <v>0.0021</v>
      </c>
      <c r="O92" s="121" t="s">
        <v>1876</v>
      </c>
      <c r="P92" s="121" t="s">
        <v>1879</v>
      </c>
      <c r="Q92" s="121" t="s">
        <v>370</v>
      </c>
      <c r="R92" s="121" t="s">
        <v>1841</v>
      </c>
      <c r="S92" s="168">
        <v>167.0</v>
      </c>
      <c r="T92" s="121" t="s">
        <v>1846</v>
      </c>
      <c r="U92" s="121" t="s">
        <v>364</v>
      </c>
    </row>
    <row r="93" ht="15.75" customHeight="1">
      <c r="A93" s="121" t="s">
        <v>1871</v>
      </c>
      <c r="B93" s="121" t="s">
        <v>1842</v>
      </c>
      <c r="C93" s="121" t="s">
        <v>1878</v>
      </c>
      <c r="D93" s="121" t="s">
        <v>1844</v>
      </c>
      <c r="E93" s="123">
        <v>3.9446004095E11</v>
      </c>
      <c r="F93" s="168">
        <v>58.0</v>
      </c>
      <c r="G93" s="168">
        <v>0.0</v>
      </c>
      <c r="H93" s="168">
        <v>0.012234118146722416</v>
      </c>
      <c r="I93" s="168">
        <v>193.51825992878912</v>
      </c>
      <c r="J93" s="169">
        <v>193.37565056686543</v>
      </c>
      <c r="K93" s="170">
        <v>44449.0</v>
      </c>
      <c r="L93" s="170">
        <v>45901.0</v>
      </c>
      <c r="M93" s="171">
        <v>1.0</v>
      </c>
      <c r="N93" s="171">
        <v>0.0021</v>
      </c>
      <c r="O93" s="121" t="s">
        <v>1876</v>
      </c>
      <c r="P93" s="121" t="s">
        <v>1879</v>
      </c>
      <c r="Q93" s="121" t="s">
        <v>370</v>
      </c>
      <c r="R93" s="121" t="s">
        <v>1841</v>
      </c>
      <c r="S93" s="168">
        <v>167.0</v>
      </c>
      <c r="T93" s="121" t="s">
        <v>1846</v>
      </c>
      <c r="U93" s="121" t="s">
        <v>364</v>
      </c>
    </row>
    <row r="94" ht="15.75" customHeight="1">
      <c r="A94" s="121" t="s">
        <v>1871</v>
      </c>
      <c r="B94" s="121" t="s">
        <v>1842</v>
      </c>
      <c r="C94" s="121" t="s">
        <v>1878</v>
      </c>
      <c r="D94" s="121" t="s">
        <v>1844</v>
      </c>
      <c r="E94" s="123">
        <v>3.9446004095E11</v>
      </c>
      <c r="F94" s="168">
        <v>87.0</v>
      </c>
      <c r="G94" s="168">
        <v>0.0</v>
      </c>
      <c r="H94" s="168">
        <v>0.01835117722008362</v>
      </c>
      <c r="I94" s="168">
        <v>290.277387783853</v>
      </c>
      <c r="J94" s="169">
        <v>290.0634758502981</v>
      </c>
      <c r="K94" s="170">
        <v>44453.0</v>
      </c>
      <c r="L94" s="170">
        <v>45901.0</v>
      </c>
      <c r="M94" s="171">
        <v>1.0</v>
      </c>
      <c r="N94" s="171">
        <v>0.0021</v>
      </c>
      <c r="O94" s="121" t="s">
        <v>1876</v>
      </c>
      <c r="P94" s="121" t="s">
        <v>1879</v>
      </c>
      <c r="Q94" s="121" t="s">
        <v>370</v>
      </c>
      <c r="R94" s="121" t="s">
        <v>1841</v>
      </c>
      <c r="S94" s="168">
        <v>167.0</v>
      </c>
      <c r="T94" s="121" t="s">
        <v>1846</v>
      </c>
      <c r="U94" s="121" t="s">
        <v>364</v>
      </c>
    </row>
    <row r="95" ht="15.75" customHeight="1">
      <c r="A95" s="121" t="s">
        <v>1871</v>
      </c>
      <c r="B95" s="121" t="s">
        <v>1842</v>
      </c>
      <c r="C95" s="121" t="s">
        <v>1878</v>
      </c>
      <c r="D95" s="121" t="s">
        <v>1844</v>
      </c>
      <c r="E95" s="123">
        <v>3.9446004095E11</v>
      </c>
      <c r="F95" s="168">
        <v>58.0</v>
      </c>
      <c r="G95" s="168">
        <v>0.0</v>
      </c>
      <c r="H95" s="168">
        <v>0.012234118146722416</v>
      </c>
      <c r="I95" s="168">
        <v>193.51825992878912</v>
      </c>
      <c r="J95" s="169">
        <v>193.37565056686543</v>
      </c>
      <c r="K95" s="170">
        <v>44454.0</v>
      </c>
      <c r="L95" s="170">
        <v>45901.0</v>
      </c>
      <c r="M95" s="171">
        <v>1.0</v>
      </c>
      <c r="N95" s="171">
        <v>0.0021</v>
      </c>
      <c r="O95" s="121" t="s">
        <v>1876</v>
      </c>
      <c r="P95" s="121" t="s">
        <v>1879</v>
      </c>
      <c r="Q95" s="121" t="s">
        <v>370</v>
      </c>
      <c r="R95" s="121" t="s">
        <v>1841</v>
      </c>
      <c r="S95" s="168">
        <v>167.0</v>
      </c>
      <c r="T95" s="121" t="s">
        <v>1846</v>
      </c>
      <c r="U95" s="121" t="s">
        <v>364</v>
      </c>
    </row>
    <row r="96" ht="15.75" customHeight="1">
      <c r="A96" s="121" t="s">
        <v>1871</v>
      </c>
      <c r="B96" s="121" t="s">
        <v>1842</v>
      </c>
      <c r="C96" s="121" t="s">
        <v>1878</v>
      </c>
      <c r="D96" s="121" t="s">
        <v>1844</v>
      </c>
      <c r="E96" s="123">
        <v>3.9446004095E11</v>
      </c>
      <c r="F96" s="168">
        <v>58.0</v>
      </c>
      <c r="G96" s="168">
        <v>0.0</v>
      </c>
      <c r="H96" s="168">
        <v>0.012234118146722416</v>
      </c>
      <c r="I96" s="168">
        <v>193.51825992878912</v>
      </c>
      <c r="J96" s="169">
        <v>193.37565056686543</v>
      </c>
      <c r="K96" s="170">
        <v>44455.0</v>
      </c>
      <c r="L96" s="170">
        <v>45901.0</v>
      </c>
      <c r="M96" s="171">
        <v>1.0</v>
      </c>
      <c r="N96" s="171">
        <v>0.0021</v>
      </c>
      <c r="O96" s="121" t="s">
        <v>1876</v>
      </c>
      <c r="P96" s="121" t="s">
        <v>1879</v>
      </c>
      <c r="Q96" s="121" t="s">
        <v>370</v>
      </c>
      <c r="R96" s="121" t="s">
        <v>1841</v>
      </c>
      <c r="S96" s="168">
        <v>167.0</v>
      </c>
      <c r="T96" s="121" t="s">
        <v>1846</v>
      </c>
      <c r="U96" s="121" t="s">
        <v>364</v>
      </c>
    </row>
    <row r="97" ht="15.75" customHeight="1">
      <c r="A97" s="121" t="s">
        <v>1871</v>
      </c>
      <c r="B97" s="121" t="s">
        <v>1842</v>
      </c>
      <c r="C97" s="121" t="s">
        <v>1878</v>
      </c>
      <c r="D97" s="121" t="s">
        <v>1844</v>
      </c>
      <c r="E97" s="123">
        <v>3.9446004095E11</v>
      </c>
      <c r="F97" s="168">
        <v>29.0</v>
      </c>
      <c r="G97" s="168">
        <v>0.0</v>
      </c>
      <c r="H97" s="168">
        <v>0.006117059073361208</v>
      </c>
      <c r="I97" s="168">
        <v>96.75912996439456</v>
      </c>
      <c r="J97" s="169">
        <v>96.68782528343272</v>
      </c>
      <c r="K97" s="170">
        <v>44456.0</v>
      </c>
      <c r="L97" s="170">
        <v>45901.0</v>
      </c>
      <c r="M97" s="171">
        <v>1.0</v>
      </c>
      <c r="N97" s="171">
        <v>0.0021</v>
      </c>
      <c r="O97" s="121" t="s">
        <v>1876</v>
      </c>
      <c r="P97" s="121" t="s">
        <v>1879</v>
      </c>
      <c r="Q97" s="121" t="s">
        <v>370</v>
      </c>
      <c r="R97" s="121" t="s">
        <v>1841</v>
      </c>
      <c r="S97" s="168">
        <v>167.0</v>
      </c>
      <c r="T97" s="121" t="s">
        <v>1846</v>
      </c>
      <c r="U97" s="121" t="s">
        <v>364</v>
      </c>
    </row>
    <row r="98" ht="15.75" customHeight="1">
      <c r="A98" s="121" t="s">
        <v>1871</v>
      </c>
      <c r="B98" s="121" t="s">
        <v>1842</v>
      </c>
      <c r="C98" s="121" t="s">
        <v>1875</v>
      </c>
      <c r="D98" s="121" t="s">
        <v>1844</v>
      </c>
      <c r="E98" s="123">
        <v>3.9446004095E11</v>
      </c>
      <c r="F98" s="168">
        <v>500.0</v>
      </c>
      <c r="G98" s="168">
        <v>0.0</v>
      </c>
      <c r="H98" s="168">
        <v>0.10546653574760703</v>
      </c>
      <c r="I98" s="168">
        <v>1664.9736918883773</v>
      </c>
      <c r="J98" s="169">
        <v>1663.7467318468532</v>
      </c>
      <c r="K98" s="170">
        <v>44470.0</v>
      </c>
      <c r="L98" s="170">
        <v>46631.0</v>
      </c>
      <c r="M98" s="171">
        <v>1.0</v>
      </c>
      <c r="N98" s="171">
        <v>0.0032</v>
      </c>
      <c r="O98" s="121" t="s">
        <v>1876</v>
      </c>
      <c r="P98" s="121" t="s">
        <v>1877</v>
      </c>
      <c r="Q98" s="121" t="s">
        <v>370</v>
      </c>
      <c r="R98" s="121" t="s">
        <v>1841</v>
      </c>
      <c r="S98" s="168">
        <v>669.0</v>
      </c>
      <c r="T98" s="121" t="s">
        <v>1846</v>
      </c>
      <c r="U98" s="121" t="s">
        <v>364</v>
      </c>
    </row>
    <row r="99" ht="15.75" customHeight="1">
      <c r="A99" s="121" t="s">
        <v>1871</v>
      </c>
      <c r="B99" s="121" t="s">
        <v>1842</v>
      </c>
      <c r="C99" s="121" t="s">
        <v>1892</v>
      </c>
      <c r="D99" s="121" t="s">
        <v>1844</v>
      </c>
      <c r="E99" s="123">
        <v>3.9446004095E11</v>
      </c>
      <c r="F99" s="168">
        <v>13.0</v>
      </c>
      <c r="G99" s="168">
        <v>0.0</v>
      </c>
      <c r="H99" s="168">
        <v>0.0027421299294377826</v>
      </c>
      <c r="I99" s="168">
        <v>43.3567781691468</v>
      </c>
      <c r="J99" s="169">
        <v>43.324827199706874</v>
      </c>
      <c r="K99" s="170">
        <v>44487.0</v>
      </c>
      <c r="L99" s="170">
        <v>46266.0</v>
      </c>
      <c r="M99" s="171">
        <v>1.0</v>
      </c>
      <c r="N99" s="171">
        <v>0.0022</v>
      </c>
      <c r="O99" s="121" t="s">
        <v>1876</v>
      </c>
      <c r="P99" s="121" t="s">
        <v>1893</v>
      </c>
      <c r="Q99" s="121" t="s">
        <v>370</v>
      </c>
      <c r="R99" s="121" t="s">
        <v>1841</v>
      </c>
      <c r="S99" s="168">
        <v>419.0</v>
      </c>
      <c r="T99" s="121" t="s">
        <v>1846</v>
      </c>
      <c r="U99" s="121" t="s">
        <v>364</v>
      </c>
    </row>
    <row r="100" ht="15.75" customHeight="1">
      <c r="A100" s="121" t="s">
        <v>1871</v>
      </c>
      <c r="B100" s="121" t="s">
        <v>1842</v>
      </c>
      <c r="C100" s="121" t="s">
        <v>1875</v>
      </c>
      <c r="D100" s="121" t="s">
        <v>1844</v>
      </c>
      <c r="E100" s="123">
        <v>3.9446004095E11</v>
      </c>
      <c r="F100" s="168">
        <v>1000.0</v>
      </c>
      <c r="G100" s="168">
        <v>0.0</v>
      </c>
      <c r="H100" s="168">
        <v>0.21093307149521406</v>
      </c>
      <c r="I100" s="168">
        <v>3329.9473837767546</v>
      </c>
      <c r="J100" s="169">
        <v>3327.4934636937064</v>
      </c>
      <c r="K100" s="170">
        <v>44491.0</v>
      </c>
      <c r="L100" s="170">
        <v>46631.0</v>
      </c>
      <c r="M100" s="171">
        <v>1.0</v>
      </c>
      <c r="N100" s="171">
        <v>0.0028000000000000004</v>
      </c>
      <c r="O100" s="121" t="s">
        <v>1876</v>
      </c>
      <c r="P100" s="121" t="s">
        <v>1877</v>
      </c>
      <c r="Q100" s="121" t="s">
        <v>370</v>
      </c>
      <c r="R100" s="121" t="s">
        <v>1841</v>
      </c>
      <c r="S100" s="168">
        <v>669.0</v>
      </c>
      <c r="T100" s="121" t="s">
        <v>1846</v>
      </c>
      <c r="U100" s="121" t="s">
        <v>364</v>
      </c>
    </row>
    <row r="101" ht="15.75" customHeight="1">
      <c r="A101" s="121" t="s">
        <v>1871</v>
      </c>
      <c r="B101" s="121" t="s">
        <v>1842</v>
      </c>
      <c r="C101" s="121" t="s">
        <v>1892</v>
      </c>
      <c r="D101" s="121" t="s">
        <v>1844</v>
      </c>
      <c r="E101" s="123">
        <v>3.9446004095E11</v>
      </c>
      <c r="F101" s="168">
        <v>43.0</v>
      </c>
      <c r="G101" s="168">
        <v>0.0</v>
      </c>
      <c r="H101" s="168">
        <v>0.009070122074294204</v>
      </c>
      <c r="I101" s="168">
        <v>143.4108809873838</v>
      </c>
      <c r="J101" s="169">
        <v>143.30519766056887</v>
      </c>
      <c r="K101" s="170">
        <v>44491.0</v>
      </c>
      <c r="L101" s="170">
        <v>46266.0</v>
      </c>
      <c r="M101" s="171">
        <v>1.0</v>
      </c>
      <c r="N101" s="171">
        <v>0.0022</v>
      </c>
      <c r="O101" s="121" t="s">
        <v>1876</v>
      </c>
      <c r="P101" s="121" t="s">
        <v>1893</v>
      </c>
      <c r="Q101" s="121" t="s">
        <v>370</v>
      </c>
      <c r="R101" s="121" t="s">
        <v>1841</v>
      </c>
      <c r="S101" s="168">
        <v>419.0</v>
      </c>
      <c r="T101" s="121" t="s">
        <v>1846</v>
      </c>
      <c r="U101" s="121" t="s">
        <v>364</v>
      </c>
    </row>
    <row r="102" ht="15.75" customHeight="1">
      <c r="A102" s="121" t="s">
        <v>1871</v>
      </c>
      <c r="B102" s="121" t="s">
        <v>1842</v>
      </c>
      <c r="C102" s="121" t="s">
        <v>1892</v>
      </c>
      <c r="D102" s="121" t="s">
        <v>1844</v>
      </c>
      <c r="E102" s="123">
        <v>3.9446004095E11</v>
      </c>
      <c r="F102" s="168">
        <v>180.0</v>
      </c>
      <c r="G102" s="168">
        <v>0.0</v>
      </c>
      <c r="H102" s="168">
        <v>0.03796795286913853</v>
      </c>
      <c r="I102" s="168">
        <v>600.324616909422</v>
      </c>
      <c r="J102" s="169">
        <v>599.8822227651721</v>
      </c>
      <c r="K102" s="170">
        <v>44491.0</v>
      </c>
      <c r="L102" s="170">
        <v>46266.0</v>
      </c>
      <c r="M102" s="171">
        <v>1.0</v>
      </c>
      <c r="N102" s="171">
        <v>0.0022</v>
      </c>
      <c r="O102" s="121" t="s">
        <v>1876</v>
      </c>
      <c r="P102" s="121" t="s">
        <v>1893</v>
      </c>
      <c r="Q102" s="121" t="s">
        <v>370</v>
      </c>
      <c r="R102" s="121" t="s">
        <v>1841</v>
      </c>
      <c r="S102" s="168">
        <v>419.0</v>
      </c>
      <c r="T102" s="121" t="s">
        <v>1846</v>
      </c>
      <c r="U102" s="121" t="s">
        <v>364</v>
      </c>
    </row>
    <row r="103" ht="15.75" customHeight="1">
      <c r="A103" s="121" t="s">
        <v>1871</v>
      </c>
      <c r="B103" s="121" t="s">
        <v>1842</v>
      </c>
      <c r="C103" s="121" t="s">
        <v>1884</v>
      </c>
      <c r="D103" s="121" t="s">
        <v>1844</v>
      </c>
      <c r="E103" s="123">
        <v>3.9446004095E11</v>
      </c>
      <c r="F103" s="168">
        <v>121.0</v>
      </c>
      <c r="G103" s="168">
        <v>0.0</v>
      </c>
      <c r="H103" s="168">
        <v>0.0255229016509209</v>
      </c>
      <c r="I103" s="168">
        <v>403.6238283285432</v>
      </c>
      <c r="J103" s="169">
        <v>403.326388425203</v>
      </c>
      <c r="K103" s="170">
        <v>44495.0</v>
      </c>
      <c r="L103" s="170">
        <v>46082.0</v>
      </c>
      <c r="M103" s="171">
        <v>1.0</v>
      </c>
      <c r="N103" s="171">
        <v>0.0022</v>
      </c>
      <c r="O103" s="121" t="s">
        <v>1876</v>
      </c>
      <c r="P103" s="121" t="s">
        <v>1885</v>
      </c>
      <c r="Q103" s="121" t="s">
        <v>370</v>
      </c>
      <c r="R103" s="121" t="s">
        <v>1841</v>
      </c>
      <c r="S103" s="168">
        <v>292.0</v>
      </c>
      <c r="T103" s="121" t="s">
        <v>1846</v>
      </c>
      <c r="U103" s="121" t="s">
        <v>364</v>
      </c>
    </row>
    <row r="104" ht="15.75" customHeight="1">
      <c r="A104" s="121" t="s">
        <v>1871</v>
      </c>
      <c r="B104" s="121" t="s">
        <v>1842</v>
      </c>
      <c r="C104" s="121" t="s">
        <v>1892</v>
      </c>
      <c r="D104" s="121" t="s">
        <v>1844</v>
      </c>
      <c r="E104" s="123">
        <v>3.9446004095E11</v>
      </c>
      <c r="F104" s="168">
        <v>27.0</v>
      </c>
      <c r="G104" s="168">
        <v>0.0</v>
      </c>
      <c r="H104" s="168">
        <v>0.0056951929303707795</v>
      </c>
      <c r="I104" s="168">
        <v>90.04869295827945</v>
      </c>
      <c r="J104" s="169">
        <v>89.98233341477581</v>
      </c>
      <c r="K104" s="170">
        <v>44495.0</v>
      </c>
      <c r="L104" s="170">
        <v>46266.0</v>
      </c>
      <c r="M104" s="171">
        <v>1.0</v>
      </c>
      <c r="N104" s="171">
        <v>0.0022</v>
      </c>
      <c r="O104" s="121" t="s">
        <v>1876</v>
      </c>
      <c r="P104" s="121" t="s">
        <v>1893</v>
      </c>
      <c r="Q104" s="121" t="s">
        <v>370</v>
      </c>
      <c r="R104" s="121" t="s">
        <v>1841</v>
      </c>
      <c r="S104" s="168">
        <v>419.0</v>
      </c>
      <c r="T104" s="121" t="s">
        <v>1846</v>
      </c>
      <c r="U104" s="121" t="s">
        <v>364</v>
      </c>
    </row>
    <row r="105" ht="15.75" customHeight="1">
      <c r="A105" s="121" t="s">
        <v>1871</v>
      </c>
      <c r="B105" s="121" t="s">
        <v>1842</v>
      </c>
      <c r="C105" s="121" t="s">
        <v>1892</v>
      </c>
      <c r="D105" s="121" t="s">
        <v>1844</v>
      </c>
      <c r="E105" s="123">
        <v>3.9446004095E11</v>
      </c>
      <c r="F105" s="168">
        <v>21.0</v>
      </c>
      <c r="G105" s="168">
        <v>0.0</v>
      </c>
      <c r="H105" s="168">
        <v>0.004429594501399495</v>
      </c>
      <c r="I105" s="168">
        <v>70.03787112903362</v>
      </c>
      <c r="J105" s="169">
        <v>69.9862593226034</v>
      </c>
      <c r="K105" s="170">
        <v>44495.0</v>
      </c>
      <c r="L105" s="170">
        <v>46266.0</v>
      </c>
      <c r="M105" s="171">
        <v>1.0</v>
      </c>
      <c r="N105" s="171">
        <v>0.0022</v>
      </c>
      <c r="O105" s="121" t="s">
        <v>1876</v>
      </c>
      <c r="P105" s="121" t="s">
        <v>1893</v>
      </c>
      <c r="Q105" s="121" t="s">
        <v>370</v>
      </c>
      <c r="R105" s="121" t="s">
        <v>1841</v>
      </c>
      <c r="S105" s="168">
        <v>419.0</v>
      </c>
      <c r="T105" s="121" t="s">
        <v>1846</v>
      </c>
      <c r="U105" s="121" t="s">
        <v>364</v>
      </c>
    </row>
    <row r="106" ht="15.75" customHeight="1">
      <c r="A106" s="121" t="s">
        <v>1871</v>
      </c>
      <c r="B106" s="121" t="s">
        <v>1842</v>
      </c>
      <c r="C106" s="121" t="s">
        <v>1892</v>
      </c>
      <c r="D106" s="121" t="s">
        <v>1844</v>
      </c>
      <c r="E106" s="123">
        <v>3.9446004095E11</v>
      </c>
      <c r="F106" s="168">
        <v>45.0</v>
      </c>
      <c r="G106" s="168">
        <v>0.0</v>
      </c>
      <c r="H106" s="168">
        <v>0.009491988217284633</v>
      </c>
      <c r="I106" s="168">
        <v>150.0811542273555</v>
      </c>
      <c r="J106" s="169">
        <v>149.97055569129301</v>
      </c>
      <c r="K106" s="170">
        <v>44495.0</v>
      </c>
      <c r="L106" s="170">
        <v>46266.0</v>
      </c>
      <c r="M106" s="171">
        <v>1.0</v>
      </c>
      <c r="N106" s="171">
        <v>0.0022</v>
      </c>
      <c r="O106" s="121" t="s">
        <v>1876</v>
      </c>
      <c r="P106" s="121" t="s">
        <v>1893</v>
      </c>
      <c r="Q106" s="121" t="s">
        <v>370</v>
      </c>
      <c r="R106" s="121" t="s">
        <v>1841</v>
      </c>
      <c r="S106" s="168">
        <v>419.0</v>
      </c>
      <c r="T106" s="121" t="s">
        <v>1846</v>
      </c>
      <c r="U106" s="121" t="s">
        <v>364</v>
      </c>
    </row>
    <row r="107" ht="15.75" customHeight="1">
      <c r="A107" s="121" t="s">
        <v>1871</v>
      </c>
      <c r="B107" s="121" t="s">
        <v>1842</v>
      </c>
      <c r="C107" s="121" t="s">
        <v>1884</v>
      </c>
      <c r="D107" s="121" t="s">
        <v>1844</v>
      </c>
      <c r="E107" s="123">
        <v>3.9446004095E11</v>
      </c>
      <c r="F107" s="168">
        <v>7.0</v>
      </c>
      <c r="G107" s="168">
        <v>0.0</v>
      </c>
      <c r="H107" s="168">
        <v>0.0014765315004664984</v>
      </c>
      <c r="I107" s="168">
        <v>23.35013914270872</v>
      </c>
      <c r="J107" s="169">
        <v>23.332931561788605</v>
      </c>
      <c r="K107" s="170">
        <v>44495.0</v>
      </c>
      <c r="L107" s="170">
        <v>46082.0</v>
      </c>
      <c r="M107" s="171">
        <v>1.0</v>
      </c>
      <c r="N107" s="171">
        <v>0.0022</v>
      </c>
      <c r="O107" s="121" t="s">
        <v>1876</v>
      </c>
      <c r="P107" s="121" t="s">
        <v>1885</v>
      </c>
      <c r="Q107" s="121" t="s">
        <v>370</v>
      </c>
      <c r="R107" s="121" t="s">
        <v>1841</v>
      </c>
      <c r="S107" s="168">
        <v>292.0</v>
      </c>
      <c r="T107" s="121" t="s">
        <v>1846</v>
      </c>
      <c r="U107" s="121" t="s">
        <v>364</v>
      </c>
    </row>
    <row r="108" ht="15.75" customHeight="1">
      <c r="A108" s="121" t="s">
        <v>1871</v>
      </c>
      <c r="B108" s="121" t="s">
        <v>1842</v>
      </c>
      <c r="C108" s="121" t="s">
        <v>1884</v>
      </c>
      <c r="D108" s="121" t="s">
        <v>1844</v>
      </c>
      <c r="E108" s="123">
        <v>3.9446004095E11</v>
      </c>
      <c r="F108" s="168">
        <v>57.0</v>
      </c>
      <c r="G108" s="168">
        <v>0.0</v>
      </c>
      <c r="H108" s="168">
        <v>0.012023185075227202</v>
      </c>
      <c r="I108" s="168">
        <v>190.13684459291724</v>
      </c>
      <c r="J108" s="169">
        <v>189.9967284317072</v>
      </c>
      <c r="K108" s="170">
        <v>44495.0</v>
      </c>
      <c r="L108" s="170">
        <v>46082.0</v>
      </c>
      <c r="M108" s="171">
        <v>1.0</v>
      </c>
      <c r="N108" s="171">
        <v>0.0022</v>
      </c>
      <c r="O108" s="121" t="s">
        <v>1876</v>
      </c>
      <c r="P108" s="121" t="s">
        <v>1885</v>
      </c>
      <c r="Q108" s="121" t="s">
        <v>370</v>
      </c>
      <c r="R108" s="121" t="s">
        <v>1841</v>
      </c>
      <c r="S108" s="168">
        <v>292.0</v>
      </c>
      <c r="T108" s="121" t="s">
        <v>1846</v>
      </c>
      <c r="U108" s="121" t="s">
        <v>364</v>
      </c>
    </row>
    <row r="109" ht="15.75" customHeight="1">
      <c r="A109" s="121" t="s">
        <v>1871</v>
      </c>
      <c r="B109" s="121" t="s">
        <v>1842</v>
      </c>
      <c r="C109" s="121" t="s">
        <v>1884</v>
      </c>
      <c r="D109" s="121" t="s">
        <v>1844</v>
      </c>
      <c r="E109" s="123">
        <v>3.9446004095E11</v>
      </c>
      <c r="F109" s="168">
        <v>27.0</v>
      </c>
      <c r="G109" s="168">
        <v>0.0</v>
      </c>
      <c r="H109" s="168">
        <v>0.0056951929303707795</v>
      </c>
      <c r="I109" s="168">
        <v>90.06482090092598</v>
      </c>
      <c r="J109" s="169">
        <v>89.99845030975604</v>
      </c>
      <c r="K109" s="170">
        <v>44495.0</v>
      </c>
      <c r="L109" s="170">
        <v>46082.0</v>
      </c>
      <c r="M109" s="171">
        <v>1.0</v>
      </c>
      <c r="N109" s="171">
        <v>0.0022</v>
      </c>
      <c r="O109" s="121" t="s">
        <v>1876</v>
      </c>
      <c r="P109" s="121" t="s">
        <v>1885</v>
      </c>
      <c r="Q109" s="121" t="s">
        <v>370</v>
      </c>
      <c r="R109" s="121" t="s">
        <v>1841</v>
      </c>
      <c r="S109" s="168">
        <v>292.0</v>
      </c>
      <c r="T109" s="121" t="s">
        <v>1846</v>
      </c>
      <c r="U109" s="121" t="s">
        <v>364</v>
      </c>
    </row>
    <row r="110" ht="15.75" customHeight="1">
      <c r="A110" s="121" t="s">
        <v>1871</v>
      </c>
      <c r="B110" s="121" t="s">
        <v>1842</v>
      </c>
      <c r="C110" s="121" t="s">
        <v>1884</v>
      </c>
      <c r="D110" s="121" t="s">
        <v>1844</v>
      </c>
      <c r="E110" s="123">
        <v>3.9446004095E11</v>
      </c>
      <c r="F110" s="168">
        <v>27.0</v>
      </c>
      <c r="G110" s="168">
        <v>0.0</v>
      </c>
      <c r="H110" s="168">
        <v>0.0056951929303707795</v>
      </c>
      <c r="I110" s="168">
        <v>90.06482090092598</v>
      </c>
      <c r="J110" s="169">
        <v>89.99845030975604</v>
      </c>
      <c r="K110" s="170">
        <v>44497.0</v>
      </c>
      <c r="L110" s="170">
        <v>46082.0</v>
      </c>
      <c r="M110" s="171">
        <v>1.0</v>
      </c>
      <c r="N110" s="171">
        <v>0.0022</v>
      </c>
      <c r="O110" s="121" t="s">
        <v>1876</v>
      </c>
      <c r="P110" s="121" t="s">
        <v>1885</v>
      </c>
      <c r="Q110" s="121" t="s">
        <v>370</v>
      </c>
      <c r="R110" s="121" t="s">
        <v>1841</v>
      </c>
      <c r="S110" s="168">
        <v>292.0</v>
      </c>
      <c r="T110" s="121" t="s">
        <v>1846</v>
      </c>
      <c r="U110" s="121" t="s">
        <v>364</v>
      </c>
    </row>
    <row r="111" ht="15.75" customHeight="1">
      <c r="A111" s="121" t="s">
        <v>1871</v>
      </c>
      <c r="B111" s="121" t="s">
        <v>1842</v>
      </c>
      <c r="C111" s="121" t="s">
        <v>1884</v>
      </c>
      <c r="D111" s="121" t="s">
        <v>1844</v>
      </c>
      <c r="E111" s="123">
        <v>3.9446004095E11</v>
      </c>
      <c r="F111" s="168">
        <v>38.0</v>
      </c>
      <c r="G111" s="168">
        <v>0.0</v>
      </c>
      <c r="H111" s="168">
        <v>0.008015456716818133</v>
      </c>
      <c r="I111" s="168">
        <v>126.75789639527814</v>
      </c>
      <c r="J111" s="169">
        <v>126.66448562113814</v>
      </c>
      <c r="K111" s="170">
        <v>44503.0</v>
      </c>
      <c r="L111" s="170">
        <v>46082.0</v>
      </c>
      <c r="M111" s="171">
        <v>1.0</v>
      </c>
      <c r="N111" s="171">
        <v>0.0022</v>
      </c>
      <c r="O111" s="121" t="s">
        <v>1876</v>
      </c>
      <c r="P111" s="121" t="s">
        <v>1885</v>
      </c>
      <c r="Q111" s="121" t="s">
        <v>370</v>
      </c>
      <c r="R111" s="121" t="s">
        <v>1841</v>
      </c>
      <c r="S111" s="168">
        <v>292.0</v>
      </c>
      <c r="T111" s="121" t="s">
        <v>1846</v>
      </c>
      <c r="U111" s="121" t="s">
        <v>364</v>
      </c>
    </row>
    <row r="112" ht="15.75" customHeight="1">
      <c r="A112" s="121" t="s">
        <v>1871</v>
      </c>
      <c r="B112" s="121" t="s">
        <v>1842</v>
      </c>
      <c r="C112" s="121" t="s">
        <v>1892</v>
      </c>
      <c r="D112" s="121" t="s">
        <v>1844</v>
      </c>
      <c r="E112" s="123">
        <v>3.9446004095E11</v>
      </c>
      <c r="F112" s="168">
        <v>54.0</v>
      </c>
      <c r="G112" s="168">
        <v>0.0</v>
      </c>
      <c r="H112" s="168">
        <v>0.011390385860741559</v>
      </c>
      <c r="I112" s="168">
        <v>180.0973859165589</v>
      </c>
      <c r="J112" s="169">
        <v>179.96466682955162</v>
      </c>
      <c r="K112" s="170">
        <v>44504.0</v>
      </c>
      <c r="L112" s="170">
        <v>46266.0</v>
      </c>
      <c r="M112" s="171">
        <v>1.0</v>
      </c>
      <c r="N112" s="171">
        <v>0.0022</v>
      </c>
      <c r="O112" s="121" t="s">
        <v>1876</v>
      </c>
      <c r="P112" s="121" t="s">
        <v>1893</v>
      </c>
      <c r="Q112" s="121" t="s">
        <v>370</v>
      </c>
      <c r="R112" s="121" t="s">
        <v>1841</v>
      </c>
      <c r="S112" s="168">
        <v>419.0</v>
      </c>
      <c r="T112" s="121" t="s">
        <v>1846</v>
      </c>
      <c r="U112" s="121" t="s">
        <v>364</v>
      </c>
    </row>
    <row r="113" ht="15.75" customHeight="1">
      <c r="A113" s="121" t="s">
        <v>1871</v>
      </c>
      <c r="B113" s="121" t="s">
        <v>1842</v>
      </c>
      <c r="C113" s="121" t="s">
        <v>1884</v>
      </c>
      <c r="D113" s="121" t="s">
        <v>1844</v>
      </c>
      <c r="E113" s="123">
        <v>3.9446004095E11</v>
      </c>
      <c r="F113" s="168">
        <v>156.0</v>
      </c>
      <c r="G113" s="168">
        <v>0.0</v>
      </c>
      <c r="H113" s="168">
        <v>0.03290555915325339</v>
      </c>
      <c r="I113" s="168">
        <v>520.3745240420867</v>
      </c>
      <c r="J113" s="169">
        <v>519.991046234146</v>
      </c>
      <c r="K113" s="170">
        <v>44504.0</v>
      </c>
      <c r="L113" s="170">
        <v>46082.0</v>
      </c>
      <c r="M113" s="171">
        <v>1.0</v>
      </c>
      <c r="N113" s="171">
        <v>0.0022</v>
      </c>
      <c r="O113" s="121" t="s">
        <v>1876</v>
      </c>
      <c r="P113" s="121" t="s">
        <v>1885</v>
      </c>
      <c r="Q113" s="121" t="s">
        <v>370</v>
      </c>
      <c r="R113" s="121" t="s">
        <v>1841</v>
      </c>
      <c r="S113" s="168">
        <v>292.0</v>
      </c>
      <c r="T113" s="121" t="s">
        <v>1846</v>
      </c>
      <c r="U113" s="121" t="s">
        <v>364</v>
      </c>
    </row>
    <row r="114" ht="15.75" customHeight="1">
      <c r="A114" s="121" t="s">
        <v>1871</v>
      </c>
      <c r="B114" s="121" t="s">
        <v>1842</v>
      </c>
      <c r="C114" s="121" t="s">
        <v>1892</v>
      </c>
      <c r="D114" s="121" t="s">
        <v>1844</v>
      </c>
      <c r="E114" s="123">
        <v>3.9446004095E11</v>
      </c>
      <c r="F114" s="168">
        <v>45.0</v>
      </c>
      <c r="G114" s="168">
        <v>0.0</v>
      </c>
      <c r="H114" s="168">
        <v>0.009491988217284633</v>
      </c>
      <c r="I114" s="168">
        <v>150.0811542273555</v>
      </c>
      <c r="J114" s="169">
        <v>149.97055569129301</v>
      </c>
      <c r="K114" s="170">
        <v>44505.0</v>
      </c>
      <c r="L114" s="170">
        <v>46266.0</v>
      </c>
      <c r="M114" s="171">
        <v>1.0</v>
      </c>
      <c r="N114" s="171">
        <v>0.0022</v>
      </c>
      <c r="O114" s="121" t="s">
        <v>1876</v>
      </c>
      <c r="P114" s="121" t="s">
        <v>1893</v>
      </c>
      <c r="Q114" s="121" t="s">
        <v>370</v>
      </c>
      <c r="R114" s="121" t="s">
        <v>1841</v>
      </c>
      <c r="S114" s="168">
        <v>419.0</v>
      </c>
      <c r="T114" s="121" t="s">
        <v>1846</v>
      </c>
      <c r="U114" s="121" t="s">
        <v>364</v>
      </c>
    </row>
    <row r="115" ht="15.75" customHeight="1">
      <c r="A115" s="121" t="s">
        <v>1871</v>
      </c>
      <c r="B115" s="121" t="s">
        <v>1842</v>
      </c>
      <c r="C115" s="121" t="s">
        <v>1884</v>
      </c>
      <c r="D115" s="121" t="s">
        <v>1844</v>
      </c>
      <c r="E115" s="123">
        <v>3.9446004095E11</v>
      </c>
      <c r="F115" s="168">
        <v>26.0</v>
      </c>
      <c r="G115" s="168">
        <v>0.0</v>
      </c>
      <c r="H115" s="168">
        <v>0.005484259858875565</v>
      </c>
      <c r="I115" s="168">
        <v>86.72908734034779</v>
      </c>
      <c r="J115" s="169">
        <v>86.66517437235767</v>
      </c>
      <c r="K115" s="170">
        <v>44511.0</v>
      </c>
      <c r="L115" s="170">
        <v>46082.0</v>
      </c>
      <c r="M115" s="171">
        <v>1.0</v>
      </c>
      <c r="N115" s="171">
        <v>0.0021</v>
      </c>
      <c r="O115" s="121" t="s">
        <v>1876</v>
      </c>
      <c r="P115" s="121" t="s">
        <v>1885</v>
      </c>
      <c r="Q115" s="121" t="s">
        <v>370</v>
      </c>
      <c r="R115" s="121" t="s">
        <v>1841</v>
      </c>
      <c r="S115" s="168">
        <v>292.0</v>
      </c>
      <c r="T115" s="121" t="s">
        <v>1846</v>
      </c>
      <c r="U115" s="121" t="s">
        <v>364</v>
      </c>
    </row>
    <row r="116" ht="15.75" customHeight="1">
      <c r="A116" s="121" t="s">
        <v>1871</v>
      </c>
      <c r="B116" s="121" t="s">
        <v>1842</v>
      </c>
      <c r="C116" s="121" t="s">
        <v>1884</v>
      </c>
      <c r="D116" s="121" t="s">
        <v>1844</v>
      </c>
      <c r="E116" s="123">
        <v>3.9446004095E11</v>
      </c>
      <c r="F116" s="168">
        <v>41.0</v>
      </c>
      <c r="G116" s="168">
        <v>0.0</v>
      </c>
      <c r="H116" s="168">
        <v>0.008648255931303776</v>
      </c>
      <c r="I116" s="168">
        <v>136.7650991863434</v>
      </c>
      <c r="J116" s="169">
        <v>136.66431343333323</v>
      </c>
      <c r="K116" s="170">
        <v>44526.0</v>
      </c>
      <c r="L116" s="170">
        <v>46082.0</v>
      </c>
      <c r="M116" s="171">
        <v>1.0</v>
      </c>
      <c r="N116" s="171">
        <v>0.002</v>
      </c>
      <c r="O116" s="121" t="s">
        <v>1876</v>
      </c>
      <c r="P116" s="121" t="s">
        <v>1885</v>
      </c>
      <c r="Q116" s="121" t="s">
        <v>370</v>
      </c>
      <c r="R116" s="121" t="s">
        <v>1841</v>
      </c>
      <c r="S116" s="168">
        <v>292.0</v>
      </c>
      <c r="T116" s="121" t="s">
        <v>1846</v>
      </c>
      <c r="U116" s="121" t="s">
        <v>364</v>
      </c>
    </row>
    <row r="117" ht="15.75" customHeight="1">
      <c r="A117" s="121" t="s">
        <v>1871</v>
      </c>
      <c r="B117" s="121" t="s">
        <v>1842</v>
      </c>
      <c r="C117" s="121" t="s">
        <v>1882</v>
      </c>
      <c r="D117" s="121" t="s">
        <v>1844</v>
      </c>
      <c r="E117" s="123">
        <v>3.9446004095E11</v>
      </c>
      <c r="F117" s="168">
        <v>1000.0</v>
      </c>
      <c r="G117" s="168">
        <v>0.0</v>
      </c>
      <c r="H117" s="168">
        <v>0.21093307149521406</v>
      </c>
      <c r="I117" s="168">
        <v>3337.075683416163</v>
      </c>
      <c r="J117" s="169">
        <v>3334.616510945328</v>
      </c>
      <c r="K117" s="170">
        <v>44627.0</v>
      </c>
      <c r="L117" s="170">
        <v>45717.0</v>
      </c>
      <c r="M117" s="171">
        <v>1.0</v>
      </c>
      <c r="N117" s="171">
        <v>5.0E-4</v>
      </c>
      <c r="O117" s="121" t="s">
        <v>1876</v>
      </c>
      <c r="P117" s="121" t="s">
        <v>1883</v>
      </c>
      <c r="Q117" s="121" t="s">
        <v>370</v>
      </c>
      <c r="R117" s="121" t="s">
        <v>1841</v>
      </c>
      <c r="S117" s="168">
        <v>43.0</v>
      </c>
      <c r="T117" s="121" t="s">
        <v>1846</v>
      </c>
      <c r="U117" s="121" t="s">
        <v>364</v>
      </c>
    </row>
    <row r="118" ht="15.75" customHeight="1">
      <c r="A118" s="121" t="s">
        <v>1871</v>
      </c>
      <c r="B118" s="121" t="s">
        <v>1842</v>
      </c>
      <c r="C118" s="121" t="s">
        <v>1892</v>
      </c>
      <c r="D118" s="121" t="s">
        <v>1844</v>
      </c>
      <c r="E118" s="123">
        <v>3.9446004095E11</v>
      </c>
      <c r="F118" s="168">
        <v>4000.0</v>
      </c>
      <c r="G118" s="168">
        <v>0.0</v>
      </c>
      <c r="H118" s="168">
        <v>0.8437322859808563</v>
      </c>
      <c r="I118" s="168">
        <v>13340.547038916051</v>
      </c>
      <c r="J118" s="169">
        <v>13330.71606144827</v>
      </c>
      <c r="K118" s="170">
        <v>44778.0</v>
      </c>
      <c r="L118" s="170">
        <v>46266.0</v>
      </c>
      <c r="M118" s="171">
        <v>1.0</v>
      </c>
      <c r="N118" s="171">
        <v>0.0014000000000000002</v>
      </c>
      <c r="O118" s="121" t="s">
        <v>1876</v>
      </c>
      <c r="P118" s="121" t="s">
        <v>1893</v>
      </c>
      <c r="Q118" s="121" t="s">
        <v>370</v>
      </c>
      <c r="R118" s="121" t="s">
        <v>1841</v>
      </c>
      <c r="S118" s="168">
        <v>419.0</v>
      </c>
      <c r="T118" s="121" t="s">
        <v>1846</v>
      </c>
      <c r="U118" s="121" t="s">
        <v>364</v>
      </c>
    </row>
    <row r="119" ht="15.75" customHeight="1">
      <c r="A119" s="121" t="s">
        <v>1871</v>
      </c>
      <c r="B119" s="121" t="s">
        <v>1842</v>
      </c>
      <c r="C119" s="121" t="s">
        <v>1892</v>
      </c>
      <c r="D119" s="121" t="s">
        <v>1844</v>
      </c>
      <c r="E119" s="123">
        <v>3.9446004095E11</v>
      </c>
      <c r="F119" s="168">
        <v>4000.0</v>
      </c>
      <c r="G119" s="168">
        <v>0.0</v>
      </c>
      <c r="H119" s="168">
        <v>0.8437322859808563</v>
      </c>
      <c r="I119" s="168">
        <v>13340.547038916051</v>
      </c>
      <c r="J119" s="169">
        <v>13330.71606144827</v>
      </c>
      <c r="K119" s="170">
        <v>44789.0</v>
      </c>
      <c r="L119" s="170">
        <v>46266.0</v>
      </c>
      <c r="M119" s="171">
        <v>1.0</v>
      </c>
      <c r="N119" s="171">
        <v>0.0014000000000000002</v>
      </c>
      <c r="O119" s="121" t="s">
        <v>1876</v>
      </c>
      <c r="P119" s="121" t="s">
        <v>1893</v>
      </c>
      <c r="Q119" s="121" t="s">
        <v>370</v>
      </c>
      <c r="R119" s="121" t="s">
        <v>1841</v>
      </c>
      <c r="S119" s="168">
        <v>419.0</v>
      </c>
      <c r="T119" s="121" t="s">
        <v>1846</v>
      </c>
      <c r="U119" s="121" t="s">
        <v>364</v>
      </c>
    </row>
    <row r="120" ht="15.75" customHeight="1">
      <c r="A120" s="121" t="s">
        <v>1871</v>
      </c>
      <c r="B120" s="121" t="s">
        <v>1842</v>
      </c>
      <c r="C120" s="121" t="s">
        <v>1878</v>
      </c>
      <c r="D120" s="121" t="s">
        <v>1844</v>
      </c>
      <c r="E120" s="123">
        <v>3.9446004095E11</v>
      </c>
      <c r="F120" s="168">
        <v>200.0</v>
      </c>
      <c r="G120" s="168">
        <v>0.0</v>
      </c>
      <c r="H120" s="168">
        <v>0.04218661429904281</v>
      </c>
      <c r="I120" s="168">
        <v>667.3043402906345</v>
      </c>
      <c r="J120" s="169">
        <v>666.8125881616048</v>
      </c>
      <c r="K120" s="170">
        <v>43532.0</v>
      </c>
      <c r="L120" s="170">
        <v>45901.0</v>
      </c>
      <c r="M120" s="171">
        <v>1.0</v>
      </c>
      <c r="N120" s="171">
        <v>3.0E-4</v>
      </c>
      <c r="O120" s="121" t="s">
        <v>1876</v>
      </c>
      <c r="P120" s="121" t="s">
        <v>1879</v>
      </c>
      <c r="Q120" s="121" t="s">
        <v>370</v>
      </c>
      <c r="R120" s="121" t="s">
        <v>1841</v>
      </c>
      <c r="S120" s="168">
        <v>167.0</v>
      </c>
      <c r="T120" s="121" t="s">
        <v>1846</v>
      </c>
      <c r="U120" s="121" t="s">
        <v>364</v>
      </c>
    </row>
    <row r="121" ht="15.75" customHeight="1">
      <c r="A121" s="121" t="s">
        <v>1871</v>
      </c>
      <c r="B121" s="121" t="s">
        <v>1842</v>
      </c>
      <c r="C121" s="121" t="s">
        <v>1882</v>
      </c>
      <c r="D121" s="121" t="s">
        <v>1844</v>
      </c>
      <c r="E121" s="123">
        <v>3.9446004095E11</v>
      </c>
      <c r="F121" s="168">
        <v>266.0</v>
      </c>
      <c r="G121" s="168">
        <v>0.0</v>
      </c>
      <c r="H121" s="168">
        <v>0.056108197017726937</v>
      </c>
      <c r="I121" s="168">
        <v>887.6621313373026</v>
      </c>
      <c r="J121" s="169">
        <v>887.0079919114572</v>
      </c>
      <c r="K121" s="170">
        <v>43598.0</v>
      </c>
      <c r="L121" s="170">
        <v>45717.0</v>
      </c>
      <c r="M121" s="171">
        <v>1.0</v>
      </c>
      <c r="N121" s="171">
        <v>2.0E-4</v>
      </c>
      <c r="O121" s="121" t="s">
        <v>1876</v>
      </c>
      <c r="P121" s="121" t="s">
        <v>1883</v>
      </c>
      <c r="Q121" s="121" t="s">
        <v>370</v>
      </c>
      <c r="R121" s="121" t="s">
        <v>1841</v>
      </c>
      <c r="S121" s="168">
        <v>43.0</v>
      </c>
      <c r="T121" s="121" t="s">
        <v>1846</v>
      </c>
      <c r="U121" s="121" t="s">
        <v>364</v>
      </c>
    </row>
    <row r="122" ht="15.75" customHeight="1">
      <c r="A122" s="121" t="s">
        <v>1871</v>
      </c>
      <c r="B122" s="121" t="s">
        <v>1842</v>
      </c>
      <c r="C122" s="121" t="s">
        <v>1882</v>
      </c>
      <c r="D122" s="121" t="s">
        <v>1844</v>
      </c>
      <c r="E122" s="123">
        <v>3.9446004095E11</v>
      </c>
      <c r="F122" s="168">
        <v>6.0</v>
      </c>
      <c r="G122" s="168">
        <v>0.0</v>
      </c>
      <c r="H122" s="168">
        <v>0.0012655984289712844</v>
      </c>
      <c r="I122" s="168">
        <v>20.02245478813879</v>
      </c>
      <c r="J122" s="169">
        <v>20.007699065671968</v>
      </c>
      <c r="K122" s="170">
        <v>43598.0</v>
      </c>
      <c r="L122" s="170">
        <v>45717.0</v>
      </c>
      <c r="M122" s="171">
        <v>1.0</v>
      </c>
      <c r="N122" s="171">
        <v>2.0E-4</v>
      </c>
      <c r="O122" s="121" t="s">
        <v>1876</v>
      </c>
      <c r="P122" s="121" t="s">
        <v>1883</v>
      </c>
      <c r="Q122" s="121" t="s">
        <v>370</v>
      </c>
      <c r="R122" s="121" t="s">
        <v>1841</v>
      </c>
      <c r="S122" s="168">
        <v>43.0</v>
      </c>
      <c r="T122" s="121" t="s">
        <v>1846</v>
      </c>
      <c r="U122" s="121" t="s">
        <v>364</v>
      </c>
    </row>
    <row r="123" ht="15.75" customHeight="1">
      <c r="A123" s="121" t="s">
        <v>1871</v>
      </c>
      <c r="B123" s="121" t="s">
        <v>1842</v>
      </c>
      <c r="C123" s="121" t="s">
        <v>1882</v>
      </c>
      <c r="D123" s="121" t="s">
        <v>1844</v>
      </c>
      <c r="E123" s="123">
        <v>3.9446004095E11</v>
      </c>
      <c r="F123" s="168">
        <v>31.0</v>
      </c>
      <c r="G123" s="168">
        <v>0.0</v>
      </c>
      <c r="H123" s="168">
        <v>0.0065389252163516355</v>
      </c>
      <c r="I123" s="168">
        <v>103.44934692627615</v>
      </c>
      <c r="J123" s="169">
        <v>103.37311183930517</v>
      </c>
      <c r="K123" s="170">
        <v>43598.0</v>
      </c>
      <c r="L123" s="170">
        <v>45717.0</v>
      </c>
      <c r="M123" s="171">
        <v>1.0</v>
      </c>
      <c r="N123" s="171">
        <v>2.0E-4</v>
      </c>
      <c r="O123" s="121" t="s">
        <v>1876</v>
      </c>
      <c r="P123" s="121" t="s">
        <v>1883</v>
      </c>
      <c r="Q123" s="121" t="s">
        <v>370</v>
      </c>
      <c r="R123" s="121" t="s">
        <v>1841</v>
      </c>
      <c r="S123" s="168">
        <v>43.0</v>
      </c>
      <c r="T123" s="121" t="s">
        <v>1846</v>
      </c>
      <c r="U123" s="121" t="s">
        <v>364</v>
      </c>
    </row>
    <row r="124" ht="15.75" customHeight="1">
      <c r="A124" s="121" t="s">
        <v>1871</v>
      </c>
      <c r="B124" s="121" t="s">
        <v>1842</v>
      </c>
      <c r="C124" s="121" t="s">
        <v>1882</v>
      </c>
      <c r="D124" s="121" t="s">
        <v>1844</v>
      </c>
      <c r="E124" s="123">
        <v>3.9446004095E11</v>
      </c>
      <c r="F124" s="168">
        <v>410.0</v>
      </c>
      <c r="G124" s="168">
        <v>0.0</v>
      </c>
      <c r="H124" s="168">
        <v>0.08648255931303776</v>
      </c>
      <c r="I124" s="168">
        <v>1368.2010314873187</v>
      </c>
      <c r="J124" s="169">
        <v>1367.1927694875844</v>
      </c>
      <c r="K124" s="170">
        <v>43598.0</v>
      </c>
      <c r="L124" s="170">
        <v>45717.0</v>
      </c>
      <c r="M124" s="171">
        <v>1.0</v>
      </c>
      <c r="N124" s="171">
        <v>2.0E-4</v>
      </c>
      <c r="O124" s="121" t="s">
        <v>1876</v>
      </c>
      <c r="P124" s="121" t="s">
        <v>1883</v>
      </c>
      <c r="Q124" s="121" t="s">
        <v>370</v>
      </c>
      <c r="R124" s="121" t="s">
        <v>1841</v>
      </c>
      <c r="S124" s="168">
        <v>43.0</v>
      </c>
      <c r="T124" s="121" t="s">
        <v>1846</v>
      </c>
      <c r="U124" s="121" t="s">
        <v>364</v>
      </c>
    </row>
    <row r="125" ht="15.75" customHeight="1">
      <c r="A125" s="121" t="s">
        <v>1871</v>
      </c>
      <c r="B125" s="121" t="s">
        <v>1842</v>
      </c>
      <c r="C125" s="121" t="s">
        <v>1882</v>
      </c>
      <c r="D125" s="121" t="s">
        <v>1844</v>
      </c>
      <c r="E125" s="123">
        <v>3.9446004095E11</v>
      </c>
      <c r="F125" s="168">
        <v>287.0</v>
      </c>
      <c r="G125" s="168">
        <v>0.0</v>
      </c>
      <c r="H125" s="168">
        <v>0.06053779151912644</v>
      </c>
      <c r="I125" s="168">
        <v>957.7407209864577</v>
      </c>
      <c r="J125" s="169">
        <v>957.034938641309</v>
      </c>
      <c r="K125" s="170">
        <v>43600.0</v>
      </c>
      <c r="L125" s="170">
        <v>45717.0</v>
      </c>
      <c r="M125" s="171">
        <v>1.0</v>
      </c>
      <c r="N125" s="171">
        <v>2.0E-4</v>
      </c>
      <c r="O125" s="121" t="s">
        <v>1876</v>
      </c>
      <c r="P125" s="121" t="s">
        <v>1883</v>
      </c>
      <c r="Q125" s="121" t="s">
        <v>370</v>
      </c>
      <c r="R125" s="121" t="s">
        <v>1841</v>
      </c>
      <c r="S125" s="168">
        <v>43.0</v>
      </c>
      <c r="T125" s="121" t="s">
        <v>1846</v>
      </c>
      <c r="U125" s="121" t="s">
        <v>364</v>
      </c>
    </row>
    <row r="126" ht="15.75" customHeight="1">
      <c r="A126" s="121" t="s">
        <v>1871</v>
      </c>
      <c r="B126" s="121" t="s">
        <v>1842</v>
      </c>
      <c r="C126" s="121" t="s">
        <v>1878</v>
      </c>
      <c r="D126" s="121" t="s">
        <v>1844</v>
      </c>
      <c r="E126" s="123">
        <v>3.9446004095E11</v>
      </c>
      <c r="F126" s="168">
        <v>350.0</v>
      </c>
      <c r="G126" s="168">
        <v>0.0</v>
      </c>
      <c r="H126" s="168">
        <v>0.07382657502332492</v>
      </c>
      <c r="I126" s="168">
        <v>1167.782596035943</v>
      </c>
      <c r="J126" s="169">
        <v>1166.9220292828086</v>
      </c>
      <c r="K126" s="170">
        <v>43616.0</v>
      </c>
      <c r="L126" s="170">
        <v>45901.0</v>
      </c>
      <c r="M126" s="171">
        <v>1.0</v>
      </c>
      <c r="N126" s="171">
        <v>2.0E-4</v>
      </c>
      <c r="O126" s="121" t="s">
        <v>1876</v>
      </c>
      <c r="P126" s="121" t="s">
        <v>1879</v>
      </c>
      <c r="Q126" s="121" t="s">
        <v>370</v>
      </c>
      <c r="R126" s="121" t="s">
        <v>1841</v>
      </c>
      <c r="S126" s="168">
        <v>167.0</v>
      </c>
      <c r="T126" s="121" t="s">
        <v>1846</v>
      </c>
      <c r="U126" s="121" t="s">
        <v>364</v>
      </c>
    </row>
    <row r="127" ht="15.75" customHeight="1">
      <c r="A127" s="121" t="s">
        <v>1871</v>
      </c>
      <c r="B127" s="121" t="s">
        <v>1842</v>
      </c>
      <c r="C127" s="121" t="s">
        <v>1878</v>
      </c>
      <c r="D127" s="121" t="s">
        <v>1844</v>
      </c>
      <c r="E127" s="123">
        <v>3.9446004095E11</v>
      </c>
      <c r="F127" s="168">
        <v>400.0</v>
      </c>
      <c r="G127" s="168">
        <v>0.0</v>
      </c>
      <c r="H127" s="168">
        <v>0.08437322859808562</v>
      </c>
      <c r="I127" s="168">
        <v>1334.6086826905996</v>
      </c>
      <c r="J127" s="169">
        <v>1333.6251763232096</v>
      </c>
      <c r="K127" s="170">
        <v>43644.0</v>
      </c>
      <c r="L127" s="170">
        <v>45901.0</v>
      </c>
      <c r="M127" s="171">
        <v>1.0</v>
      </c>
      <c r="N127" s="171">
        <v>2.0E-4</v>
      </c>
      <c r="O127" s="121" t="s">
        <v>1876</v>
      </c>
      <c r="P127" s="121" t="s">
        <v>1879</v>
      </c>
      <c r="Q127" s="121" t="s">
        <v>370</v>
      </c>
      <c r="R127" s="121" t="s">
        <v>1841</v>
      </c>
      <c r="S127" s="168">
        <v>167.0</v>
      </c>
      <c r="T127" s="121" t="s">
        <v>1846</v>
      </c>
      <c r="U127" s="121" t="s">
        <v>364</v>
      </c>
    </row>
    <row r="128" ht="15.75" customHeight="1">
      <c r="A128" s="121" t="s">
        <v>1871</v>
      </c>
      <c r="B128" s="121" t="s">
        <v>1842</v>
      </c>
      <c r="C128" s="121" t="s">
        <v>1884</v>
      </c>
      <c r="D128" s="121" t="s">
        <v>1844</v>
      </c>
      <c r="E128" s="123">
        <v>3.9446004095E11</v>
      </c>
      <c r="F128" s="168">
        <v>250.0</v>
      </c>
      <c r="G128" s="168">
        <v>0.0</v>
      </c>
      <c r="H128" s="168">
        <v>0.052733267873803516</v>
      </c>
      <c r="I128" s="168">
        <v>833.9335314697039</v>
      </c>
      <c r="J128" s="169">
        <v>833.3189843495929</v>
      </c>
      <c r="K128" s="170">
        <v>43714.0</v>
      </c>
      <c r="L128" s="170">
        <v>46082.0</v>
      </c>
      <c r="M128" s="171">
        <v>1.0</v>
      </c>
      <c r="N128" s="171">
        <v>2.0E-4</v>
      </c>
      <c r="O128" s="121" t="s">
        <v>1876</v>
      </c>
      <c r="P128" s="121" t="s">
        <v>1885</v>
      </c>
      <c r="Q128" s="121" t="s">
        <v>370</v>
      </c>
      <c r="R128" s="121" t="s">
        <v>1841</v>
      </c>
      <c r="S128" s="168">
        <v>292.0</v>
      </c>
      <c r="T128" s="121" t="s">
        <v>1846</v>
      </c>
      <c r="U128" s="121" t="s">
        <v>364</v>
      </c>
    </row>
    <row r="129" ht="15.75" customHeight="1">
      <c r="A129" s="121" t="s">
        <v>1871</v>
      </c>
      <c r="B129" s="121" t="s">
        <v>1842</v>
      </c>
      <c r="C129" s="121" t="s">
        <v>1884</v>
      </c>
      <c r="D129" s="121" t="s">
        <v>1844</v>
      </c>
      <c r="E129" s="123">
        <v>3.9446004095E11</v>
      </c>
      <c r="F129" s="168">
        <v>250.0</v>
      </c>
      <c r="G129" s="168">
        <v>0.0</v>
      </c>
      <c r="H129" s="168">
        <v>0.052733267873803516</v>
      </c>
      <c r="I129" s="168">
        <v>833.9335314697039</v>
      </c>
      <c r="J129" s="169">
        <v>833.3189843495929</v>
      </c>
      <c r="K129" s="170">
        <v>43861.0</v>
      </c>
      <c r="L129" s="170">
        <v>46082.0</v>
      </c>
      <c r="M129" s="171">
        <v>1.0</v>
      </c>
      <c r="N129" s="171">
        <v>2.0E-4</v>
      </c>
      <c r="O129" s="121" t="s">
        <v>1876</v>
      </c>
      <c r="P129" s="121" t="s">
        <v>1885</v>
      </c>
      <c r="Q129" s="121" t="s">
        <v>370</v>
      </c>
      <c r="R129" s="121" t="s">
        <v>1841</v>
      </c>
      <c r="S129" s="168">
        <v>292.0</v>
      </c>
      <c r="T129" s="121" t="s">
        <v>1846</v>
      </c>
      <c r="U129" s="121" t="s">
        <v>364</v>
      </c>
    </row>
    <row r="130" ht="15.75" customHeight="1">
      <c r="A130" s="121" t="s">
        <v>1871</v>
      </c>
      <c r="B130" s="121" t="s">
        <v>1894</v>
      </c>
      <c r="C130" s="121" t="s">
        <v>1890</v>
      </c>
      <c r="D130" s="121" t="s">
        <v>1844</v>
      </c>
      <c r="E130" s="123">
        <v>3.9446004095E11</v>
      </c>
      <c r="F130" s="168">
        <v>35356.0</v>
      </c>
      <c r="G130" s="168">
        <v>0.0</v>
      </c>
      <c r="H130" s="168">
        <v>7.457749675784788</v>
      </c>
      <c r="I130" s="168">
        <v>116614.47357717658</v>
      </c>
      <c r="J130" s="169">
        <v>116614.47357717658</v>
      </c>
      <c r="K130" s="170">
        <v>45657.0</v>
      </c>
      <c r="L130" s="170">
        <v>45659.0</v>
      </c>
      <c r="M130" s="171">
        <v>1.0</v>
      </c>
      <c r="N130" s="171">
        <v>0.0</v>
      </c>
      <c r="O130" s="121" t="s">
        <v>1876</v>
      </c>
      <c r="P130" s="121" t="s">
        <v>1891</v>
      </c>
      <c r="Q130" s="121" t="s">
        <v>370</v>
      </c>
      <c r="R130" s="121" t="s">
        <v>1841</v>
      </c>
      <c r="S130" s="168" t="s">
        <v>352</v>
      </c>
      <c r="T130" s="121" t="s">
        <v>1846</v>
      </c>
      <c r="U130" s="121" t="s">
        <v>364</v>
      </c>
    </row>
    <row r="131" ht="15.75" customHeight="1">
      <c r="A131" s="121" t="s">
        <v>1871</v>
      </c>
      <c r="B131" s="121" t="s">
        <v>348</v>
      </c>
      <c r="C131" s="121" t="s">
        <v>367</v>
      </c>
      <c r="D131" s="121" t="s">
        <v>369</v>
      </c>
      <c r="E131" s="123">
        <v>2.9030467000166E13</v>
      </c>
      <c r="F131" s="168">
        <v>2000.0</v>
      </c>
      <c r="G131" s="168">
        <v>0.0</v>
      </c>
      <c r="H131" s="168">
        <v>0.42186614299042813</v>
      </c>
      <c r="I131" s="168">
        <v>449.5544498040274</v>
      </c>
      <c r="J131" s="169">
        <v>449.2763186349239</v>
      </c>
      <c r="K131" s="170">
        <v>45441.0</v>
      </c>
      <c r="L131" s="170">
        <v>45806.0</v>
      </c>
      <c r="M131" s="171">
        <v>1.0</v>
      </c>
      <c r="N131" s="171">
        <v>0.0039000000000000003</v>
      </c>
      <c r="O131" s="121" t="s">
        <v>368</v>
      </c>
      <c r="P131" s="121" t="s">
        <v>366</v>
      </c>
      <c r="Q131" s="121" t="s">
        <v>370</v>
      </c>
      <c r="R131" s="121" t="s">
        <v>1841</v>
      </c>
      <c r="S131" s="168">
        <v>101.0</v>
      </c>
      <c r="T131" s="121" t="s">
        <v>355</v>
      </c>
      <c r="U131" s="121" t="s">
        <v>358</v>
      </c>
    </row>
    <row r="132" ht="15.75" customHeight="1">
      <c r="A132" s="121" t="s">
        <v>1871</v>
      </c>
      <c r="B132" s="121" t="s">
        <v>348</v>
      </c>
      <c r="C132" s="121" t="s">
        <v>372</v>
      </c>
      <c r="D132" s="121" t="s">
        <v>373</v>
      </c>
      <c r="E132" s="123">
        <v>6.1186680000174E13</v>
      </c>
      <c r="F132" s="168">
        <v>1.0</v>
      </c>
      <c r="G132" s="168">
        <v>0.0</v>
      </c>
      <c r="H132" s="168">
        <v>2.1093307149521405E-4</v>
      </c>
      <c r="I132" s="168">
        <v>1514.6245197723879</v>
      </c>
      <c r="J132" s="169">
        <v>695.4773727003912</v>
      </c>
      <c r="K132" s="170">
        <v>45350.0</v>
      </c>
      <c r="L132" s="170">
        <v>46444.0</v>
      </c>
      <c r="M132" s="171">
        <v>1.0</v>
      </c>
      <c r="N132" s="171">
        <v>0.0098</v>
      </c>
      <c r="O132" s="121" t="s">
        <v>368</v>
      </c>
      <c r="P132" s="121" t="s">
        <v>371</v>
      </c>
      <c r="Q132" s="121" t="s">
        <v>370</v>
      </c>
      <c r="R132" s="121" t="s">
        <v>1841</v>
      </c>
      <c r="S132" s="168">
        <v>539.0</v>
      </c>
      <c r="T132" s="121" t="s">
        <v>355</v>
      </c>
      <c r="U132" s="121" t="s">
        <v>374</v>
      </c>
    </row>
    <row r="133" ht="15.75" customHeight="1">
      <c r="A133" s="121" t="s">
        <v>1871</v>
      </c>
      <c r="B133" s="121" t="s">
        <v>348</v>
      </c>
      <c r="C133" s="121" t="s">
        <v>376</v>
      </c>
      <c r="D133" s="121" t="s">
        <v>377</v>
      </c>
      <c r="E133" s="123">
        <v>2.8195667000106E13</v>
      </c>
      <c r="F133" s="168">
        <v>30.0</v>
      </c>
      <c r="G133" s="168">
        <v>0.0</v>
      </c>
      <c r="H133" s="168">
        <v>0.006327992144856421</v>
      </c>
      <c r="I133" s="168">
        <v>825.4602445212055</v>
      </c>
      <c r="J133" s="169">
        <v>819.611838587506</v>
      </c>
      <c r="K133" s="170">
        <v>44897.0</v>
      </c>
      <c r="L133" s="170">
        <v>45993.0</v>
      </c>
      <c r="M133" s="171">
        <v>1.0</v>
      </c>
      <c r="N133" s="171">
        <v>0.011000000000000001</v>
      </c>
      <c r="O133" s="121" t="s">
        <v>368</v>
      </c>
      <c r="P133" s="121" t="s">
        <v>375</v>
      </c>
      <c r="Q133" s="121" t="s">
        <v>370</v>
      </c>
      <c r="R133" s="121" t="s">
        <v>1841</v>
      </c>
      <c r="S133" s="168">
        <v>232.0</v>
      </c>
      <c r="T133" s="121" t="s">
        <v>355</v>
      </c>
      <c r="U133" s="121" t="s">
        <v>358</v>
      </c>
    </row>
    <row r="134" ht="15.75" customHeight="1">
      <c r="A134" s="121" t="s">
        <v>1871</v>
      </c>
      <c r="B134" s="121" t="s">
        <v>348</v>
      </c>
      <c r="C134" s="121" t="s">
        <v>376</v>
      </c>
      <c r="D134" s="121" t="s">
        <v>377</v>
      </c>
      <c r="E134" s="123">
        <v>2.8195667000106E13</v>
      </c>
      <c r="F134" s="168">
        <v>50.0</v>
      </c>
      <c r="G134" s="168">
        <v>0.0</v>
      </c>
      <c r="H134" s="168">
        <v>0.010546653574760702</v>
      </c>
      <c r="I134" s="168">
        <v>1513.698996078604</v>
      </c>
      <c r="J134" s="169">
        <v>1063.5219465907307</v>
      </c>
      <c r="K134" s="170">
        <v>44627.0</v>
      </c>
      <c r="L134" s="170">
        <v>45721.0</v>
      </c>
      <c r="M134" s="171">
        <v>1.0</v>
      </c>
      <c r="N134" s="171">
        <v>0.012</v>
      </c>
      <c r="O134" s="121" t="s">
        <v>368</v>
      </c>
      <c r="P134" s="121" t="s">
        <v>378</v>
      </c>
      <c r="Q134" s="121" t="s">
        <v>370</v>
      </c>
      <c r="R134" s="121" t="s">
        <v>1841</v>
      </c>
      <c r="S134" s="168">
        <v>42.40777760772928</v>
      </c>
      <c r="T134" s="121" t="s">
        <v>355</v>
      </c>
      <c r="U134" s="121" t="s">
        <v>358</v>
      </c>
    </row>
    <row r="135" ht="15.75" customHeight="1">
      <c r="A135" s="121" t="s">
        <v>1871</v>
      </c>
      <c r="B135" s="121" t="s">
        <v>348</v>
      </c>
      <c r="C135" s="121" t="s">
        <v>376</v>
      </c>
      <c r="D135" s="121" t="s">
        <v>380</v>
      </c>
      <c r="E135" s="123">
        <v>6.0770336000165E13</v>
      </c>
      <c r="F135" s="168">
        <v>70.0</v>
      </c>
      <c r="G135" s="168">
        <v>0.0</v>
      </c>
      <c r="H135" s="168">
        <v>0.014765315004664983</v>
      </c>
      <c r="I135" s="168">
        <v>2009.3965444596945</v>
      </c>
      <c r="J135" s="169">
        <v>1489.5207639669136</v>
      </c>
      <c r="K135" s="170">
        <v>44777.0</v>
      </c>
      <c r="L135" s="170">
        <v>45873.0</v>
      </c>
      <c r="M135" s="171">
        <v>1.0</v>
      </c>
      <c r="N135" s="171">
        <v>0.011000000000000001</v>
      </c>
      <c r="O135" s="121" t="s">
        <v>368</v>
      </c>
      <c r="P135" s="121" t="s">
        <v>379</v>
      </c>
      <c r="Q135" s="121" t="s">
        <v>370</v>
      </c>
      <c r="R135" s="121" t="s">
        <v>1841</v>
      </c>
      <c r="S135" s="168">
        <v>140.79219574288143</v>
      </c>
      <c r="T135" s="121" t="s">
        <v>381</v>
      </c>
      <c r="U135" s="121" t="s">
        <v>354</v>
      </c>
    </row>
    <row r="136" ht="15.75" customHeight="1">
      <c r="A136" s="121" t="s">
        <v>1871</v>
      </c>
      <c r="B136" s="121" t="s">
        <v>348</v>
      </c>
      <c r="C136" s="121" t="s">
        <v>376</v>
      </c>
      <c r="D136" s="121" t="s">
        <v>383</v>
      </c>
      <c r="E136" s="123">
        <v>8.35724000015E12</v>
      </c>
      <c r="F136" s="168">
        <v>20.0</v>
      </c>
      <c r="G136" s="168">
        <v>0.0</v>
      </c>
      <c r="H136" s="168">
        <v>0.004218661429904281</v>
      </c>
      <c r="I136" s="168">
        <v>594.380484986734</v>
      </c>
      <c r="J136" s="169">
        <v>422.0764705903142</v>
      </c>
      <c r="K136" s="170">
        <v>44678.0</v>
      </c>
      <c r="L136" s="170">
        <v>45776.0</v>
      </c>
      <c r="M136" s="171">
        <v>1.0</v>
      </c>
      <c r="N136" s="171">
        <v>0.011000000000000001</v>
      </c>
      <c r="O136" s="121" t="s">
        <v>368</v>
      </c>
      <c r="P136" s="121" t="s">
        <v>382</v>
      </c>
      <c r="Q136" s="121" t="s">
        <v>370</v>
      </c>
      <c r="R136" s="121" t="s">
        <v>1841</v>
      </c>
      <c r="S136" s="168">
        <v>78.73179803605903</v>
      </c>
      <c r="T136" s="121" t="s">
        <v>384</v>
      </c>
      <c r="U136" s="121" t="s">
        <v>358</v>
      </c>
    </row>
    <row r="137" ht="15.75" customHeight="1">
      <c r="A137" s="121" t="s">
        <v>1871</v>
      </c>
      <c r="B137" s="121" t="s">
        <v>348</v>
      </c>
      <c r="C137" s="121" t="s">
        <v>376</v>
      </c>
      <c r="D137" s="121" t="s">
        <v>386</v>
      </c>
      <c r="E137" s="123">
        <v>6.0746948000112E13</v>
      </c>
      <c r="F137" s="168">
        <v>150.0</v>
      </c>
      <c r="G137" s="168">
        <v>0.0</v>
      </c>
      <c r="H137" s="168">
        <v>0.03163996072428211</v>
      </c>
      <c r="I137" s="168">
        <v>4213.612377705168</v>
      </c>
      <c r="J137" s="169">
        <v>4134.673341929647</v>
      </c>
      <c r="K137" s="170">
        <v>44868.0</v>
      </c>
      <c r="L137" s="170">
        <v>46694.0</v>
      </c>
      <c r="M137" s="171">
        <v>1.0</v>
      </c>
      <c r="N137" s="171">
        <v>0.01</v>
      </c>
      <c r="O137" s="121" t="s">
        <v>368</v>
      </c>
      <c r="P137" s="121" t="s">
        <v>385</v>
      </c>
      <c r="Q137" s="121" t="s">
        <v>370</v>
      </c>
      <c r="R137" s="121" t="s">
        <v>1841</v>
      </c>
      <c r="S137" s="168">
        <v>711.0</v>
      </c>
      <c r="T137" s="121" t="s">
        <v>355</v>
      </c>
      <c r="U137" s="121" t="s">
        <v>358</v>
      </c>
    </row>
    <row r="138" ht="15.75" customHeight="1">
      <c r="A138" s="121" t="s">
        <v>1871</v>
      </c>
      <c r="B138" s="121" t="s">
        <v>348</v>
      </c>
      <c r="C138" s="121" t="s">
        <v>376</v>
      </c>
      <c r="D138" s="121" t="s">
        <v>386</v>
      </c>
      <c r="E138" s="123">
        <v>6.0746948000112E13</v>
      </c>
      <c r="F138" s="168">
        <v>100.0</v>
      </c>
      <c r="G138" s="168">
        <v>0.0</v>
      </c>
      <c r="H138" s="168">
        <v>0.021093307149521404</v>
      </c>
      <c r="I138" s="168">
        <v>2754.926812800593</v>
      </c>
      <c r="J138" s="169">
        <v>2741.7951567641817</v>
      </c>
      <c r="K138" s="170">
        <v>44868.0</v>
      </c>
      <c r="L138" s="170">
        <v>45964.0</v>
      </c>
      <c r="M138" s="171">
        <v>1.0</v>
      </c>
      <c r="N138" s="171">
        <v>0.0075</v>
      </c>
      <c r="O138" s="121" t="s">
        <v>368</v>
      </c>
      <c r="P138" s="121" t="s">
        <v>387</v>
      </c>
      <c r="Q138" s="121" t="s">
        <v>370</v>
      </c>
      <c r="R138" s="121" t="s">
        <v>1841</v>
      </c>
      <c r="S138" s="168">
        <v>212.0</v>
      </c>
      <c r="T138" s="121" t="s">
        <v>355</v>
      </c>
      <c r="U138" s="121" t="s">
        <v>358</v>
      </c>
    </row>
    <row r="139" ht="15.75" customHeight="1">
      <c r="A139" s="121" t="s">
        <v>1871</v>
      </c>
      <c r="B139" s="121" t="s">
        <v>348</v>
      </c>
      <c r="C139" s="121" t="s">
        <v>376</v>
      </c>
      <c r="D139" s="121" t="s">
        <v>386</v>
      </c>
      <c r="E139" s="123">
        <v>6.0746948000112E13</v>
      </c>
      <c r="F139" s="168">
        <v>15.0</v>
      </c>
      <c r="G139" s="168">
        <v>0.0</v>
      </c>
      <c r="H139" s="168">
        <v>0.0031639960724282106</v>
      </c>
      <c r="I139" s="168">
        <v>908.9152730217495</v>
      </c>
      <c r="J139" s="169">
        <v>908.6219358763583</v>
      </c>
      <c r="K139" s="170">
        <v>44579.0</v>
      </c>
      <c r="L139" s="170">
        <v>45674.0</v>
      </c>
      <c r="M139" s="171">
        <v>1.0</v>
      </c>
      <c r="N139" s="171">
        <v>0.008</v>
      </c>
      <c r="O139" s="121" t="s">
        <v>368</v>
      </c>
      <c r="P139" s="121" t="s">
        <v>388</v>
      </c>
      <c r="Q139" s="121" t="s">
        <v>370</v>
      </c>
      <c r="R139" s="121" t="s">
        <v>1841</v>
      </c>
      <c r="S139" s="168">
        <v>12.0</v>
      </c>
      <c r="T139" s="121" t="s">
        <v>355</v>
      </c>
      <c r="U139" s="121" t="s">
        <v>358</v>
      </c>
    </row>
    <row r="140" ht="15.75" customHeight="1">
      <c r="A140" s="121" t="s">
        <v>1871</v>
      </c>
      <c r="B140" s="121" t="s">
        <v>348</v>
      </c>
      <c r="C140" s="121" t="s">
        <v>376</v>
      </c>
      <c r="D140" s="121" t="s">
        <v>386</v>
      </c>
      <c r="E140" s="123">
        <v>6.0746948000112E13</v>
      </c>
      <c r="F140" s="168">
        <v>110.0</v>
      </c>
      <c r="G140" s="168">
        <v>0.0</v>
      </c>
      <c r="H140" s="168">
        <v>0.023202637864473546</v>
      </c>
      <c r="I140" s="168">
        <v>3278.276545706789</v>
      </c>
      <c r="J140" s="169">
        <v>3273.4364651166725</v>
      </c>
      <c r="K140" s="170">
        <v>44641.0</v>
      </c>
      <c r="L140" s="170">
        <v>45737.0</v>
      </c>
      <c r="M140" s="171">
        <v>1.0</v>
      </c>
      <c r="N140" s="171">
        <v>0.008</v>
      </c>
      <c r="O140" s="121" t="s">
        <v>368</v>
      </c>
      <c r="P140" s="121" t="s">
        <v>389</v>
      </c>
      <c r="Q140" s="121" t="s">
        <v>370</v>
      </c>
      <c r="R140" s="121" t="s">
        <v>1841</v>
      </c>
      <c r="S140" s="168">
        <v>55.0</v>
      </c>
      <c r="T140" s="121" t="s">
        <v>355</v>
      </c>
      <c r="U140" s="121" t="s">
        <v>358</v>
      </c>
    </row>
    <row r="141" ht="15.75" customHeight="1">
      <c r="A141" s="121" t="s">
        <v>1871</v>
      </c>
      <c r="B141" s="121" t="s">
        <v>348</v>
      </c>
      <c r="C141" s="121" t="s">
        <v>376</v>
      </c>
      <c r="D141" s="121" t="s">
        <v>386</v>
      </c>
      <c r="E141" s="123">
        <v>6.0746948000112E13</v>
      </c>
      <c r="F141" s="168">
        <v>130.0</v>
      </c>
      <c r="G141" s="168">
        <v>0.0</v>
      </c>
      <c r="H141" s="168">
        <v>0.027421299294377827</v>
      </c>
      <c r="I141" s="168">
        <v>3801.0715626029055</v>
      </c>
      <c r="J141" s="169">
        <v>3791.685754568853</v>
      </c>
      <c r="K141" s="170">
        <v>44701.0</v>
      </c>
      <c r="L141" s="170">
        <v>45797.0</v>
      </c>
      <c r="M141" s="171">
        <v>1.0</v>
      </c>
      <c r="N141" s="171">
        <v>0.008</v>
      </c>
      <c r="O141" s="121" t="s">
        <v>368</v>
      </c>
      <c r="P141" s="121" t="s">
        <v>390</v>
      </c>
      <c r="Q141" s="121" t="s">
        <v>370</v>
      </c>
      <c r="R141" s="121" t="s">
        <v>1841</v>
      </c>
      <c r="S141" s="168">
        <v>94.0</v>
      </c>
      <c r="T141" s="121" t="s">
        <v>355</v>
      </c>
      <c r="U141" s="121" t="s">
        <v>358</v>
      </c>
    </row>
    <row r="142" ht="15.75" customHeight="1">
      <c r="A142" s="121" t="s">
        <v>1871</v>
      </c>
      <c r="B142" s="121" t="s">
        <v>348</v>
      </c>
      <c r="C142" s="121" t="s">
        <v>376</v>
      </c>
      <c r="D142" s="121" t="s">
        <v>392</v>
      </c>
      <c r="E142" s="123">
        <v>1.0264663000177E13</v>
      </c>
      <c r="F142" s="168">
        <v>20.0</v>
      </c>
      <c r="G142" s="168">
        <v>0.0</v>
      </c>
      <c r="H142" s="168">
        <v>0.004218661429904281</v>
      </c>
      <c r="I142" s="168">
        <v>228.0297559125406</v>
      </c>
      <c r="J142" s="169">
        <v>227.1013307028232</v>
      </c>
      <c r="K142" s="170">
        <v>45412.0</v>
      </c>
      <c r="L142" s="170">
        <v>46152.0</v>
      </c>
      <c r="M142" s="171">
        <v>1.0</v>
      </c>
      <c r="N142" s="171">
        <v>0.008</v>
      </c>
      <c r="O142" s="121" t="s">
        <v>368</v>
      </c>
      <c r="P142" s="121" t="s">
        <v>391</v>
      </c>
      <c r="Q142" s="121" t="s">
        <v>370</v>
      </c>
      <c r="R142" s="121" t="s">
        <v>1841</v>
      </c>
      <c r="S142" s="168">
        <v>339.0</v>
      </c>
      <c r="T142" s="121" t="s">
        <v>355</v>
      </c>
      <c r="U142" s="121" t="s">
        <v>358</v>
      </c>
    </row>
    <row r="143" ht="15.75" customHeight="1">
      <c r="A143" s="121" t="s">
        <v>1871</v>
      </c>
      <c r="B143" s="121" t="s">
        <v>348</v>
      </c>
      <c r="C143" s="121" t="s">
        <v>376</v>
      </c>
      <c r="D143" s="121" t="s">
        <v>394</v>
      </c>
      <c r="E143" s="123">
        <v>3.60305000104E11</v>
      </c>
      <c r="F143" s="168">
        <v>60.0</v>
      </c>
      <c r="G143" s="168">
        <v>0.0</v>
      </c>
      <c r="H143" s="168">
        <v>0.012655984289712843</v>
      </c>
      <c r="I143" s="168">
        <v>3233.6721026384093</v>
      </c>
      <c r="J143" s="169">
        <v>3218.736457250311</v>
      </c>
      <c r="K143" s="170">
        <v>45609.0</v>
      </c>
      <c r="L143" s="170">
        <v>46707.0</v>
      </c>
      <c r="M143" s="171">
        <v>1.04</v>
      </c>
      <c r="N143" s="171">
        <v>0.0</v>
      </c>
      <c r="O143" s="121" t="s">
        <v>368</v>
      </c>
      <c r="P143" s="121" t="s">
        <v>393</v>
      </c>
      <c r="Q143" s="121" t="s">
        <v>370</v>
      </c>
      <c r="R143" s="121" t="s">
        <v>1841</v>
      </c>
      <c r="S143" s="168">
        <v>719.0</v>
      </c>
      <c r="T143" s="121" t="s">
        <v>395</v>
      </c>
      <c r="U143" s="121" t="s">
        <v>358</v>
      </c>
    </row>
    <row r="144" ht="15.75" customHeight="1">
      <c r="A144" s="121" t="s">
        <v>1871</v>
      </c>
      <c r="B144" s="121" t="s">
        <v>348</v>
      </c>
      <c r="C144" s="121" t="s">
        <v>376</v>
      </c>
      <c r="D144" s="121" t="s">
        <v>397</v>
      </c>
      <c r="E144" s="123">
        <v>2.992446000175E12</v>
      </c>
      <c r="F144" s="168">
        <v>9.0</v>
      </c>
      <c r="G144" s="168">
        <v>0.0</v>
      </c>
      <c r="H144" s="168">
        <v>0.0018983976434569264</v>
      </c>
      <c r="I144" s="168">
        <v>133.6674774235226</v>
      </c>
      <c r="J144" s="169">
        <v>133.40879267930836</v>
      </c>
      <c r="K144" s="170">
        <v>44679.0</v>
      </c>
      <c r="L144" s="170">
        <v>45774.0</v>
      </c>
      <c r="M144" s="171">
        <v>1.0</v>
      </c>
      <c r="N144" s="171">
        <v>0.011000000000000001</v>
      </c>
      <c r="O144" s="121" t="s">
        <v>368</v>
      </c>
      <c r="P144" s="121" t="s">
        <v>396</v>
      </c>
      <c r="Q144" s="121" t="s">
        <v>370</v>
      </c>
      <c r="R144" s="121" t="s">
        <v>1841</v>
      </c>
      <c r="S144" s="168">
        <v>79.0</v>
      </c>
      <c r="T144" s="121" t="s">
        <v>384</v>
      </c>
      <c r="U144" s="121" t="s">
        <v>358</v>
      </c>
    </row>
    <row r="145" ht="15.75" customHeight="1">
      <c r="A145" s="121" t="s">
        <v>1871</v>
      </c>
      <c r="B145" s="121" t="s">
        <v>348</v>
      </c>
      <c r="C145" s="121" t="s">
        <v>376</v>
      </c>
      <c r="D145" s="121" t="s">
        <v>351</v>
      </c>
      <c r="E145" s="123">
        <v>6.223288900019E13</v>
      </c>
      <c r="F145" s="168">
        <v>25.0</v>
      </c>
      <c r="G145" s="168">
        <v>0.0</v>
      </c>
      <c r="H145" s="168">
        <v>0.005273326787380351</v>
      </c>
      <c r="I145" s="168">
        <v>752.9094749781815</v>
      </c>
      <c r="J145" s="169">
        <v>751.5128813671353</v>
      </c>
      <c r="K145" s="170">
        <v>44638.0</v>
      </c>
      <c r="L145" s="170">
        <v>45734.0</v>
      </c>
      <c r="M145" s="171">
        <v>1.0</v>
      </c>
      <c r="N145" s="171">
        <v>0.0115</v>
      </c>
      <c r="O145" s="121" t="s">
        <v>368</v>
      </c>
      <c r="P145" s="121" t="s">
        <v>398</v>
      </c>
      <c r="Q145" s="121" t="s">
        <v>370</v>
      </c>
      <c r="R145" s="121" t="s">
        <v>1841</v>
      </c>
      <c r="S145" s="168">
        <v>52.0</v>
      </c>
      <c r="T145" s="121" t="s">
        <v>355</v>
      </c>
      <c r="U145" s="121" t="s">
        <v>354</v>
      </c>
    </row>
    <row r="146" ht="15.75" customHeight="1">
      <c r="A146" s="121" t="s">
        <v>1871</v>
      </c>
      <c r="B146" s="121" t="s">
        <v>348</v>
      </c>
      <c r="C146" s="121" t="s">
        <v>376</v>
      </c>
      <c r="D146" s="121" t="s">
        <v>351</v>
      </c>
      <c r="E146" s="123">
        <v>6.223288900019E13</v>
      </c>
      <c r="F146" s="168">
        <v>19.0</v>
      </c>
      <c r="G146" s="168">
        <v>0.0</v>
      </c>
      <c r="H146" s="168">
        <v>0.004007728358409067</v>
      </c>
      <c r="I146" s="168">
        <v>283.09836506874194</v>
      </c>
      <c r="J146" s="169">
        <v>201.1608633590345</v>
      </c>
      <c r="K146" s="170">
        <v>44684.0</v>
      </c>
      <c r="L146" s="170">
        <v>45780.0</v>
      </c>
      <c r="M146" s="171">
        <v>1.0</v>
      </c>
      <c r="N146" s="171">
        <v>0.0125</v>
      </c>
      <c r="O146" s="121" t="s">
        <v>368</v>
      </c>
      <c r="P146" s="121" t="s">
        <v>399</v>
      </c>
      <c r="Q146" s="121" t="s">
        <v>370</v>
      </c>
      <c r="R146" s="121" t="s">
        <v>1841</v>
      </c>
      <c r="S146" s="168">
        <v>83.0</v>
      </c>
      <c r="T146" s="121" t="s">
        <v>355</v>
      </c>
      <c r="U146" s="121" t="s">
        <v>354</v>
      </c>
    </row>
    <row r="147" ht="15.75" customHeight="1">
      <c r="A147" s="121" t="s">
        <v>1871</v>
      </c>
      <c r="B147" s="121" t="s">
        <v>348</v>
      </c>
      <c r="C147" s="121" t="s">
        <v>376</v>
      </c>
      <c r="D147" s="121" t="s">
        <v>351</v>
      </c>
      <c r="E147" s="123">
        <v>6.223288900019E13</v>
      </c>
      <c r="F147" s="168">
        <v>6.0</v>
      </c>
      <c r="G147" s="168">
        <v>0.0</v>
      </c>
      <c r="H147" s="168">
        <v>0.0012655984289712844</v>
      </c>
      <c r="I147" s="168">
        <v>180.05934835577617</v>
      </c>
      <c r="J147" s="169">
        <v>179.6679857061547</v>
      </c>
      <c r="K147" s="170">
        <v>45244.0</v>
      </c>
      <c r="L147" s="170">
        <v>45747.0</v>
      </c>
      <c r="M147" s="171">
        <v>1.0</v>
      </c>
      <c r="N147" s="171">
        <v>0.0085</v>
      </c>
      <c r="O147" s="121" t="s">
        <v>368</v>
      </c>
      <c r="P147" s="121" t="s">
        <v>400</v>
      </c>
      <c r="Q147" s="121" t="s">
        <v>370</v>
      </c>
      <c r="R147" s="121" t="s">
        <v>1841</v>
      </c>
      <c r="S147" s="168">
        <v>60.99999999999999</v>
      </c>
      <c r="T147" s="121" t="s">
        <v>355</v>
      </c>
      <c r="U147" s="121" t="s">
        <v>354</v>
      </c>
    </row>
    <row r="148" ht="15.75" customHeight="1">
      <c r="A148" s="121" t="s">
        <v>1871</v>
      </c>
      <c r="B148" s="121" t="s">
        <v>348</v>
      </c>
      <c r="C148" s="121" t="s">
        <v>376</v>
      </c>
      <c r="D148" s="121" t="s">
        <v>351</v>
      </c>
      <c r="E148" s="123">
        <v>6.223288900019E13</v>
      </c>
      <c r="F148" s="168">
        <v>100.0</v>
      </c>
      <c r="G148" s="168">
        <v>0.0</v>
      </c>
      <c r="H148" s="168">
        <v>0.021093307149521404</v>
      </c>
      <c r="I148" s="168">
        <v>1151.3192951177102</v>
      </c>
      <c r="J148" s="169">
        <v>1144.395789329613</v>
      </c>
      <c r="K148" s="170">
        <v>45386.0</v>
      </c>
      <c r="L148" s="170">
        <v>46482.0</v>
      </c>
      <c r="M148" s="171">
        <v>1.0</v>
      </c>
      <c r="N148" s="171">
        <v>0.008</v>
      </c>
      <c r="O148" s="121" t="s">
        <v>368</v>
      </c>
      <c r="P148" s="121" t="s">
        <v>401</v>
      </c>
      <c r="Q148" s="121" t="s">
        <v>370</v>
      </c>
      <c r="R148" s="121" t="s">
        <v>1841</v>
      </c>
      <c r="S148" s="168">
        <v>564.0</v>
      </c>
      <c r="T148" s="121" t="s">
        <v>355</v>
      </c>
      <c r="U148" s="121" t="s">
        <v>354</v>
      </c>
    </row>
    <row r="149" ht="15.75" customHeight="1">
      <c r="A149" s="121" t="s">
        <v>1871</v>
      </c>
      <c r="B149" s="121" t="s">
        <v>348</v>
      </c>
      <c r="C149" s="121" t="s">
        <v>376</v>
      </c>
      <c r="D149" s="121" t="s">
        <v>403</v>
      </c>
      <c r="E149" s="123">
        <v>5.9274605000113E13</v>
      </c>
      <c r="F149" s="168">
        <v>31.0</v>
      </c>
      <c r="G149" s="168">
        <v>0.0</v>
      </c>
      <c r="H149" s="168">
        <v>0.0065389252163516355</v>
      </c>
      <c r="I149" s="168">
        <v>459.4927133393359</v>
      </c>
      <c r="J149" s="169">
        <v>458.25296335855285</v>
      </c>
      <c r="K149" s="170">
        <v>44683.0</v>
      </c>
      <c r="L149" s="170">
        <v>45779.0</v>
      </c>
      <c r="M149" s="171">
        <v>1.0</v>
      </c>
      <c r="N149" s="171">
        <v>0.0105</v>
      </c>
      <c r="O149" s="121" t="s">
        <v>368</v>
      </c>
      <c r="P149" s="121" t="s">
        <v>402</v>
      </c>
      <c r="Q149" s="121" t="s">
        <v>370</v>
      </c>
      <c r="R149" s="121" t="s">
        <v>1841</v>
      </c>
      <c r="S149" s="168">
        <v>82.0</v>
      </c>
      <c r="T149" s="121" t="s">
        <v>384</v>
      </c>
      <c r="U149" s="121" t="s">
        <v>358</v>
      </c>
    </row>
    <row r="150" ht="15.75" customHeight="1">
      <c r="A150" s="121" t="s">
        <v>1871</v>
      </c>
      <c r="B150" s="121" t="s">
        <v>348</v>
      </c>
      <c r="C150" s="121" t="s">
        <v>376</v>
      </c>
      <c r="D150" s="121" t="s">
        <v>357</v>
      </c>
      <c r="E150" s="123">
        <v>6.0701190000104E13</v>
      </c>
      <c r="F150" s="168">
        <v>20.0</v>
      </c>
      <c r="G150" s="168">
        <v>0.0</v>
      </c>
      <c r="H150" s="168">
        <v>0.004218661429904281</v>
      </c>
      <c r="I150" s="168">
        <v>568.4238838475118</v>
      </c>
      <c r="J150" s="169">
        <v>563.4301298033392</v>
      </c>
      <c r="K150" s="170">
        <v>44798.0</v>
      </c>
      <c r="L150" s="170">
        <v>46146.0</v>
      </c>
      <c r="M150" s="171">
        <v>1.0</v>
      </c>
      <c r="N150" s="171">
        <v>0.0083</v>
      </c>
      <c r="O150" s="121" t="s">
        <v>368</v>
      </c>
      <c r="P150" s="121" t="s">
        <v>404</v>
      </c>
      <c r="Q150" s="121" t="s">
        <v>370</v>
      </c>
      <c r="R150" s="121" t="s">
        <v>1841</v>
      </c>
      <c r="S150" s="168">
        <v>334.0</v>
      </c>
      <c r="T150" s="121" t="s">
        <v>359</v>
      </c>
      <c r="U150" s="121" t="s">
        <v>358</v>
      </c>
    </row>
    <row r="151" ht="15.75" customHeight="1">
      <c r="A151" s="121" t="s">
        <v>1871</v>
      </c>
      <c r="B151" s="121" t="s">
        <v>348</v>
      </c>
      <c r="C151" s="121" t="s">
        <v>376</v>
      </c>
      <c r="D151" s="121" t="s">
        <v>357</v>
      </c>
      <c r="E151" s="123">
        <v>6.0701190000104E13</v>
      </c>
      <c r="F151" s="168">
        <v>240.0</v>
      </c>
      <c r="G151" s="168">
        <v>0.0</v>
      </c>
      <c r="H151" s="168">
        <v>0.05062393715885137</v>
      </c>
      <c r="I151" s="168">
        <v>6482.112747557478</v>
      </c>
      <c r="J151" s="169">
        <v>6399.836386931641</v>
      </c>
      <c r="K151" s="170">
        <v>44945.0</v>
      </c>
      <c r="L151" s="170">
        <v>46447.0</v>
      </c>
      <c r="M151" s="171">
        <v>1.0</v>
      </c>
      <c r="N151" s="171">
        <v>0.008100000000000001</v>
      </c>
      <c r="O151" s="121" t="s">
        <v>368</v>
      </c>
      <c r="P151" s="121" t="s">
        <v>405</v>
      </c>
      <c r="Q151" s="121" t="s">
        <v>370</v>
      </c>
      <c r="R151" s="121" t="s">
        <v>1841</v>
      </c>
      <c r="S151" s="168">
        <v>540.0</v>
      </c>
      <c r="T151" s="121" t="s">
        <v>359</v>
      </c>
      <c r="U151" s="121" t="s">
        <v>358</v>
      </c>
    </row>
    <row r="152" ht="15.75" customHeight="1">
      <c r="A152" s="121" t="s">
        <v>1871</v>
      </c>
      <c r="B152" s="121" t="s">
        <v>348</v>
      </c>
      <c r="C152" s="121" t="s">
        <v>376</v>
      </c>
      <c r="D152" s="121" t="s">
        <v>357</v>
      </c>
      <c r="E152" s="123">
        <v>6.0701190000104E13</v>
      </c>
      <c r="F152" s="168">
        <v>50.0</v>
      </c>
      <c r="G152" s="168">
        <v>0.0</v>
      </c>
      <c r="H152" s="168">
        <v>0.010546653574760702</v>
      </c>
      <c r="I152" s="168">
        <v>1509.0830717391684</v>
      </c>
      <c r="J152" s="169">
        <v>1064.1179046825305</v>
      </c>
      <c r="K152" s="170">
        <v>44582.0</v>
      </c>
      <c r="L152" s="170">
        <v>45691.0</v>
      </c>
      <c r="M152" s="171">
        <v>1.0</v>
      </c>
      <c r="N152" s="171">
        <v>0.006999999999999999</v>
      </c>
      <c r="O152" s="121" t="s">
        <v>368</v>
      </c>
      <c r="P152" s="121" t="s">
        <v>406</v>
      </c>
      <c r="Q152" s="121" t="s">
        <v>370</v>
      </c>
      <c r="R152" s="121" t="s">
        <v>1841</v>
      </c>
      <c r="S152" s="168">
        <v>22.793367360373438</v>
      </c>
      <c r="T152" s="121" t="s">
        <v>359</v>
      </c>
      <c r="U152" s="121" t="s">
        <v>358</v>
      </c>
    </row>
    <row r="153" ht="15.75" customHeight="1">
      <c r="A153" s="121" t="s">
        <v>1871</v>
      </c>
      <c r="B153" s="121" t="s">
        <v>348</v>
      </c>
      <c r="C153" s="121" t="s">
        <v>376</v>
      </c>
      <c r="D153" s="121" t="s">
        <v>357</v>
      </c>
      <c r="E153" s="123">
        <v>6.0701190000104E13</v>
      </c>
      <c r="F153" s="168">
        <v>71.0</v>
      </c>
      <c r="G153" s="168">
        <v>0.0</v>
      </c>
      <c r="H153" s="168">
        <v>0.014976248076160197</v>
      </c>
      <c r="I153" s="168">
        <v>2088.667352682248</v>
      </c>
      <c r="J153" s="169">
        <v>2070.3916753478643</v>
      </c>
      <c r="K153" s="170">
        <v>44707.0</v>
      </c>
      <c r="L153" s="170">
        <v>46113.0</v>
      </c>
      <c r="M153" s="171">
        <v>1.0</v>
      </c>
      <c r="N153" s="171">
        <v>0.0087</v>
      </c>
      <c r="O153" s="121" t="s">
        <v>368</v>
      </c>
      <c r="P153" s="121" t="s">
        <v>407</v>
      </c>
      <c r="Q153" s="121" t="s">
        <v>370</v>
      </c>
      <c r="R153" s="121" t="s">
        <v>1841</v>
      </c>
      <c r="S153" s="168">
        <v>314.0</v>
      </c>
      <c r="T153" s="121" t="s">
        <v>359</v>
      </c>
      <c r="U153" s="121" t="s">
        <v>358</v>
      </c>
    </row>
    <row r="154" ht="15.75" customHeight="1">
      <c r="A154" s="121" t="s">
        <v>1871</v>
      </c>
      <c r="B154" s="121" t="s">
        <v>348</v>
      </c>
      <c r="C154" s="121" t="s">
        <v>376</v>
      </c>
      <c r="D154" s="121" t="s">
        <v>357</v>
      </c>
      <c r="E154" s="123">
        <v>6.0701190000104E13</v>
      </c>
      <c r="F154" s="168">
        <v>62.0</v>
      </c>
      <c r="G154" s="168">
        <v>0.0</v>
      </c>
      <c r="H154" s="168">
        <v>0.013077850432703271</v>
      </c>
      <c r="I154" s="168">
        <v>1819.5966063872304</v>
      </c>
      <c r="J154" s="169">
        <v>1806.0904569351246</v>
      </c>
      <c r="K154" s="170">
        <v>44707.0</v>
      </c>
      <c r="L154" s="170">
        <v>46055.0</v>
      </c>
      <c r="M154" s="171">
        <v>1.0</v>
      </c>
      <c r="N154" s="171">
        <v>0.0083</v>
      </c>
      <c r="O154" s="121" t="s">
        <v>368</v>
      </c>
      <c r="P154" s="121" t="s">
        <v>408</v>
      </c>
      <c r="Q154" s="121" t="s">
        <v>370</v>
      </c>
      <c r="R154" s="121" t="s">
        <v>1841</v>
      </c>
      <c r="S154" s="168">
        <v>274.0</v>
      </c>
      <c r="T154" s="121" t="s">
        <v>359</v>
      </c>
      <c r="U154" s="121" t="s">
        <v>358</v>
      </c>
    </row>
    <row r="155" ht="15.75" customHeight="1">
      <c r="A155" s="121" t="s">
        <v>1871</v>
      </c>
      <c r="B155" s="121" t="s">
        <v>348</v>
      </c>
      <c r="C155" s="121" t="s">
        <v>376</v>
      </c>
      <c r="D155" s="121" t="s">
        <v>410</v>
      </c>
      <c r="E155" s="123">
        <v>9.1884981000132E13</v>
      </c>
      <c r="F155" s="168">
        <v>20.0</v>
      </c>
      <c r="G155" s="168">
        <v>0.0</v>
      </c>
      <c r="H155" s="168">
        <v>0.004218661429904281</v>
      </c>
      <c r="I155" s="168">
        <v>436.14966576649084</v>
      </c>
      <c r="J155" s="169">
        <v>429.64060177015153</v>
      </c>
      <c r="K155" s="170">
        <v>44685.0</v>
      </c>
      <c r="L155" s="170">
        <v>46146.0</v>
      </c>
      <c r="M155" s="171">
        <v>1.0</v>
      </c>
      <c r="N155" s="171">
        <v>0.013000000000000001</v>
      </c>
      <c r="O155" s="121" t="s">
        <v>368</v>
      </c>
      <c r="P155" s="121" t="s">
        <v>409</v>
      </c>
      <c r="Q155" s="121" t="s">
        <v>370</v>
      </c>
      <c r="R155" s="121" t="s">
        <v>1841</v>
      </c>
      <c r="S155" s="168">
        <v>309.24641585452383</v>
      </c>
      <c r="T155" s="121" t="s">
        <v>355</v>
      </c>
      <c r="U155" s="121" t="s">
        <v>358</v>
      </c>
    </row>
    <row r="156" ht="15.75" customHeight="1">
      <c r="A156" s="121" t="s">
        <v>1871</v>
      </c>
      <c r="B156" s="121" t="s">
        <v>348</v>
      </c>
      <c r="C156" s="121" t="s">
        <v>376</v>
      </c>
      <c r="D156" s="121" t="s">
        <v>412</v>
      </c>
      <c r="E156" s="123">
        <v>5.040481000182E12</v>
      </c>
      <c r="F156" s="168">
        <v>59.0</v>
      </c>
      <c r="G156" s="168">
        <v>0.0</v>
      </c>
      <c r="H156" s="168">
        <v>0.012445051218217628</v>
      </c>
      <c r="I156" s="168">
        <v>859.0195000283376</v>
      </c>
      <c r="J156" s="169">
        <v>855.9071180272844</v>
      </c>
      <c r="K156" s="170">
        <v>44739.0</v>
      </c>
      <c r="L156" s="170">
        <v>45835.0</v>
      </c>
      <c r="M156" s="171">
        <v>1.0</v>
      </c>
      <c r="N156" s="171">
        <v>0.011000000000000001</v>
      </c>
      <c r="O156" s="121" t="s">
        <v>368</v>
      </c>
      <c r="P156" s="121" t="s">
        <v>411</v>
      </c>
      <c r="Q156" s="121" t="s">
        <v>370</v>
      </c>
      <c r="R156" s="121" t="s">
        <v>1841</v>
      </c>
      <c r="S156" s="168">
        <v>121.0</v>
      </c>
      <c r="T156" s="121" t="s">
        <v>384</v>
      </c>
      <c r="U156" s="121" t="s">
        <v>358</v>
      </c>
    </row>
    <row r="157" ht="15.75" customHeight="1">
      <c r="A157" s="121" t="s">
        <v>1871</v>
      </c>
      <c r="B157" s="121" t="s">
        <v>348</v>
      </c>
      <c r="C157" s="121" t="s">
        <v>376</v>
      </c>
      <c r="D157" s="121" t="s">
        <v>414</v>
      </c>
      <c r="E157" s="123">
        <v>3.7679449000138E13</v>
      </c>
      <c r="F157" s="168">
        <v>15.0</v>
      </c>
      <c r="G157" s="168">
        <v>0.0</v>
      </c>
      <c r="H157" s="168">
        <v>0.0031639960724282106</v>
      </c>
      <c r="I157" s="168">
        <v>163.28208621660696</v>
      </c>
      <c r="J157" s="169">
        <v>163.49241808892765</v>
      </c>
      <c r="K157" s="170">
        <v>45547.0</v>
      </c>
      <c r="L157" s="170">
        <v>46642.0</v>
      </c>
      <c r="M157" s="171">
        <v>1.0</v>
      </c>
      <c r="N157" s="171">
        <v>0.006</v>
      </c>
      <c r="O157" s="121" t="s">
        <v>368</v>
      </c>
      <c r="P157" s="121" t="s">
        <v>413</v>
      </c>
      <c r="Q157" s="121" t="s">
        <v>370</v>
      </c>
      <c r="R157" s="121" t="s">
        <v>1841</v>
      </c>
      <c r="S157" s="168">
        <v>676.0</v>
      </c>
      <c r="T157" s="121" t="s">
        <v>415</v>
      </c>
      <c r="U157" s="121" t="s">
        <v>358</v>
      </c>
    </row>
    <row r="158" ht="15.75" customHeight="1">
      <c r="A158" s="121" t="s">
        <v>1871</v>
      </c>
      <c r="B158" s="121" t="s">
        <v>348</v>
      </c>
      <c r="C158" s="121" t="s">
        <v>376</v>
      </c>
      <c r="D158" s="121" t="s">
        <v>417</v>
      </c>
      <c r="E158" s="123">
        <v>6.0814191000157E13</v>
      </c>
      <c r="F158" s="168">
        <v>50.0</v>
      </c>
      <c r="G158" s="168">
        <v>0.0</v>
      </c>
      <c r="H158" s="168">
        <v>0.010546653574760702</v>
      </c>
      <c r="I158" s="168">
        <v>1368.0220210268635</v>
      </c>
      <c r="J158" s="169">
        <v>1360.5184813553683</v>
      </c>
      <c r="K158" s="170">
        <v>44903.0</v>
      </c>
      <c r="L158" s="170">
        <v>45999.0</v>
      </c>
      <c r="M158" s="171">
        <v>1.0</v>
      </c>
      <c r="N158" s="171">
        <v>0.0101</v>
      </c>
      <c r="O158" s="121" t="s">
        <v>368</v>
      </c>
      <c r="P158" s="121" t="s">
        <v>416</v>
      </c>
      <c r="Q158" s="121" t="s">
        <v>370</v>
      </c>
      <c r="R158" s="121" t="s">
        <v>1841</v>
      </c>
      <c r="S158" s="168">
        <v>236.0</v>
      </c>
      <c r="T158" s="121" t="s">
        <v>384</v>
      </c>
      <c r="U158" s="121" t="s">
        <v>358</v>
      </c>
    </row>
    <row r="159" ht="15.75" customHeight="1">
      <c r="A159" s="121" t="s">
        <v>1871</v>
      </c>
      <c r="B159" s="121" t="s">
        <v>348</v>
      </c>
      <c r="C159" s="121" t="s">
        <v>376</v>
      </c>
      <c r="D159" s="121" t="s">
        <v>419</v>
      </c>
      <c r="E159" s="123">
        <v>3.0306294000145E13</v>
      </c>
      <c r="F159" s="168">
        <v>120.0</v>
      </c>
      <c r="G159" s="168">
        <v>0.0</v>
      </c>
      <c r="H159" s="168">
        <v>0.025311968579425685</v>
      </c>
      <c r="I159" s="168">
        <v>3356.147901591862</v>
      </c>
      <c r="J159" s="169">
        <v>3336.8193869518313</v>
      </c>
      <c r="K159" s="170">
        <v>44847.0</v>
      </c>
      <c r="L159" s="170">
        <v>45943.0</v>
      </c>
      <c r="M159" s="171">
        <v>1.0</v>
      </c>
      <c r="N159" s="171">
        <v>0.0105</v>
      </c>
      <c r="O159" s="121" t="s">
        <v>368</v>
      </c>
      <c r="P159" s="121" t="s">
        <v>418</v>
      </c>
      <c r="Q159" s="121" t="s">
        <v>370</v>
      </c>
      <c r="R159" s="121" t="s">
        <v>1841</v>
      </c>
      <c r="S159" s="168">
        <v>197.0</v>
      </c>
      <c r="T159" s="121" t="s">
        <v>355</v>
      </c>
      <c r="U159" s="121" t="s">
        <v>358</v>
      </c>
    </row>
    <row r="160" ht="15.75" customHeight="1">
      <c r="A160" s="121" t="s">
        <v>1871</v>
      </c>
      <c r="B160" s="121" t="s">
        <v>348</v>
      </c>
      <c r="C160" s="121" t="s">
        <v>376</v>
      </c>
      <c r="D160" s="121" t="s">
        <v>419</v>
      </c>
      <c r="E160" s="123">
        <v>3.0306294000145E13</v>
      </c>
      <c r="F160" s="168">
        <v>80.0</v>
      </c>
      <c r="G160" s="168">
        <v>0.0</v>
      </c>
      <c r="H160" s="168">
        <v>0.016874645719617123</v>
      </c>
      <c r="I160" s="168">
        <v>1871.4372962036873</v>
      </c>
      <c r="J160" s="169">
        <v>1850.1404567203028</v>
      </c>
      <c r="K160" s="170">
        <v>45356.0</v>
      </c>
      <c r="L160" s="170">
        <v>46451.0</v>
      </c>
      <c r="M160" s="171">
        <v>1.0</v>
      </c>
      <c r="N160" s="171">
        <v>0.009300000000000001</v>
      </c>
      <c r="O160" s="121" t="s">
        <v>368</v>
      </c>
      <c r="P160" s="121" t="s">
        <v>420</v>
      </c>
      <c r="Q160" s="121" t="s">
        <v>370</v>
      </c>
      <c r="R160" s="121" t="s">
        <v>1841</v>
      </c>
      <c r="S160" s="168">
        <v>544.0</v>
      </c>
      <c r="T160" s="121" t="s">
        <v>355</v>
      </c>
      <c r="U160" s="121" t="s">
        <v>358</v>
      </c>
    </row>
    <row r="161" ht="15.75" customHeight="1">
      <c r="A161" s="121" t="s">
        <v>1871</v>
      </c>
      <c r="B161" s="121" t="s">
        <v>348</v>
      </c>
      <c r="C161" s="121" t="s">
        <v>376</v>
      </c>
      <c r="D161" s="121" t="s">
        <v>422</v>
      </c>
      <c r="E161" s="123">
        <v>5.9285411000113E13</v>
      </c>
      <c r="F161" s="168">
        <v>100.0</v>
      </c>
      <c r="G161" s="168">
        <v>0.0</v>
      </c>
      <c r="H161" s="168">
        <v>0.021093307149521404</v>
      </c>
      <c r="I161" s="168">
        <v>2337.9646042747504</v>
      </c>
      <c r="J161" s="169">
        <v>2314.9557942861115</v>
      </c>
      <c r="K161" s="170">
        <v>45356.0</v>
      </c>
      <c r="L161" s="170">
        <v>46451.0</v>
      </c>
      <c r="M161" s="171">
        <v>1.0</v>
      </c>
      <c r="N161" s="171">
        <v>0.0105</v>
      </c>
      <c r="O161" s="121" t="s">
        <v>368</v>
      </c>
      <c r="P161" s="121" t="s">
        <v>421</v>
      </c>
      <c r="Q161" s="121" t="s">
        <v>370</v>
      </c>
      <c r="R161" s="121" t="s">
        <v>1841</v>
      </c>
      <c r="S161" s="168">
        <v>544.0</v>
      </c>
      <c r="T161" s="121" t="s">
        <v>355</v>
      </c>
      <c r="U161" s="121" t="s">
        <v>358</v>
      </c>
    </row>
    <row r="162" ht="15.75" customHeight="1">
      <c r="A162" s="121" t="s">
        <v>1871</v>
      </c>
      <c r="B162" s="121" t="s">
        <v>348</v>
      </c>
      <c r="C162" s="121" t="s">
        <v>376</v>
      </c>
      <c r="D162" s="121" t="s">
        <v>422</v>
      </c>
      <c r="E162" s="123">
        <v>5.9285411000113E13</v>
      </c>
      <c r="F162" s="168">
        <v>6.0</v>
      </c>
      <c r="G162" s="168">
        <v>0.0</v>
      </c>
      <c r="H162" s="168">
        <v>0.0012655984289712844</v>
      </c>
      <c r="I162" s="168">
        <v>179.9477499956402</v>
      </c>
      <c r="J162" s="169">
        <v>179.40893406454933</v>
      </c>
      <c r="K162" s="170">
        <v>44671.0</v>
      </c>
      <c r="L162" s="170">
        <v>45767.0</v>
      </c>
      <c r="M162" s="171">
        <v>1.0</v>
      </c>
      <c r="N162" s="171">
        <v>0.013500000000000002</v>
      </c>
      <c r="O162" s="121" t="s">
        <v>368</v>
      </c>
      <c r="P162" s="121" t="s">
        <v>423</v>
      </c>
      <c r="Q162" s="121" t="s">
        <v>370</v>
      </c>
      <c r="R162" s="121" t="s">
        <v>1841</v>
      </c>
      <c r="S162" s="168">
        <v>75.0</v>
      </c>
      <c r="T162" s="121" t="s">
        <v>355</v>
      </c>
      <c r="U162" s="121" t="s">
        <v>358</v>
      </c>
    </row>
    <row r="163" ht="15.75" customHeight="1">
      <c r="A163" s="121" t="s">
        <v>1871</v>
      </c>
      <c r="B163" s="121" t="s">
        <v>348</v>
      </c>
      <c r="C163" s="121" t="s">
        <v>376</v>
      </c>
      <c r="D163" s="121" t="s">
        <v>425</v>
      </c>
      <c r="E163" s="123">
        <v>1.3220493000117E13</v>
      </c>
      <c r="F163" s="168">
        <v>6.0</v>
      </c>
      <c r="G163" s="168">
        <v>0.0</v>
      </c>
      <c r="H163" s="168">
        <v>0.0012655984289712844</v>
      </c>
      <c r="I163" s="168">
        <v>635.569301484376</v>
      </c>
      <c r="J163" s="169">
        <v>638.1400149528046</v>
      </c>
      <c r="K163" s="170">
        <v>45630.0</v>
      </c>
      <c r="L163" s="170">
        <v>46360.0</v>
      </c>
      <c r="M163" s="171">
        <v>1.0</v>
      </c>
      <c r="N163" s="171">
        <v>0.006</v>
      </c>
      <c r="O163" s="121" t="s">
        <v>368</v>
      </c>
      <c r="P163" s="121" t="s">
        <v>424</v>
      </c>
      <c r="Q163" s="121" t="s">
        <v>370</v>
      </c>
      <c r="R163" s="121" t="s">
        <v>1841</v>
      </c>
      <c r="S163" s="168">
        <v>483.0</v>
      </c>
      <c r="T163" s="121" t="s">
        <v>381</v>
      </c>
      <c r="U163" s="121" t="s">
        <v>354</v>
      </c>
    </row>
    <row r="164" ht="15.75" customHeight="1">
      <c r="A164" s="121" t="s">
        <v>1871</v>
      </c>
      <c r="B164" s="121" t="s">
        <v>348</v>
      </c>
      <c r="C164" s="121" t="s">
        <v>376</v>
      </c>
      <c r="D164" s="121" t="s">
        <v>427</v>
      </c>
      <c r="E164" s="123">
        <v>6.2307848000115E13</v>
      </c>
      <c r="F164" s="168">
        <v>13.0</v>
      </c>
      <c r="G164" s="168">
        <v>0.0</v>
      </c>
      <c r="H164" s="168">
        <v>0.0027421299294377826</v>
      </c>
      <c r="I164" s="168">
        <v>194.544799470512</v>
      </c>
      <c r="J164" s="169">
        <v>194.20531485692374</v>
      </c>
      <c r="K164" s="170">
        <v>45246.0</v>
      </c>
      <c r="L164" s="170">
        <v>45745.0</v>
      </c>
      <c r="M164" s="171">
        <v>1.0</v>
      </c>
      <c r="N164" s="171">
        <v>0.008</v>
      </c>
      <c r="O164" s="121" t="s">
        <v>368</v>
      </c>
      <c r="P164" s="121" t="s">
        <v>426</v>
      </c>
      <c r="Q164" s="121" t="s">
        <v>370</v>
      </c>
      <c r="R164" s="121" t="s">
        <v>1841</v>
      </c>
      <c r="S164" s="168">
        <v>61.0</v>
      </c>
      <c r="T164" s="121" t="s">
        <v>384</v>
      </c>
      <c r="U164" s="121" t="s">
        <v>358</v>
      </c>
    </row>
    <row r="165" ht="15.75" customHeight="1">
      <c r="A165" s="121" t="s">
        <v>1871</v>
      </c>
      <c r="B165" s="121" t="s">
        <v>348</v>
      </c>
      <c r="C165" s="121" t="s">
        <v>376</v>
      </c>
      <c r="D165" s="121" t="s">
        <v>427</v>
      </c>
      <c r="E165" s="123">
        <v>6.2307848000115E13</v>
      </c>
      <c r="F165" s="168">
        <v>10.0</v>
      </c>
      <c r="G165" s="168">
        <v>0.0</v>
      </c>
      <c r="H165" s="168">
        <v>0.0021093307149521404</v>
      </c>
      <c r="I165" s="168">
        <v>159.63542043399912</v>
      </c>
      <c r="J165" s="169">
        <v>158.48135468765028</v>
      </c>
      <c r="K165" s="170">
        <v>44462.0</v>
      </c>
      <c r="L165" s="170">
        <v>45923.0</v>
      </c>
      <c r="M165" s="171">
        <v>1.0</v>
      </c>
      <c r="N165" s="171">
        <v>0.013999999999999999</v>
      </c>
      <c r="O165" s="121" t="s">
        <v>368</v>
      </c>
      <c r="P165" s="121" t="s">
        <v>428</v>
      </c>
      <c r="Q165" s="121" t="s">
        <v>370</v>
      </c>
      <c r="R165" s="121" t="s">
        <v>1841</v>
      </c>
      <c r="S165" s="168">
        <v>183.0</v>
      </c>
      <c r="T165" s="121" t="s">
        <v>384</v>
      </c>
      <c r="U165" s="121" t="s">
        <v>358</v>
      </c>
    </row>
    <row r="166" ht="15.75" customHeight="1">
      <c r="A166" s="121" t="s">
        <v>1871</v>
      </c>
      <c r="B166" s="121" t="s">
        <v>348</v>
      </c>
      <c r="C166" s="121" t="s">
        <v>376</v>
      </c>
      <c r="D166" s="121" t="s">
        <v>427</v>
      </c>
      <c r="E166" s="123">
        <v>6.2307848000115E13</v>
      </c>
      <c r="F166" s="168">
        <v>30.0</v>
      </c>
      <c r="G166" s="168">
        <v>0.0</v>
      </c>
      <c r="H166" s="168">
        <v>0.006327992144856421</v>
      </c>
      <c r="I166" s="168">
        <v>448.94953805092416</v>
      </c>
      <c r="J166" s="169">
        <v>448.16611120828566</v>
      </c>
      <c r="K166" s="170">
        <v>44649.0</v>
      </c>
      <c r="L166" s="170">
        <v>45745.0</v>
      </c>
      <c r="M166" s="171">
        <v>1.0</v>
      </c>
      <c r="N166" s="171">
        <v>0.0105</v>
      </c>
      <c r="O166" s="121" t="s">
        <v>368</v>
      </c>
      <c r="P166" s="121" t="s">
        <v>426</v>
      </c>
      <c r="Q166" s="121" t="s">
        <v>370</v>
      </c>
      <c r="R166" s="121" t="s">
        <v>1841</v>
      </c>
      <c r="S166" s="168">
        <v>61.0</v>
      </c>
      <c r="T166" s="121" t="s">
        <v>384</v>
      </c>
      <c r="U166" s="121" t="s">
        <v>358</v>
      </c>
    </row>
    <row r="167" ht="15.75" customHeight="1">
      <c r="A167" s="121" t="s">
        <v>1871</v>
      </c>
      <c r="B167" s="121" t="s">
        <v>348</v>
      </c>
      <c r="C167" s="121" t="s">
        <v>376</v>
      </c>
      <c r="D167" s="121" t="s">
        <v>430</v>
      </c>
      <c r="E167" s="123">
        <v>3.360345700014E13</v>
      </c>
      <c r="F167" s="168">
        <v>59.0</v>
      </c>
      <c r="G167" s="168">
        <v>0.0</v>
      </c>
      <c r="H167" s="168">
        <v>0.012445051218217628</v>
      </c>
      <c r="I167" s="168">
        <v>737.8687552087188</v>
      </c>
      <c r="J167" s="169">
        <v>734.212387444429</v>
      </c>
      <c r="K167" s="170">
        <v>45244.0</v>
      </c>
      <c r="L167" s="170">
        <v>45887.0</v>
      </c>
      <c r="M167" s="171">
        <v>1.0</v>
      </c>
      <c r="N167" s="171">
        <v>0.011000000000000001</v>
      </c>
      <c r="O167" s="121" t="s">
        <v>368</v>
      </c>
      <c r="P167" s="121" t="s">
        <v>429</v>
      </c>
      <c r="Q167" s="121" t="s">
        <v>370</v>
      </c>
      <c r="R167" s="121" t="s">
        <v>1841</v>
      </c>
      <c r="S167" s="168">
        <v>157.0</v>
      </c>
      <c r="T167" s="121" t="s">
        <v>355</v>
      </c>
      <c r="U167" s="121" t="s">
        <v>354</v>
      </c>
    </row>
    <row r="168" ht="15.75" customHeight="1">
      <c r="A168" s="121" t="s">
        <v>1871</v>
      </c>
      <c r="B168" s="121" t="s">
        <v>348</v>
      </c>
      <c r="C168" s="121" t="s">
        <v>376</v>
      </c>
      <c r="D168" s="121" t="s">
        <v>432</v>
      </c>
      <c r="E168" s="123">
        <v>5.8160789000128E13</v>
      </c>
      <c r="F168" s="168">
        <v>50.0</v>
      </c>
      <c r="G168" s="168">
        <v>0.0</v>
      </c>
      <c r="H168" s="168">
        <v>0.010546653574760702</v>
      </c>
      <c r="I168" s="168">
        <v>1509.4539110628334</v>
      </c>
      <c r="J168" s="169">
        <v>1507.0401789065454</v>
      </c>
      <c r="K168" s="170">
        <v>44627.0</v>
      </c>
      <c r="L168" s="170">
        <v>45721.0</v>
      </c>
      <c r="M168" s="171">
        <v>1.0</v>
      </c>
      <c r="N168" s="171">
        <v>0.011000000000000001</v>
      </c>
      <c r="O168" s="121" t="s">
        <v>368</v>
      </c>
      <c r="P168" s="121" t="s">
        <v>431</v>
      </c>
      <c r="Q168" s="121" t="s">
        <v>370</v>
      </c>
      <c r="R168" s="121" t="s">
        <v>1841</v>
      </c>
      <c r="S168" s="168">
        <v>43.0</v>
      </c>
      <c r="T168" s="121" t="s">
        <v>355</v>
      </c>
      <c r="U168" s="121" t="s">
        <v>358</v>
      </c>
    </row>
    <row r="169" ht="15.75" customHeight="1">
      <c r="A169" s="121" t="s">
        <v>1871</v>
      </c>
      <c r="B169" s="121" t="s">
        <v>348</v>
      </c>
      <c r="C169" s="121" t="s">
        <v>376</v>
      </c>
      <c r="D169" s="121" t="s">
        <v>361</v>
      </c>
      <c r="E169" s="123">
        <v>9.0400888000142E13</v>
      </c>
      <c r="F169" s="168">
        <v>30.0</v>
      </c>
      <c r="G169" s="168">
        <v>0.0</v>
      </c>
      <c r="H169" s="168">
        <v>0.006327992144856421</v>
      </c>
      <c r="I169" s="168">
        <v>1812.4367722536335</v>
      </c>
      <c r="J169" s="169">
        <v>1811.947819613713</v>
      </c>
      <c r="K169" s="170">
        <v>44579.0</v>
      </c>
      <c r="L169" s="170">
        <v>45674.0</v>
      </c>
      <c r="M169" s="171">
        <v>1.0</v>
      </c>
      <c r="N169" s="171">
        <v>0.006999999999999999</v>
      </c>
      <c r="O169" s="121" t="s">
        <v>368</v>
      </c>
      <c r="P169" s="121" t="s">
        <v>433</v>
      </c>
      <c r="Q169" s="121" t="s">
        <v>370</v>
      </c>
      <c r="R169" s="121" t="s">
        <v>1841</v>
      </c>
      <c r="S169" s="168">
        <v>12.0</v>
      </c>
      <c r="T169" s="121" t="s">
        <v>355</v>
      </c>
      <c r="U169" s="121" t="s">
        <v>358</v>
      </c>
    </row>
    <row r="170" ht="15.75" customHeight="1">
      <c r="A170" s="121" t="s">
        <v>1871</v>
      </c>
      <c r="B170" s="121" t="s">
        <v>348</v>
      </c>
      <c r="C170" s="121" t="s">
        <v>376</v>
      </c>
      <c r="D170" s="121" t="s">
        <v>361</v>
      </c>
      <c r="E170" s="123">
        <v>9.0400888000142E13</v>
      </c>
      <c r="F170" s="168">
        <v>110.0</v>
      </c>
      <c r="G170" s="168">
        <v>0.0</v>
      </c>
      <c r="H170" s="168">
        <v>0.023202637864473546</v>
      </c>
      <c r="I170" s="168">
        <v>3266.7873777793357</v>
      </c>
      <c r="J170" s="169">
        <v>3262.9190244393517</v>
      </c>
      <c r="K170" s="170">
        <v>44642.0</v>
      </c>
      <c r="L170" s="170">
        <v>45737.0</v>
      </c>
      <c r="M170" s="171">
        <v>1.0</v>
      </c>
      <c r="N170" s="171">
        <v>0.006999999999999999</v>
      </c>
      <c r="O170" s="121" t="s">
        <v>368</v>
      </c>
      <c r="P170" s="121" t="s">
        <v>434</v>
      </c>
      <c r="Q170" s="121" t="s">
        <v>370</v>
      </c>
      <c r="R170" s="121" t="s">
        <v>1841</v>
      </c>
      <c r="S170" s="168">
        <v>55.0</v>
      </c>
      <c r="T170" s="121" t="s">
        <v>355</v>
      </c>
      <c r="U170" s="121" t="s">
        <v>358</v>
      </c>
    </row>
    <row r="171" ht="15.75" customHeight="1">
      <c r="A171" s="121" t="s">
        <v>1871</v>
      </c>
      <c r="B171" s="121" t="s">
        <v>348</v>
      </c>
      <c r="C171" s="121" t="s">
        <v>376</v>
      </c>
      <c r="D171" s="121" t="s">
        <v>386</v>
      </c>
      <c r="E171" s="123">
        <v>6.0746948000112E13</v>
      </c>
      <c r="F171" s="168">
        <v>16.0</v>
      </c>
      <c r="G171" s="168">
        <v>0.0</v>
      </c>
      <c r="H171" s="168">
        <v>0.003374929143923425</v>
      </c>
      <c r="I171" s="168">
        <v>2283.4559781274243</v>
      </c>
      <c r="J171" s="169">
        <v>2236.418758552887</v>
      </c>
      <c r="K171" s="170">
        <v>44875.0</v>
      </c>
      <c r="L171" s="170">
        <v>48528.0</v>
      </c>
      <c r="M171" s="171">
        <v>1.0</v>
      </c>
      <c r="N171" s="171">
        <v>0.018000000000000002</v>
      </c>
      <c r="O171" s="121" t="s">
        <v>368</v>
      </c>
      <c r="P171" s="121" t="s">
        <v>435</v>
      </c>
      <c r="Q171" s="121" t="s">
        <v>370</v>
      </c>
      <c r="R171" s="121" t="s">
        <v>1841</v>
      </c>
      <c r="S171" s="168">
        <v>1969.0</v>
      </c>
      <c r="T171" s="121" t="s">
        <v>355</v>
      </c>
      <c r="U171" s="121" t="s">
        <v>358</v>
      </c>
    </row>
    <row r="172" ht="15.75" customHeight="1">
      <c r="A172" s="121" t="s">
        <v>1871</v>
      </c>
      <c r="B172" s="121" t="s">
        <v>348</v>
      </c>
      <c r="C172" s="121" t="s">
        <v>376</v>
      </c>
      <c r="D172" s="121" t="s">
        <v>419</v>
      </c>
      <c r="E172" s="123">
        <v>3.0306294000145E13</v>
      </c>
      <c r="F172" s="168">
        <v>7.0</v>
      </c>
      <c r="G172" s="168">
        <v>0.0</v>
      </c>
      <c r="H172" s="168">
        <v>0.0014765315004664984</v>
      </c>
      <c r="I172" s="168">
        <v>453.6872635831639</v>
      </c>
      <c r="J172" s="169">
        <v>469.7304299182465</v>
      </c>
      <c r="K172" s="170">
        <v>45561.0</v>
      </c>
      <c r="L172" s="170">
        <v>60171.0</v>
      </c>
      <c r="M172" s="171">
        <v>1.0</v>
      </c>
      <c r="N172" s="171">
        <v>0.013000000000000001</v>
      </c>
      <c r="O172" s="121" t="s">
        <v>368</v>
      </c>
      <c r="P172" s="121" t="s">
        <v>436</v>
      </c>
      <c r="Q172" s="121" t="s">
        <v>370</v>
      </c>
      <c r="R172" s="121" t="s">
        <v>1841</v>
      </c>
      <c r="S172" s="168">
        <v>9953.0</v>
      </c>
      <c r="T172" s="121" t="s">
        <v>355</v>
      </c>
      <c r="U172" s="121" t="s">
        <v>358</v>
      </c>
    </row>
    <row r="173" ht="15.75" customHeight="1">
      <c r="A173" s="121" t="s">
        <v>1871</v>
      </c>
      <c r="B173" s="121" t="s">
        <v>348</v>
      </c>
      <c r="C173" s="121" t="s">
        <v>376</v>
      </c>
      <c r="D173" s="121" t="s">
        <v>438</v>
      </c>
      <c r="E173" s="123">
        <v>6.0872504000123E13</v>
      </c>
      <c r="F173" s="168">
        <v>7.0</v>
      </c>
      <c r="G173" s="168">
        <v>0.0</v>
      </c>
      <c r="H173" s="168">
        <v>0.0014765315004664984</v>
      </c>
      <c r="I173" s="168">
        <v>453.98266058447786</v>
      </c>
      <c r="J173" s="169">
        <v>457.4005809208331</v>
      </c>
      <c r="K173" s="170">
        <v>45553.0</v>
      </c>
      <c r="L173" s="170">
        <v>55108.0</v>
      </c>
      <c r="M173" s="171">
        <v>1.0</v>
      </c>
      <c r="N173" s="171">
        <v>0.009000000000000001</v>
      </c>
      <c r="O173" s="121" t="s">
        <v>368</v>
      </c>
      <c r="P173" s="121" t="s">
        <v>437</v>
      </c>
      <c r="Q173" s="121" t="s">
        <v>370</v>
      </c>
      <c r="R173" s="121" t="s">
        <v>1841</v>
      </c>
      <c r="S173" s="168">
        <v>6480.0</v>
      </c>
      <c r="T173" s="121" t="s">
        <v>384</v>
      </c>
      <c r="U173" s="121" t="s">
        <v>358</v>
      </c>
    </row>
    <row r="174" ht="15.75" customHeight="1">
      <c r="A174" s="121" t="s">
        <v>1871</v>
      </c>
      <c r="B174" s="121" t="s">
        <v>348</v>
      </c>
      <c r="C174" s="121" t="s">
        <v>376</v>
      </c>
      <c r="D174" s="121" t="s">
        <v>438</v>
      </c>
      <c r="E174" s="123">
        <v>6.0872504000123E13</v>
      </c>
      <c r="F174" s="168">
        <v>7.0</v>
      </c>
      <c r="G174" s="168">
        <v>0.0</v>
      </c>
      <c r="H174" s="168">
        <v>0.0014765315004664984</v>
      </c>
      <c r="I174" s="168">
        <v>453.6539677978284</v>
      </c>
      <c r="J174" s="169">
        <v>451.5906933741378</v>
      </c>
      <c r="K174" s="170">
        <v>45595.0</v>
      </c>
      <c r="L174" s="170">
        <v>55106.0</v>
      </c>
      <c r="M174" s="171">
        <v>1.0</v>
      </c>
      <c r="N174" s="171">
        <v>0.011000000000000001</v>
      </c>
      <c r="O174" s="121" t="s">
        <v>368</v>
      </c>
      <c r="P174" s="121" t="s">
        <v>439</v>
      </c>
      <c r="Q174" s="121" t="s">
        <v>370</v>
      </c>
      <c r="R174" s="121" t="s">
        <v>1841</v>
      </c>
      <c r="S174" s="168">
        <v>6479.0</v>
      </c>
      <c r="T174" s="121" t="s">
        <v>384</v>
      </c>
      <c r="U174" s="121" t="s">
        <v>358</v>
      </c>
    </row>
    <row r="175" ht="15.75" customHeight="1">
      <c r="A175" s="121" t="s">
        <v>1871</v>
      </c>
      <c r="B175" s="121" t="s">
        <v>348</v>
      </c>
      <c r="C175" s="121" t="s">
        <v>376</v>
      </c>
      <c r="D175" s="121" t="s">
        <v>441</v>
      </c>
      <c r="E175" s="123">
        <v>1.181521000155E12</v>
      </c>
      <c r="F175" s="168">
        <v>40.0</v>
      </c>
      <c r="G175" s="168">
        <v>0.0</v>
      </c>
      <c r="H175" s="168">
        <v>0.008437322859808562</v>
      </c>
      <c r="I175" s="168">
        <v>1762.0489999802896</v>
      </c>
      <c r="J175" s="169">
        <v>1754.5023487939873</v>
      </c>
      <c r="K175" s="170">
        <v>44734.0</v>
      </c>
      <c r="L175" s="170">
        <v>45830.0</v>
      </c>
      <c r="M175" s="171">
        <v>1.0</v>
      </c>
      <c r="N175" s="171">
        <v>0.013500000000000002</v>
      </c>
      <c r="O175" s="121" t="s">
        <v>368</v>
      </c>
      <c r="P175" s="121" t="s">
        <v>440</v>
      </c>
      <c r="Q175" s="121" t="s">
        <v>370</v>
      </c>
      <c r="R175" s="121" t="s">
        <v>1841</v>
      </c>
      <c r="S175" s="168">
        <v>117.0</v>
      </c>
      <c r="T175" s="121" t="s">
        <v>442</v>
      </c>
      <c r="U175" s="121" t="s">
        <v>354</v>
      </c>
    </row>
    <row r="176" ht="15.75" customHeight="1">
      <c r="A176" s="121" t="s">
        <v>1871</v>
      </c>
      <c r="B176" s="121" t="s">
        <v>348</v>
      </c>
      <c r="C176" s="121" t="s">
        <v>376</v>
      </c>
      <c r="D176" s="121" t="s">
        <v>361</v>
      </c>
      <c r="E176" s="123">
        <v>9.0400888000142E13</v>
      </c>
      <c r="F176" s="168">
        <v>7.0</v>
      </c>
      <c r="G176" s="168">
        <v>0.0</v>
      </c>
      <c r="H176" s="168">
        <v>0.0014765315004664984</v>
      </c>
      <c r="I176" s="168">
        <v>463.46585922067334</v>
      </c>
      <c r="J176" s="169">
        <v>459.8877188882569</v>
      </c>
      <c r="K176" s="170">
        <v>45540.0</v>
      </c>
      <c r="L176" s="170">
        <v>47366.0</v>
      </c>
      <c r="M176" s="171">
        <v>1.0</v>
      </c>
      <c r="N176" s="171">
        <v>0.013999999999999999</v>
      </c>
      <c r="O176" s="121" t="s">
        <v>368</v>
      </c>
      <c r="P176" s="121" t="s">
        <v>443</v>
      </c>
      <c r="Q176" s="121" t="s">
        <v>370</v>
      </c>
      <c r="R176" s="121" t="s">
        <v>1841</v>
      </c>
      <c r="S176" s="168">
        <v>1172.0</v>
      </c>
      <c r="T176" s="121" t="s">
        <v>355</v>
      </c>
      <c r="U176" s="121" t="s">
        <v>358</v>
      </c>
    </row>
    <row r="177" ht="15.75" customHeight="1">
      <c r="A177" s="121" t="s">
        <v>1871</v>
      </c>
      <c r="B177" s="121" t="s">
        <v>348</v>
      </c>
      <c r="C177" s="121" t="s">
        <v>376</v>
      </c>
      <c r="D177" s="121" t="s">
        <v>445</v>
      </c>
      <c r="E177" s="123">
        <v>6.088912800018E13</v>
      </c>
      <c r="F177" s="168">
        <v>50.0</v>
      </c>
      <c r="G177" s="168">
        <v>0.0</v>
      </c>
      <c r="H177" s="168">
        <v>0.010546653574760702</v>
      </c>
      <c r="I177" s="168">
        <v>1305.0339486853509</v>
      </c>
      <c r="J177" s="169">
        <v>1299.2028561363315</v>
      </c>
      <c r="K177" s="170">
        <v>45058.0</v>
      </c>
      <c r="L177" s="170">
        <v>45789.0</v>
      </c>
      <c r="M177" s="171">
        <v>1.0</v>
      </c>
      <c r="N177" s="171">
        <v>0.0175</v>
      </c>
      <c r="O177" s="121" t="s">
        <v>368</v>
      </c>
      <c r="P177" s="121" t="s">
        <v>444</v>
      </c>
      <c r="Q177" s="121" t="s">
        <v>370</v>
      </c>
      <c r="R177" s="121" t="s">
        <v>1841</v>
      </c>
      <c r="S177" s="168">
        <v>87.99999999999999</v>
      </c>
      <c r="T177" s="121" t="s">
        <v>355</v>
      </c>
      <c r="U177" s="121" t="s">
        <v>354</v>
      </c>
    </row>
    <row r="178" ht="15.75" customHeight="1">
      <c r="A178" s="121" t="s">
        <v>1871</v>
      </c>
      <c r="B178" s="121" t="s">
        <v>348</v>
      </c>
      <c r="C178" s="121" t="s">
        <v>376</v>
      </c>
      <c r="D178" s="121" t="s">
        <v>361</v>
      </c>
      <c r="E178" s="123">
        <v>9.0400888000142E13</v>
      </c>
      <c r="F178" s="168">
        <v>10.0</v>
      </c>
      <c r="G178" s="168">
        <v>0.0</v>
      </c>
      <c r="H178" s="168">
        <v>0.0021093307149521404</v>
      </c>
      <c r="I178" s="168">
        <v>1240.0884870482762</v>
      </c>
      <c r="J178" s="169">
        <v>1221.9670818880443</v>
      </c>
      <c r="K178" s="170">
        <v>45209.0</v>
      </c>
      <c r="L178" s="170">
        <v>48862.0</v>
      </c>
      <c r="M178" s="171">
        <v>1.0</v>
      </c>
      <c r="N178" s="171">
        <v>0.016</v>
      </c>
      <c r="O178" s="121" t="s">
        <v>368</v>
      </c>
      <c r="P178" s="121" t="s">
        <v>446</v>
      </c>
      <c r="Q178" s="121" t="s">
        <v>370</v>
      </c>
      <c r="R178" s="121" t="s">
        <v>1841</v>
      </c>
      <c r="S178" s="168">
        <v>2200.0</v>
      </c>
      <c r="T178" s="121" t="s">
        <v>355</v>
      </c>
      <c r="U178" s="121" t="s">
        <v>358</v>
      </c>
    </row>
    <row r="179" ht="15.75" customHeight="1">
      <c r="A179" s="121" t="s">
        <v>1871</v>
      </c>
      <c r="B179" s="121" t="s">
        <v>348</v>
      </c>
      <c r="C179" s="121" t="s">
        <v>376</v>
      </c>
      <c r="D179" s="121" t="s">
        <v>448</v>
      </c>
      <c r="E179" s="123">
        <v>5.3505601000112E13</v>
      </c>
      <c r="F179" s="168">
        <v>60.0</v>
      </c>
      <c r="G179" s="168">
        <v>0.0</v>
      </c>
      <c r="H179" s="168">
        <v>0.012655984289712843</v>
      </c>
      <c r="I179" s="168">
        <v>640.6498502097246</v>
      </c>
      <c r="J179" s="169">
        <v>671.331373028343</v>
      </c>
      <c r="K179" s="170">
        <v>45462.0</v>
      </c>
      <c r="L179" s="170">
        <v>46202.0</v>
      </c>
      <c r="M179" s="171">
        <v>1.0</v>
      </c>
      <c r="N179" s="171">
        <v>0.0075</v>
      </c>
      <c r="O179" s="121" t="s">
        <v>368</v>
      </c>
      <c r="P179" s="121" t="s">
        <v>447</v>
      </c>
      <c r="Q179" s="121" t="s">
        <v>370</v>
      </c>
      <c r="R179" s="121" t="s">
        <v>1841</v>
      </c>
      <c r="S179" s="168">
        <v>373.0</v>
      </c>
      <c r="T179" s="121" t="s">
        <v>415</v>
      </c>
      <c r="U179" s="121" t="s">
        <v>358</v>
      </c>
    </row>
    <row r="180" ht="15.75" customHeight="1">
      <c r="A180" s="121" t="s">
        <v>1871</v>
      </c>
      <c r="B180" s="121" t="s">
        <v>348</v>
      </c>
      <c r="C180" s="121" t="s">
        <v>376</v>
      </c>
      <c r="D180" s="121" t="s">
        <v>448</v>
      </c>
      <c r="E180" s="123">
        <v>5.3505601000112E13</v>
      </c>
      <c r="F180" s="168">
        <v>20.0</v>
      </c>
      <c r="G180" s="168">
        <v>0.0</v>
      </c>
      <c r="H180" s="168">
        <v>0.004218661429904281</v>
      </c>
      <c r="I180" s="168">
        <v>440.38815912377714</v>
      </c>
      <c r="J180" s="169">
        <v>440.3281386702652</v>
      </c>
      <c r="K180" s="170">
        <v>45517.0</v>
      </c>
      <c r="L180" s="170">
        <v>46612.0</v>
      </c>
      <c r="M180" s="171">
        <v>1.0</v>
      </c>
      <c r="N180" s="171">
        <v>0.008</v>
      </c>
      <c r="O180" s="121" t="s">
        <v>368</v>
      </c>
      <c r="P180" s="121" t="s">
        <v>449</v>
      </c>
      <c r="Q180" s="121" t="s">
        <v>370</v>
      </c>
      <c r="R180" s="121" t="s">
        <v>1841</v>
      </c>
      <c r="S180" s="168">
        <v>656.0000000000001</v>
      </c>
      <c r="T180" s="121" t="s">
        <v>415</v>
      </c>
      <c r="U180" s="121" t="s">
        <v>358</v>
      </c>
    </row>
    <row r="181" ht="15.75" customHeight="1">
      <c r="A181" s="121" t="s">
        <v>1871</v>
      </c>
      <c r="B181" s="121" t="s">
        <v>348</v>
      </c>
      <c r="C181" s="121" t="s">
        <v>376</v>
      </c>
      <c r="D181" s="121" t="s">
        <v>451</v>
      </c>
      <c r="E181" s="123">
        <v>3.21579000011E12</v>
      </c>
      <c r="F181" s="168">
        <v>10.0</v>
      </c>
      <c r="G181" s="168">
        <v>0.0</v>
      </c>
      <c r="H181" s="168">
        <v>0.0021093307149521404</v>
      </c>
      <c r="I181" s="168">
        <v>284.6383937517206</v>
      </c>
      <c r="J181" s="169">
        <v>283.2911731760922</v>
      </c>
      <c r="K181" s="170">
        <v>44795.0</v>
      </c>
      <c r="L181" s="170">
        <v>45891.0</v>
      </c>
      <c r="M181" s="171">
        <v>1.0</v>
      </c>
      <c r="N181" s="171">
        <v>0.01</v>
      </c>
      <c r="O181" s="121" t="s">
        <v>368</v>
      </c>
      <c r="P181" s="121" t="s">
        <v>450</v>
      </c>
      <c r="Q181" s="121" t="s">
        <v>370</v>
      </c>
      <c r="R181" s="121" t="s">
        <v>1841</v>
      </c>
      <c r="S181" s="168">
        <v>161.0</v>
      </c>
      <c r="T181" s="121" t="s">
        <v>384</v>
      </c>
      <c r="U181" s="121" t="s">
        <v>358</v>
      </c>
    </row>
    <row r="182" ht="15.75" customHeight="1">
      <c r="A182" s="121" t="s">
        <v>1871</v>
      </c>
      <c r="B182" s="121" t="s">
        <v>348</v>
      </c>
      <c r="C182" s="121" t="s">
        <v>376</v>
      </c>
      <c r="D182" s="121" t="s">
        <v>453</v>
      </c>
      <c r="E182" s="123">
        <v>5.9109165000149E13</v>
      </c>
      <c r="F182" s="168">
        <v>10.0</v>
      </c>
      <c r="G182" s="168">
        <v>0.0</v>
      </c>
      <c r="H182" s="168">
        <v>0.0021093307149521404</v>
      </c>
      <c r="I182" s="168">
        <v>146.01522943452093</v>
      </c>
      <c r="J182" s="169">
        <v>145.54232035107427</v>
      </c>
      <c r="K182" s="170">
        <v>44721.0</v>
      </c>
      <c r="L182" s="170">
        <v>45817.0</v>
      </c>
      <c r="M182" s="171">
        <v>1.0</v>
      </c>
      <c r="N182" s="171">
        <v>0.01</v>
      </c>
      <c r="O182" s="121" t="s">
        <v>368</v>
      </c>
      <c r="P182" s="121" t="s">
        <v>452</v>
      </c>
      <c r="Q182" s="121" t="s">
        <v>370</v>
      </c>
      <c r="R182" s="121" t="s">
        <v>1841</v>
      </c>
      <c r="S182" s="168">
        <v>108.0</v>
      </c>
      <c r="T182" s="121" t="s">
        <v>384</v>
      </c>
      <c r="U182" s="121" t="s">
        <v>358</v>
      </c>
    </row>
    <row r="183" ht="15.75" customHeight="1">
      <c r="A183" s="121" t="s">
        <v>1871</v>
      </c>
      <c r="B183" s="121" t="s">
        <v>348</v>
      </c>
      <c r="C183" s="121" t="s">
        <v>376</v>
      </c>
      <c r="D183" s="121" t="s">
        <v>453</v>
      </c>
      <c r="E183" s="123">
        <v>5.9109165000149E13</v>
      </c>
      <c r="F183" s="168">
        <v>100.0</v>
      </c>
      <c r="G183" s="168">
        <v>0.0</v>
      </c>
      <c r="H183" s="168">
        <v>0.021093307149521404</v>
      </c>
      <c r="I183" s="168">
        <v>1380.2200696183602</v>
      </c>
      <c r="J183" s="169">
        <v>1369.690463714534</v>
      </c>
      <c r="K183" s="170">
        <v>44894.0</v>
      </c>
      <c r="L183" s="170">
        <v>45989.0</v>
      </c>
      <c r="M183" s="171">
        <v>1.0</v>
      </c>
      <c r="N183" s="171">
        <v>0.0115</v>
      </c>
      <c r="O183" s="121" t="s">
        <v>368</v>
      </c>
      <c r="P183" s="121" t="s">
        <v>454</v>
      </c>
      <c r="Q183" s="121" t="s">
        <v>370</v>
      </c>
      <c r="R183" s="121" t="s">
        <v>1841</v>
      </c>
      <c r="S183" s="168">
        <v>230.0</v>
      </c>
      <c r="T183" s="121" t="s">
        <v>384</v>
      </c>
      <c r="U183" s="121" t="s">
        <v>358</v>
      </c>
    </row>
    <row r="184" ht="15.75" customHeight="1">
      <c r="A184" s="121" t="s">
        <v>1871</v>
      </c>
      <c r="B184" s="121" t="s">
        <v>348</v>
      </c>
      <c r="C184" s="121" t="s">
        <v>376</v>
      </c>
      <c r="D184" s="121" t="s">
        <v>456</v>
      </c>
      <c r="E184" s="123">
        <v>3.3264668000103E13</v>
      </c>
      <c r="F184" s="168">
        <v>4.0</v>
      </c>
      <c r="G184" s="168">
        <v>0.0</v>
      </c>
      <c r="H184" s="168">
        <v>8.437322859808562E-4</v>
      </c>
      <c r="I184" s="168">
        <v>905.2637536691667</v>
      </c>
      <c r="J184" s="169">
        <v>902.0434910455809</v>
      </c>
      <c r="K184" s="170">
        <v>45434.0</v>
      </c>
      <c r="L184" s="170">
        <v>46531.0</v>
      </c>
      <c r="M184" s="171">
        <v>1.0</v>
      </c>
      <c r="N184" s="171">
        <v>0.006999999999999999</v>
      </c>
      <c r="O184" s="121" t="s">
        <v>368</v>
      </c>
      <c r="P184" s="121" t="s">
        <v>455</v>
      </c>
      <c r="Q184" s="121" t="s">
        <v>370</v>
      </c>
      <c r="R184" s="121" t="s">
        <v>1841</v>
      </c>
      <c r="S184" s="168">
        <v>598.0</v>
      </c>
      <c r="T184" s="121" t="s">
        <v>355</v>
      </c>
      <c r="U184" s="121" t="s">
        <v>358</v>
      </c>
    </row>
    <row r="185" ht="15.75" customHeight="1">
      <c r="A185" s="121" t="s">
        <v>1871</v>
      </c>
      <c r="B185" s="121" t="s">
        <v>348</v>
      </c>
      <c r="C185" s="121" t="s">
        <v>458</v>
      </c>
      <c r="D185" s="121" t="s">
        <v>459</v>
      </c>
      <c r="E185" s="123">
        <v>4.37028200017E12</v>
      </c>
      <c r="F185" s="168">
        <v>1593.0</v>
      </c>
      <c r="G185" s="168">
        <v>0.0</v>
      </c>
      <c r="H185" s="168">
        <v>0.33601638289187596</v>
      </c>
      <c r="I185" s="168">
        <v>349.18968053943087</v>
      </c>
      <c r="J185" s="169">
        <v>450.1008735730936</v>
      </c>
      <c r="K185" s="170">
        <v>44827.0</v>
      </c>
      <c r="L185" s="170">
        <v>45910.0</v>
      </c>
      <c r="M185" s="171">
        <v>1.0</v>
      </c>
      <c r="N185" s="171">
        <v>0.013300000000000001</v>
      </c>
      <c r="O185" s="121" t="s">
        <v>368</v>
      </c>
      <c r="P185" s="121" t="s">
        <v>457</v>
      </c>
      <c r="Q185" s="121" t="s">
        <v>370</v>
      </c>
      <c r="R185" s="121" t="s">
        <v>1841</v>
      </c>
      <c r="S185" s="168">
        <v>174.0</v>
      </c>
      <c r="T185" s="121" t="s">
        <v>460</v>
      </c>
      <c r="U185" s="121" t="s">
        <v>358</v>
      </c>
    </row>
    <row r="186" ht="15.75" customHeight="1">
      <c r="A186" s="121" t="s">
        <v>1871</v>
      </c>
      <c r="B186" s="121" t="s">
        <v>348</v>
      </c>
      <c r="C186" s="121" t="s">
        <v>458</v>
      </c>
      <c r="D186" s="121" t="s">
        <v>462</v>
      </c>
      <c r="E186" s="123">
        <v>3.3000167000101E13</v>
      </c>
      <c r="F186" s="168">
        <v>1349.0</v>
      </c>
      <c r="G186" s="168">
        <v>0.0</v>
      </c>
      <c r="H186" s="168">
        <v>0.28454871344704374</v>
      </c>
      <c r="I186" s="168">
        <v>305.4200029921629</v>
      </c>
      <c r="J186" s="169">
        <v>384.4239371014295</v>
      </c>
      <c r="K186" s="170">
        <v>44818.0</v>
      </c>
      <c r="L186" s="170">
        <v>47559.0</v>
      </c>
      <c r="M186" s="171">
        <v>1.0</v>
      </c>
      <c r="N186" s="171">
        <v>0.0165</v>
      </c>
      <c r="O186" s="121" t="s">
        <v>368</v>
      </c>
      <c r="P186" s="121" t="s">
        <v>461</v>
      </c>
      <c r="Q186" s="121" t="s">
        <v>370</v>
      </c>
      <c r="R186" s="121" t="s">
        <v>1841</v>
      </c>
      <c r="S186" s="168">
        <v>1301.0</v>
      </c>
      <c r="T186" s="121" t="s">
        <v>463</v>
      </c>
      <c r="U186" s="121" t="s">
        <v>358</v>
      </c>
    </row>
    <row r="187" ht="15.75" customHeight="1">
      <c r="A187" s="121" t="s">
        <v>1871</v>
      </c>
      <c r="B187" s="121" t="s">
        <v>922</v>
      </c>
      <c r="C187" s="121" t="s">
        <v>923</v>
      </c>
      <c r="D187" s="121" t="s">
        <v>924</v>
      </c>
      <c r="E187" s="123">
        <v>1.2528708000107E13</v>
      </c>
      <c r="F187" s="168">
        <v>1000.0</v>
      </c>
      <c r="G187" s="168">
        <v>0.0</v>
      </c>
      <c r="H187" s="168">
        <v>0.21093307149521406</v>
      </c>
      <c r="I187" s="168">
        <v>113.69214930221726</v>
      </c>
      <c r="J187" s="169">
        <v>222.10920410707118</v>
      </c>
      <c r="K187" s="170">
        <v>44424.0</v>
      </c>
      <c r="L187" s="170">
        <v>46234.0</v>
      </c>
      <c r="M187" s="171">
        <v>1.0</v>
      </c>
      <c r="N187" s="171">
        <v>0.02</v>
      </c>
      <c r="O187" s="121" t="s">
        <v>368</v>
      </c>
      <c r="P187" s="121" t="s">
        <v>921</v>
      </c>
      <c r="Q187" s="121" t="s">
        <v>370</v>
      </c>
      <c r="R187" s="121" t="s">
        <v>1841</v>
      </c>
      <c r="S187" s="168">
        <v>254.46767941851652</v>
      </c>
      <c r="T187" s="121" t="s">
        <v>926</v>
      </c>
      <c r="U187" s="121" t="s">
        <v>925</v>
      </c>
    </row>
    <row r="188" ht="15.75" customHeight="1">
      <c r="A188" s="121" t="s">
        <v>1871</v>
      </c>
      <c r="B188" s="121" t="s">
        <v>922</v>
      </c>
      <c r="C188" s="121" t="s">
        <v>1895</v>
      </c>
      <c r="D188" s="121" t="s">
        <v>929</v>
      </c>
      <c r="E188" s="123">
        <v>2.016440000162E12</v>
      </c>
      <c r="F188" s="168">
        <v>2000.0</v>
      </c>
      <c r="G188" s="168">
        <v>0.0</v>
      </c>
      <c r="H188" s="168">
        <v>0.42186614299042813</v>
      </c>
      <c r="I188" s="168">
        <v>424.51098425930013</v>
      </c>
      <c r="J188" s="169">
        <v>424.6472962620727</v>
      </c>
      <c r="K188" s="170">
        <v>45581.0</v>
      </c>
      <c r="L188" s="170">
        <v>47356.0</v>
      </c>
      <c r="M188" s="171">
        <v>1.0</v>
      </c>
      <c r="N188" s="171">
        <v>0.005</v>
      </c>
      <c r="O188" s="121" t="s">
        <v>368</v>
      </c>
      <c r="P188" s="121" t="s">
        <v>927</v>
      </c>
      <c r="Q188" s="121" t="s">
        <v>370</v>
      </c>
      <c r="R188" s="121" t="s">
        <v>1841</v>
      </c>
      <c r="S188" s="168">
        <v>787.0255339304783</v>
      </c>
      <c r="T188" s="121" t="s">
        <v>882</v>
      </c>
      <c r="U188" s="121" t="s">
        <v>358</v>
      </c>
    </row>
    <row r="189" ht="15.75" customHeight="1">
      <c r="A189" s="121" t="s">
        <v>1871</v>
      </c>
      <c r="B189" s="121" t="s">
        <v>922</v>
      </c>
      <c r="C189" s="121" t="s">
        <v>931</v>
      </c>
      <c r="D189" s="121" t="s">
        <v>932</v>
      </c>
      <c r="E189" s="123">
        <v>5.878397000132E12</v>
      </c>
      <c r="F189" s="168">
        <v>130.0</v>
      </c>
      <c r="G189" s="168">
        <v>0.0</v>
      </c>
      <c r="H189" s="168">
        <v>0.027421299294377827</v>
      </c>
      <c r="I189" s="168">
        <v>28.539727610036188</v>
      </c>
      <c r="J189" s="169">
        <v>28.53971640229676</v>
      </c>
      <c r="K189" s="170">
        <v>44645.0</v>
      </c>
      <c r="L189" s="170">
        <v>46461.0</v>
      </c>
      <c r="M189" s="171">
        <v>1.0</v>
      </c>
      <c r="N189" s="171">
        <v>0.0143</v>
      </c>
      <c r="O189" s="121" t="s">
        <v>368</v>
      </c>
      <c r="P189" s="121" t="s">
        <v>930</v>
      </c>
      <c r="Q189" s="121" t="s">
        <v>370</v>
      </c>
      <c r="R189" s="121" t="s">
        <v>1841</v>
      </c>
      <c r="S189" s="168">
        <v>266.4314368552754</v>
      </c>
      <c r="T189" s="121" t="s">
        <v>933</v>
      </c>
      <c r="U189" s="121" t="s">
        <v>358</v>
      </c>
    </row>
    <row r="190" ht="15.75" customHeight="1">
      <c r="A190" s="121" t="s">
        <v>1871</v>
      </c>
      <c r="B190" s="121" t="s">
        <v>922</v>
      </c>
      <c r="C190" s="121" t="s">
        <v>935</v>
      </c>
      <c r="D190" s="121" t="s">
        <v>932</v>
      </c>
      <c r="E190" s="123">
        <v>5.878397000132E12</v>
      </c>
      <c r="F190" s="168">
        <v>4890.0</v>
      </c>
      <c r="G190" s="168">
        <v>0.0</v>
      </c>
      <c r="H190" s="168">
        <v>1.0314627196115966</v>
      </c>
      <c r="I190" s="168">
        <v>1081.1746834171772</v>
      </c>
      <c r="J190" s="169">
        <v>1081.1742377511546</v>
      </c>
      <c r="K190" s="170">
        <v>44860.0</v>
      </c>
      <c r="L190" s="170">
        <v>47192.0</v>
      </c>
      <c r="M190" s="171">
        <v>1.0</v>
      </c>
      <c r="N190" s="171">
        <v>0.0143</v>
      </c>
      <c r="O190" s="121" t="s">
        <v>368</v>
      </c>
      <c r="P190" s="121" t="s">
        <v>934</v>
      </c>
      <c r="Q190" s="121" t="s">
        <v>370</v>
      </c>
      <c r="R190" s="121" t="s">
        <v>1841</v>
      </c>
      <c r="S190" s="168">
        <v>702.206254317414</v>
      </c>
      <c r="T190" s="121" t="s">
        <v>933</v>
      </c>
      <c r="U190" s="121" t="s">
        <v>358</v>
      </c>
    </row>
    <row r="191" ht="15.75" customHeight="1">
      <c r="A191" s="121" t="s">
        <v>1871</v>
      </c>
      <c r="B191" s="121" t="s">
        <v>922</v>
      </c>
      <c r="C191" s="121" t="s">
        <v>1896</v>
      </c>
      <c r="D191" s="121" t="s">
        <v>938</v>
      </c>
      <c r="E191" s="123">
        <v>1.2648266000124E13</v>
      </c>
      <c r="F191" s="168">
        <v>2000.0</v>
      </c>
      <c r="G191" s="168">
        <v>0.0</v>
      </c>
      <c r="H191" s="168">
        <v>0.42186614299042813</v>
      </c>
      <c r="I191" s="168">
        <v>429.8229181267563</v>
      </c>
      <c r="J191" s="169">
        <v>429.82287473345093</v>
      </c>
      <c r="K191" s="170">
        <v>45429.0</v>
      </c>
      <c r="L191" s="170">
        <v>47233.0</v>
      </c>
      <c r="M191" s="171">
        <v>1.0</v>
      </c>
      <c r="N191" s="171">
        <v>0.0275</v>
      </c>
      <c r="O191" s="121" t="s">
        <v>368</v>
      </c>
      <c r="P191" s="121" t="s">
        <v>936</v>
      </c>
      <c r="Q191" s="121" t="s">
        <v>370</v>
      </c>
      <c r="R191" s="121" t="s">
        <v>1841</v>
      </c>
      <c r="S191" s="168">
        <v>636.2020532395127</v>
      </c>
      <c r="T191" s="121" t="s">
        <v>532</v>
      </c>
      <c r="U191" s="121" t="s">
        <v>354</v>
      </c>
    </row>
    <row r="192" ht="15.75" customHeight="1">
      <c r="A192" s="121" t="s">
        <v>1871</v>
      </c>
      <c r="B192" s="121" t="s">
        <v>922</v>
      </c>
      <c r="C192" s="121" t="s">
        <v>1897</v>
      </c>
      <c r="D192" s="121" t="s">
        <v>941</v>
      </c>
      <c r="E192" s="123">
        <v>2.451848000162E12</v>
      </c>
      <c r="F192" s="168">
        <v>1246.0</v>
      </c>
      <c r="G192" s="168">
        <v>0.0</v>
      </c>
      <c r="H192" s="168">
        <v>0.26282260708303673</v>
      </c>
      <c r="I192" s="168">
        <v>268.52550961717066</v>
      </c>
      <c r="J192" s="169">
        <v>268.52538608917064</v>
      </c>
      <c r="K192" s="170">
        <v>45093.0</v>
      </c>
      <c r="L192" s="170">
        <v>46918.0</v>
      </c>
      <c r="M192" s="171">
        <v>1.0</v>
      </c>
      <c r="N192" s="171">
        <v>0.0219</v>
      </c>
      <c r="O192" s="121" t="s">
        <v>368</v>
      </c>
      <c r="P192" s="121" t="s">
        <v>939</v>
      </c>
      <c r="Q192" s="121" t="s">
        <v>370</v>
      </c>
      <c r="R192" s="121" t="s">
        <v>1841</v>
      </c>
      <c r="S192" s="168">
        <v>619.7219272603787</v>
      </c>
      <c r="T192" s="121" t="s">
        <v>942</v>
      </c>
      <c r="U192" s="121" t="s">
        <v>358</v>
      </c>
    </row>
    <row r="193" ht="15.75" customHeight="1">
      <c r="A193" s="121" t="s">
        <v>1871</v>
      </c>
      <c r="B193" s="121" t="s">
        <v>922</v>
      </c>
      <c r="C193" s="121" t="s">
        <v>1898</v>
      </c>
      <c r="D193" s="121" t="s">
        <v>941</v>
      </c>
      <c r="E193" s="123">
        <v>2.451848000162E12</v>
      </c>
      <c r="F193" s="168">
        <v>4000.0</v>
      </c>
      <c r="G193" s="168">
        <v>0.0</v>
      </c>
      <c r="H193" s="168">
        <v>0.8437322859808563</v>
      </c>
      <c r="I193" s="168">
        <v>826.689159579713</v>
      </c>
      <c r="J193" s="169">
        <v>849.6422448921193</v>
      </c>
      <c r="K193" s="170">
        <v>45635.0</v>
      </c>
      <c r="L193" s="170">
        <v>47792.0</v>
      </c>
      <c r="M193" s="171">
        <v>1.0</v>
      </c>
      <c r="N193" s="171">
        <v>0.0059</v>
      </c>
      <c r="O193" s="121" t="s">
        <v>368</v>
      </c>
      <c r="P193" s="121" t="s">
        <v>943</v>
      </c>
      <c r="Q193" s="121" t="s">
        <v>370</v>
      </c>
      <c r="R193" s="121" t="s">
        <v>1841</v>
      </c>
      <c r="S193" s="168">
        <v>947.4315180972908</v>
      </c>
      <c r="T193" s="121" t="s">
        <v>942</v>
      </c>
      <c r="U193" s="121" t="s">
        <v>358</v>
      </c>
    </row>
    <row r="194" ht="15.75" customHeight="1">
      <c r="A194" s="121" t="s">
        <v>1871</v>
      </c>
      <c r="B194" s="121" t="s">
        <v>922</v>
      </c>
      <c r="C194" s="121" t="s">
        <v>1899</v>
      </c>
      <c r="D194" s="121" t="s">
        <v>947</v>
      </c>
      <c r="E194" s="123">
        <v>2.42184000104E11</v>
      </c>
      <c r="F194" s="168">
        <v>1050.0</v>
      </c>
      <c r="G194" s="168">
        <v>0.0</v>
      </c>
      <c r="H194" s="168">
        <v>0.22147972506997476</v>
      </c>
      <c r="I194" s="168">
        <v>222.7243398769937</v>
      </c>
      <c r="J194" s="169">
        <v>227.34559311937616</v>
      </c>
      <c r="K194" s="170">
        <v>45576.0</v>
      </c>
      <c r="L194" s="170">
        <v>49212.0</v>
      </c>
      <c r="M194" s="171">
        <v>1.0</v>
      </c>
      <c r="N194" s="171">
        <v>0.018799999999999997</v>
      </c>
      <c r="O194" s="121" t="s">
        <v>368</v>
      </c>
      <c r="P194" s="121" t="s">
        <v>945</v>
      </c>
      <c r="Q194" s="121" t="s">
        <v>370</v>
      </c>
      <c r="R194" s="121" t="s">
        <v>1841</v>
      </c>
      <c r="S194" s="168">
        <v>1195.07510732015</v>
      </c>
      <c r="T194" s="121" t="s">
        <v>948</v>
      </c>
      <c r="U194" s="121" t="s">
        <v>374</v>
      </c>
    </row>
    <row r="195" ht="15.75" customHeight="1">
      <c r="A195" s="121" t="s">
        <v>1871</v>
      </c>
      <c r="B195" s="121" t="s">
        <v>922</v>
      </c>
      <c r="C195" s="121" t="s">
        <v>950</v>
      </c>
      <c r="D195" s="121" t="s">
        <v>468</v>
      </c>
      <c r="E195" s="123">
        <v>6.057223000171E12</v>
      </c>
      <c r="F195" s="168">
        <v>1000.0</v>
      </c>
      <c r="G195" s="168">
        <v>0.0</v>
      </c>
      <c r="H195" s="168">
        <v>0.21093307149521406</v>
      </c>
      <c r="I195" s="168">
        <v>213.10809520595265</v>
      </c>
      <c r="J195" s="169">
        <v>213.1081210916708</v>
      </c>
      <c r="K195" s="170">
        <v>44568.0</v>
      </c>
      <c r="L195" s="170">
        <v>46717.0</v>
      </c>
      <c r="M195" s="171">
        <v>1.0</v>
      </c>
      <c r="N195" s="171">
        <v>0.0175</v>
      </c>
      <c r="O195" s="121" t="s">
        <v>368</v>
      </c>
      <c r="P195" s="121" t="s">
        <v>949</v>
      </c>
      <c r="Q195" s="121" t="s">
        <v>370</v>
      </c>
      <c r="R195" s="121" t="s">
        <v>1841</v>
      </c>
      <c r="S195" s="168">
        <v>510.1975440138733</v>
      </c>
      <c r="T195" s="121" t="s">
        <v>469</v>
      </c>
      <c r="U195" s="121" t="s">
        <v>358</v>
      </c>
    </row>
    <row r="196" ht="15.75" customHeight="1">
      <c r="A196" s="121" t="s">
        <v>1871</v>
      </c>
      <c r="B196" s="121" t="s">
        <v>922</v>
      </c>
      <c r="C196" s="121" t="s">
        <v>1900</v>
      </c>
      <c r="D196" s="121" t="s">
        <v>468</v>
      </c>
      <c r="E196" s="123">
        <v>6.057223000171E12</v>
      </c>
      <c r="F196" s="168">
        <v>2676.0</v>
      </c>
      <c r="G196" s="168">
        <v>0.0</v>
      </c>
      <c r="H196" s="168">
        <v>0.5644568993211928</v>
      </c>
      <c r="I196" s="168">
        <v>553.8601512512827</v>
      </c>
      <c r="J196" s="169">
        <v>553.8606637685434</v>
      </c>
      <c r="K196" s="170">
        <v>45468.0</v>
      </c>
      <c r="L196" s="170">
        <v>47270.0</v>
      </c>
      <c r="M196" s="171">
        <v>1.0</v>
      </c>
      <c r="N196" s="171">
        <v>0.0129</v>
      </c>
      <c r="O196" s="121" t="s">
        <v>368</v>
      </c>
      <c r="P196" s="121" t="s">
        <v>951</v>
      </c>
      <c r="Q196" s="121" t="s">
        <v>370</v>
      </c>
      <c r="R196" s="121" t="s">
        <v>1841</v>
      </c>
      <c r="S196" s="168">
        <v>759.543057299747</v>
      </c>
      <c r="T196" s="121" t="s">
        <v>469</v>
      </c>
      <c r="U196" s="121" t="s">
        <v>358</v>
      </c>
    </row>
    <row r="197" ht="15.75" customHeight="1">
      <c r="A197" s="121" t="s">
        <v>1871</v>
      </c>
      <c r="B197" s="121" t="s">
        <v>922</v>
      </c>
      <c r="C197" s="121" t="s">
        <v>1901</v>
      </c>
      <c r="D197" s="121" t="s">
        <v>955</v>
      </c>
      <c r="E197" s="123">
        <v>3.304126006529E13</v>
      </c>
      <c r="F197" s="168">
        <v>644786.0</v>
      </c>
      <c r="G197" s="168">
        <v>0.0</v>
      </c>
      <c r="H197" s="168">
        <v>136.0066914371131</v>
      </c>
      <c r="I197" s="168">
        <v>29.43695463227894</v>
      </c>
      <c r="J197" s="169">
        <v>131.7264017488808</v>
      </c>
      <c r="K197" s="170">
        <v>45523.0</v>
      </c>
      <c r="L197" s="170">
        <v>47450.0</v>
      </c>
      <c r="M197" s="171">
        <v>1.0</v>
      </c>
      <c r="N197" s="171">
        <v>0.015</v>
      </c>
      <c r="O197" s="121" t="s">
        <v>368</v>
      </c>
      <c r="P197" s="121" t="s">
        <v>953</v>
      </c>
      <c r="Q197" s="121" t="s">
        <v>370</v>
      </c>
      <c r="R197" s="121" t="s">
        <v>1841</v>
      </c>
      <c r="S197" s="168">
        <v>769.6747646744187</v>
      </c>
      <c r="T197" s="121" t="s">
        <v>957</v>
      </c>
      <c r="U197" s="121" t="s">
        <v>956</v>
      </c>
    </row>
    <row r="198" ht="15.75" customHeight="1">
      <c r="A198" s="121" t="s">
        <v>1871</v>
      </c>
      <c r="B198" s="121" t="s">
        <v>922</v>
      </c>
      <c r="C198" s="121" t="s">
        <v>1902</v>
      </c>
      <c r="D198" s="121" t="s">
        <v>955</v>
      </c>
      <c r="E198" s="123">
        <v>3.304126006529E13</v>
      </c>
      <c r="F198" s="168">
        <v>1109019.0</v>
      </c>
      <c r="G198" s="168">
        <v>0.0</v>
      </c>
      <c r="H198" s="168">
        <v>233.9287840165508</v>
      </c>
      <c r="I198" s="168">
        <v>50.461592520375085</v>
      </c>
      <c r="J198" s="169">
        <v>236.40362110330878</v>
      </c>
      <c r="K198" s="170">
        <v>45523.0</v>
      </c>
      <c r="L198" s="170">
        <v>47815.0</v>
      </c>
      <c r="M198" s="171">
        <v>1.0</v>
      </c>
      <c r="N198" s="171">
        <v>0.01</v>
      </c>
      <c r="O198" s="121" t="s">
        <v>368</v>
      </c>
      <c r="P198" s="121" t="s">
        <v>958</v>
      </c>
      <c r="Q198" s="121" t="s">
        <v>370</v>
      </c>
      <c r="R198" s="121" t="s">
        <v>1841</v>
      </c>
      <c r="S198" s="168">
        <v>997.2163279348334</v>
      </c>
      <c r="T198" s="121" t="s">
        <v>957</v>
      </c>
      <c r="U198" s="121" t="s">
        <v>956</v>
      </c>
    </row>
    <row r="199" ht="15.75" customHeight="1">
      <c r="A199" s="121" t="s">
        <v>1871</v>
      </c>
      <c r="B199" s="121" t="s">
        <v>922</v>
      </c>
      <c r="C199" s="121" t="s">
        <v>961</v>
      </c>
      <c r="D199" s="121" t="s">
        <v>962</v>
      </c>
      <c r="E199" s="123">
        <v>4.215039100017E13</v>
      </c>
      <c r="F199" s="168">
        <v>3000.0</v>
      </c>
      <c r="G199" s="168">
        <v>0.0</v>
      </c>
      <c r="H199" s="168">
        <v>0.6327992144856421</v>
      </c>
      <c r="I199" s="168">
        <v>609.7937378724259</v>
      </c>
      <c r="J199" s="169">
        <v>609.7957312068509</v>
      </c>
      <c r="K199" s="170">
        <v>44907.0</v>
      </c>
      <c r="L199" s="170">
        <v>47431.0</v>
      </c>
      <c r="M199" s="171">
        <v>1.0</v>
      </c>
      <c r="N199" s="171">
        <v>0.017</v>
      </c>
      <c r="O199" s="121" t="s">
        <v>368</v>
      </c>
      <c r="P199" s="121" t="s">
        <v>960</v>
      </c>
      <c r="Q199" s="121" t="s">
        <v>370</v>
      </c>
      <c r="R199" s="121" t="s">
        <v>1841</v>
      </c>
      <c r="S199" s="168">
        <v>852.077667832932</v>
      </c>
      <c r="T199" s="121" t="s">
        <v>963</v>
      </c>
      <c r="U199" s="121" t="s">
        <v>358</v>
      </c>
    </row>
    <row r="200" ht="15.75" customHeight="1">
      <c r="A200" s="121" t="s">
        <v>1871</v>
      </c>
      <c r="B200" s="121" t="s">
        <v>922</v>
      </c>
      <c r="C200" s="121" t="s">
        <v>1903</v>
      </c>
      <c r="D200" s="121" t="s">
        <v>966</v>
      </c>
      <c r="E200" s="123">
        <v>6.977745000191E12</v>
      </c>
      <c r="F200" s="168">
        <v>5000.0</v>
      </c>
      <c r="G200" s="168">
        <v>0.0</v>
      </c>
      <c r="H200" s="168">
        <v>1.0546653574760703</v>
      </c>
      <c r="I200" s="168">
        <v>1090.9696284770582</v>
      </c>
      <c r="J200" s="169">
        <v>1090.9923601328878</v>
      </c>
      <c r="K200" s="170">
        <v>45532.0</v>
      </c>
      <c r="L200" s="170">
        <v>49176.0</v>
      </c>
      <c r="M200" s="171">
        <v>1.0</v>
      </c>
      <c r="N200" s="171">
        <v>0.0095</v>
      </c>
      <c r="O200" s="121" t="s">
        <v>368</v>
      </c>
      <c r="P200" s="121" t="s">
        <v>964</v>
      </c>
      <c r="Q200" s="121" t="s">
        <v>370</v>
      </c>
      <c r="R200" s="121" t="s">
        <v>1841</v>
      </c>
      <c r="S200" s="168">
        <v>1195.2012773353326</v>
      </c>
      <c r="T200" s="121" t="s">
        <v>532</v>
      </c>
      <c r="U200" s="121" t="s">
        <v>358</v>
      </c>
    </row>
    <row r="201" ht="15.75" customHeight="1">
      <c r="A201" s="121" t="s">
        <v>1871</v>
      </c>
      <c r="B201" s="121" t="s">
        <v>922</v>
      </c>
      <c r="C201" s="121" t="s">
        <v>968</v>
      </c>
      <c r="D201" s="121" t="s">
        <v>969</v>
      </c>
      <c r="E201" s="123">
        <v>9.346601000125E12</v>
      </c>
      <c r="F201" s="168">
        <v>230.0</v>
      </c>
      <c r="G201" s="168">
        <v>0.0</v>
      </c>
      <c r="H201" s="168">
        <v>0.04851460644389923</v>
      </c>
      <c r="I201" s="168">
        <v>494.18662002465504</v>
      </c>
      <c r="J201" s="169">
        <v>499.6288518896299</v>
      </c>
      <c r="K201" s="170">
        <v>43593.0</v>
      </c>
      <c r="L201" s="170">
        <v>54546.0</v>
      </c>
      <c r="M201" s="171">
        <v>1.028</v>
      </c>
      <c r="N201" s="171">
        <v>0.0</v>
      </c>
      <c r="O201" s="121" t="s">
        <v>368</v>
      </c>
      <c r="P201" s="121" t="s">
        <v>967</v>
      </c>
      <c r="Q201" s="121" t="s">
        <v>370</v>
      </c>
      <c r="R201" s="121" t="s">
        <v>1841</v>
      </c>
      <c r="S201" s="168">
        <v>1673.553230904476</v>
      </c>
      <c r="T201" s="121" t="s">
        <v>970</v>
      </c>
      <c r="U201" s="121" t="s">
        <v>358</v>
      </c>
    </row>
    <row r="202" ht="15.75" customHeight="1">
      <c r="A202" s="121" t="s">
        <v>1871</v>
      </c>
      <c r="B202" s="121" t="s">
        <v>922</v>
      </c>
      <c r="C202" s="121" t="s">
        <v>968</v>
      </c>
      <c r="D202" s="121" t="s">
        <v>969</v>
      </c>
      <c r="E202" s="123">
        <v>9.346601000125E12</v>
      </c>
      <c r="F202" s="168">
        <v>300.0</v>
      </c>
      <c r="G202" s="168">
        <v>0.0</v>
      </c>
      <c r="H202" s="168">
        <v>0.06327992144856422</v>
      </c>
      <c r="I202" s="168">
        <v>644.5912443358098</v>
      </c>
      <c r="J202" s="169">
        <v>651.6898068125606</v>
      </c>
      <c r="K202" s="170">
        <v>44684.0</v>
      </c>
      <c r="L202" s="170">
        <v>54546.0</v>
      </c>
      <c r="M202" s="171">
        <v>1.028</v>
      </c>
      <c r="N202" s="171">
        <v>0.0</v>
      </c>
      <c r="O202" s="121" t="s">
        <v>368</v>
      </c>
      <c r="P202" s="121" t="s">
        <v>967</v>
      </c>
      <c r="Q202" s="121" t="s">
        <v>370</v>
      </c>
      <c r="R202" s="121" t="s">
        <v>1841</v>
      </c>
      <c r="S202" s="168">
        <v>1673.553230904476</v>
      </c>
      <c r="T202" s="121" t="s">
        <v>970</v>
      </c>
      <c r="U202" s="121" t="s">
        <v>358</v>
      </c>
    </row>
    <row r="203" ht="15.75" customHeight="1">
      <c r="A203" s="121" t="s">
        <v>1871</v>
      </c>
      <c r="B203" s="121" t="s">
        <v>922</v>
      </c>
      <c r="C203" s="121" t="s">
        <v>1904</v>
      </c>
      <c r="D203" s="121" t="s">
        <v>969</v>
      </c>
      <c r="E203" s="123">
        <v>9.346601000125E12</v>
      </c>
      <c r="F203" s="168">
        <v>4940.0</v>
      </c>
      <c r="G203" s="168">
        <v>0.0</v>
      </c>
      <c r="H203" s="168">
        <v>1.0420093731863573</v>
      </c>
      <c r="I203" s="168">
        <v>1074.9392592507463</v>
      </c>
      <c r="J203" s="169">
        <v>1074.9388974079504</v>
      </c>
      <c r="K203" s="170">
        <v>45225.0</v>
      </c>
      <c r="L203" s="170">
        <v>47037.0</v>
      </c>
      <c r="M203" s="171">
        <v>1.0</v>
      </c>
      <c r="N203" s="171">
        <v>0.0105</v>
      </c>
      <c r="O203" s="121" t="s">
        <v>368</v>
      </c>
      <c r="P203" s="121" t="s">
        <v>971</v>
      </c>
      <c r="Q203" s="121" t="s">
        <v>370</v>
      </c>
      <c r="R203" s="121" t="s">
        <v>1841</v>
      </c>
      <c r="S203" s="168">
        <v>651.1363836008104</v>
      </c>
      <c r="T203" s="121" t="s">
        <v>970</v>
      </c>
      <c r="U203" s="121" t="s">
        <v>358</v>
      </c>
    </row>
    <row r="204" ht="15.75" customHeight="1">
      <c r="A204" s="121" t="s">
        <v>1871</v>
      </c>
      <c r="B204" s="121" t="s">
        <v>922</v>
      </c>
      <c r="C204" s="121" t="s">
        <v>974</v>
      </c>
      <c r="D204" s="121" t="s">
        <v>975</v>
      </c>
      <c r="E204" s="123">
        <v>6.4904295000103E13</v>
      </c>
      <c r="F204" s="168">
        <v>417.0</v>
      </c>
      <c r="G204" s="168">
        <v>0.0</v>
      </c>
      <c r="H204" s="168">
        <v>0.08795909081350425</v>
      </c>
      <c r="I204" s="168">
        <v>89.2051441840708</v>
      </c>
      <c r="J204" s="169">
        <v>89.20519138531479</v>
      </c>
      <c r="K204" s="170">
        <v>44517.0</v>
      </c>
      <c r="L204" s="170">
        <v>47056.0</v>
      </c>
      <c r="M204" s="171">
        <v>1.0</v>
      </c>
      <c r="N204" s="171">
        <v>0.0155</v>
      </c>
      <c r="O204" s="121" t="s">
        <v>368</v>
      </c>
      <c r="P204" s="121" t="s">
        <v>973</v>
      </c>
      <c r="Q204" s="121" t="s">
        <v>370</v>
      </c>
      <c r="R204" s="121" t="s">
        <v>1841</v>
      </c>
      <c r="S204" s="168">
        <v>656.7884981776746</v>
      </c>
      <c r="T204" s="121" t="s">
        <v>976</v>
      </c>
      <c r="U204" s="121" t="s">
        <v>354</v>
      </c>
    </row>
    <row r="205" ht="15.75" customHeight="1">
      <c r="A205" s="121" t="s">
        <v>1871</v>
      </c>
      <c r="B205" s="121" t="s">
        <v>922</v>
      </c>
      <c r="C205" s="121" t="s">
        <v>978</v>
      </c>
      <c r="D205" s="121" t="s">
        <v>975</v>
      </c>
      <c r="E205" s="123">
        <v>6.4904295000103E13</v>
      </c>
      <c r="F205" s="168">
        <v>530.0</v>
      </c>
      <c r="G205" s="168">
        <v>0.0</v>
      </c>
      <c r="H205" s="168">
        <v>0.11179452789246346</v>
      </c>
      <c r="I205" s="168">
        <v>113.44941174220202</v>
      </c>
      <c r="J205" s="169">
        <v>113.44946501699202</v>
      </c>
      <c r="K205" s="170">
        <v>44517.0</v>
      </c>
      <c r="L205" s="170">
        <v>47056.0</v>
      </c>
      <c r="M205" s="171">
        <v>1.0</v>
      </c>
      <c r="N205" s="171">
        <v>0.0155</v>
      </c>
      <c r="O205" s="121" t="s">
        <v>368</v>
      </c>
      <c r="P205" s="121" t="s">
        <v>977</v>
      </c>
      <c r="Q205" s="121" t="s">
        <v>370</v>
      </c>
      <c r="R205" s="121" t="s">
        <v>1841</v>
      </c>
      <c r="S205" s="168">
        <v>656.8596099234019</v>
      </c>
      <c r="T205" s="121" t="s">
        <v>976</v>
      </c>
      <c r="U205" s="121" t="s">
        <v>354</v>
      </c>
    </row>
    <row r="206" ht="15.75" customHeight="1">
      <c r="A206" s="121" t="s">
        <v>1871</v>
      </c>
      <c r="B206" s="121" t="s">
        <v>922</v>
      </c>
      <c r="C206" s="121" t="s">
        <v>1905</v>
      </c>
      <c r="D206" s="121" t="s">
        <v>981</v>
      </c>
      <c r="E206" s="123">
        <v>2.846056000197E12</v>
      </c>
      <c r="F206" s="168">
        <v>2000.0</v>
      </c>
      <c r="G206" s="168">
        <v>0.0</v>
      </c>
      <c r="H206" s="168">
        <v>0.42186614299042813</v>
      </c>
      <c r="I206" s="168">
        <v>441.28732673027764</v>
      </c>
      <c r="J206" s="169">
        <v>441.28742648771623</v>
      </c>
      <c r="K206" s="170">
        <v>45489.0</v>
      </c>
      <c r="L206" s="170">
        <v>47289.0</v>
      </c>
      <c r="M206" s="171">
        <v>1.0</v>
      </c>
      <c r="N206" s="171">
        <v>0.0075</v>
      </c>
      <c r="O206" s="121" t="s">
        <v>368</v>
      </c>
      <c r="P206" s="121" t="s">
        <v>979</v>
      </c>
      <c r="Q206" s="121" t="s">
        <v>370</v>
      </c>
      <c r="R206" s="121" t="s">
        <v>1841</v>
      </c>
      <c r="S206" s="168">
        <v>665.7263617538808</v>
      </c>
      <c r="T206" s="121" t="s">
        <v>532</v>
      </c>
      <c r="U206" s="121" t="s">
        <v>354</v>
      </c>
    </row>
    <row r="207" ht="15.75" customHeight="1">
      <c r="A207" s="121" t="s">
        <v>1871</v>
      </c>
      <c r="B207" s="121" t="s">
        <v>922</v>
      </c>
      <c r="C207" s="121" t="s">
        <v>1906</v>
      </c>
      <c r="D207" s="121" t="s">
        <v>881</v>
      </c>
      <c r="E207" s="123">
        <v>1.5139629000194E13</v>
      </c>
      <c r="F207" s="168">
        <v>650.0</v>
      </c>
      <c r="G207" s="168">
        <v>0.0</v>
      </c>
      <c r="H207" s="168">
        <v>0.13710649647188913</v>
      </c>
      <c r="I207" s="168">
        <v>140.97370754606024</v>
      </c>
      <c r="J207" s="169">
        <v>140.97373917690894</v>
      </c>
      <c r="K207" s="170">
        <v>44498.0</v>
      </c>
      <c r="L207" s="170">
        <v>46310.0</v>
      </c>
      <c r="M207" s="171">
        <v>1.0</v>
      </c>
      <c r="N207" s="171">
        <v>0.0134</v>
      </c>
      <c r="O207" s="121" t="s">
        <v>368</v>
      </c>
      <c r="P207" s="121" t="s">
        <v>982</v>
      </c>
      <c r="Q207" s="121" t="s">
        <v>370</v>
      </c>
      <c r="R207" s="121" t="s">
        <v>1841</v>
      </c>
      <c r="S207" s="168">
        <v>398.5433095785797</v>
      </c>
      <c r="T207" s="121" t="s">
        <v>882</v>
      </c>
      <c r="U207" s="121" t="s">
        <v>358</v>
      </c>
    </row>
    <row r="208" ht="15.75" customHeight="1">
      <c r="A208" s="121" t="s">
        <v>1871</v>
      </c>
      <c r="B208" s="121" t="s">
        <v>922</v>
      </c>
      <c r="C208" s="121" t="s">
        <v>1907</v>
      </c>
      <c r="D208" s="121" t="s">
        <v>881</v>
      </c>
      <c r="E208" s="123">
        <v>1.5139629000194E13</v>
      </c>
      <c r="F208" s="168">
        <v>2000.0</v>
      </c>
      <c r="G208" s="168">
        <v>0.0</v>
      </c>
      <c r="H208" s="168">
        <v>0.42186614299042813</v>
      </c>
      <c r="I208" s="168">
        <v>447.69812908967236</v>
      </c>
      <c r="J208" s="169">
        <v>447.69799670289257</v>
      </c>
      <c r="K208" s="170">
        <v>45156.0</v>
      </c>
      <c r="L208" s="170">
        <v>46980.0</v>
      </c>
      <c r="M208" s="171">
        <v>1.0</v>
      </c>
      <c r="N208" s="171">
        <v>0.0195</v>
      </c>
      <c r="O208" s="121" t="s">
        <v>368</v>
      </c>
      <c r="P208" s="121" t="s">
        <v>984</v>
      </c>
      <c r="Q208" s="121" t="s">
        <v>370</v>
      </c>
      <c r="R208" s="121" t="s">
        <v>1841</v>
      </c>
      <c r="S208" s="168">
        <v>682.6754225826575</v>
      </c>
      <c r="T208" s="121" t="s">
        <v>882</v>
      </c>
      <c r="U208" s="121" t="s">
        <v>358</v>
      </c>
    </row>
    <row r="209" ht="15.75" customHeight="1">
      <c r="A209" s="121" t="s">
        <v>1871</v>
      </c>
      <c r="B209" s="121" t="s">
        <v>922</v>
      </c>
      <c r="C209" s="121" t="s">
        <v>1908</v>
      </c>
      <c r="D209" s="121" t="s">
        <v>881</v>
      </c>
      <c r="E209" s="123">
        <v>1.5139629000194E13</v>
      </c>
      <c r="F209" s="168">
        <v>3000.0</v>
      </c>
      <c r="G209" s="168">
        <v>0.0</v>
      </c>
      <c r="H209" s="168">
        <v>0.6327992144856421</v>
      </c>
      <c r="I209" s="168">
        <v>644.0452588455596</v>
      </c>
      <c r="J209" s="169">
        <v>644.0449757372654</v>
      </c>
      <c r="K209" s="170">
        <v>45281.0</v>
      </c>
      <c r="L209" s="170">
        <v>47072.0</v>
      </c>
      <c r="M209" s="171">
        <v>1.0</v>
      </c>
      <c r="N209" s="171">
        <v>0.0128</v>
      </c>
      <c r="O209" s="121" t="s">
        <v>368</v>
      </c>
      <c r="P209" s="121" t="s">
        <v>986</v>
      </c>
      <c r="Q209" s="121" t="s">
        <v>370</v>
      </c>
      <c r="R209" s="121" t="s">
        <v>1841</v>
      </c>
      <c r="S209" s="168">
        <v>746.756555986981</v>
      </c>
      <c r="T209" s="121" t="s">
        <v>882</v>
      </c>
      <c r="U209" s="121" t="s">
        <v>358</v>
      </c>
    </row>
    <row r="210" ht="15.75" customHeight="1">
      <c r="A210" s="121" t="s">
        <v>1871</v>
      </c>
      <c r="B210" s="121" t="s">
        <v>922</v>
      </c>
      <c r="C210" s="121" t="s">
        <v>1909</v>
      </c>
      <c r="D210" s="121" t="s">
        <v>990</v>
      </c>
      <c r="E210" s="123">
        <v>8.4671150001E12</v>
      </c>
      <c r="F210" s="168">
        <v>2000.0</v>
      </c>
      <c r="G210" s="168">
        <v>0.0</v>
      </c>
      <c r="H210" s="168">
        <v>0.42186614299042813</v>
      </c>
      <c r="I210" s="168">
        <v>432.4884160713198</v>
      </c>
      <c r="J210" s="169">
        <v>432.48829545410285</v>
      </c>
      <c r="K210" s="170">
        <v>45279.0</v>
      </c>
      <c r="L210" s="170">
        <v>47463.0</v>
      </c>
      <c r="M210" s="171">
        <v>1.0</v>
      </c>
      <c r="N210" s="171">
        <v>0.0165</v>
      </c>
      <c r="O210" s="121" t="s">
        <v>368</v>
      </c>
      <c r="P210" s="121" t="s">
        <v>988</v>
      </c>
      <c r="Q210" s="121" t="s">
        <v>370</v>
      </c>
      <c r="R210" s="121" t="s">
        <v>1841</v>
      </c>
      <c r="S210" s="168">
        <v>752.2907240152971</v>
      </c>
      <c r="T210" s="121" t="s">
        <v>882</v>
      </c>
      <c r="U210" s="121" t="s">
        <v>354</v>
      </c>
    </row>
    <row r="211" ht="15.75" customHeight="1">
      <c r="A211" s="121" t="s">
        <v>1871</v>
      </c>
      <c r="B211" s="121" t="s">
        <v>922</v>
      </c>
      <c r="C211" s="121" t="s">
        <v>992</v>
      </c>
      <c r="D211" s="121" t="s">
        <v>993</v>
      </c>
      <c r="E211" s="123">
        <v>4.89572800018E12</v>
      </c>
      <c r="F211" s="168">
        <v>2548267.0</v>
      </c>
      <c r="G211" s="168">
        <v>0.0</v>
      </c>
      <c r="H211" s="168">
        <v>537.5137852998946</v>
      </c>
      <c r="I211" s="168">
        <v>548.4898458749517</v>
      </c>
      <c r="J211" s="169">
        <v>548.4920676137558</v>
      </c>
      <c r="K211" s="170">
        <v>44718.0</v>
      </c>
      <c r="L211" s="170">
        <v>46888.0</v>
      </c>
      <c r="M211" s="171">
        <v>1.0</v>
      </c>
      <c r="N211" s="171">
        <v>0.0148</v>
      </c>
      <c r="O211" s="121" t="s">
        <v>368</v>
      </c>
      <c r="P211" s="121" t="s">
        <v>991</v>
      </c>
      <c r="Q211" s="121" t="s">
        <v>370</v>
      </c>
      <c r="R211" s="121" t="s">
        <v>1841</v>
      </c>
      <c r="S211" s="168">
        <v>499.2427980710766</v>
      </c>
      <c r="T211" s="121" t="s">
        <v>882</v>
      </c>
      <c r="U211" s="121" t="s">
        <v>354</v>
      </c>
    </row>
    <row r="212" ht="15.75" customHeight="1">
      <c r="A212" s="121" t="s">
        <v>1871</v>
      </c>
      <c r="B212" s="121" t="s">
        <v>922</v>
      </c>
      <c r="C212" s="121" t="s">
        <v>992</v>
      </c>
      <c r="D212" s="121" t="s">
        <v>993</v>
      </c>
      <c r="E212" s="123">
        <v>4.89572800018E12</v>
      </c>
      <c r="F212" s="168">
        <v>500000.0</v>
      </c>
      <c r="G212" s="168">
        <v>0.0</v>
      </c>
      <c r="H212" s="168">
        <v>105.46653574760703</v>
      </c>
      <c r="I212" s="168">
        <v>107.62016873556531</v>
      </c>
      <c r="J212" s="169">
        <v>107.62060404458319</v>
      </c>
      <c r="K212" s="170">
        <v>44718.0</v>
      </c>
      <c r="L212" s="170">
        <v>46888.0</v>
      </c>
      <c r="M212" s="171">
        <v>1.0</v>
      </c>
      <c r="N212" s="171">
        <v>0.014499999999999999</v>
      </c>
      <c r="O212" s="121" t="s">
        <v>368</v>
      </c>
      <c r="P212" s="121" t="s">
        <v>991</v>
      </c>
      <c r="Q212" s="121" t="s">
        <v>370</v>
      </c>
      <c r="R212" s="121" t="s">
        <v>1841</v>
      </c>
      <c r="S212" s="168">
        <v>499.2427980710766</v>
      </c>
      <c r="T212" s="121" t="s">
        <v>882</v>
      </c>
      <c r="U212" s="121" t="s">
        <v>354</v>
      </c>
    </row>
    <row r="213" ht="15.75" customHeight="1">
      <c r="A213" s="121" t="s">
        <v>1871</v>
      </c>
      <c r="B213" s="121" t="s">
        <v>922</v>
      </c>
      <c r="C213" s="121" t="s">
        <v>1910</v>
      </c>
      <c r="D213" s="121" t="s">
        <v>996</v>
      </c>
      <c r="E213" s="123">
        <v>1.0835932000108E13</v>
      </c>
      <c r="F213" s="168">
        <v>437.0</v>
      </c>
      <c r="G213" s="168">
        <v>0.0</v>
      </c>
      <c r="H213" s="168">
        <v>0.09217775224340855</v>
      </c>
      <c r="I213" s="168">
        <v>95.01224343686194</v>
      </c>
      <c r="J213" s="169">
        <v>95.0122200749215</v>
      </c>
      <c r="K213" s="170">
        <v>44498.0</v>
      </c>
      <c r="L213" s="170">
        <v>46310.0</v>
      </c>
      <c r="M213" s="171">
        <v>1.0</v>
      </c>
      <c r="N213" s="171">
        <v>0.0139</v>
      </c>
      <c r="O213" s="121" t="s">
        <v>368</v>
      </c>
      <c r="P213" s="121" t="s">
        <v>994</v>
      </c>
      <c r="Q213" s="121" t="s">
        <v>370</v>
      </c>
      <c r="R213" s="121" t="s">
        <v>1841</v>
      </c>
      <c r="S213" s="168">
        <v>398.45978006352397</v>
      </c>
      <c r="T213" s="121" t="s">
        <v>882</v>
      </c>
      <c r="U213" s="121" t="s">
        <v>358</v>
      </c>
    </row>
    <row r="214" ht="15.75" customHeight="1">
      <c r="A214" s="121" t="s">
        <v>1871</v>
      </c>
      <c r="B214" s="121" t="s">
        <v>922</v>
      </c>
      <c r="C214" s="121" t="s">
        <v>1911</v>
      </c>
      <c r="D214" s="121" t="s">
        <v>996</v>
      </c>
      <c r="E214" s="123">
        <v>1.0835932000108E13</v>
      </c>
      <c r="F214" s="168">
        <v>3000.0</v>
      </c>
      <c r="G214" s="168">
        <v>0.0</v>
      </c>
      <c r="H214" s="168">
        <v>0.6327992144856421</v>
      </c>
      <c r="I214" s="168">
        <v>644.154344992814</v>
      </c>
      <c r="J214" s="169">
        <v>644.1545282248873</v>
      </c>
      <c r="K214" s="170">
        <v>45281.0</v>
      </c>
      <c r="L214" s="170">
        <v>47072.0</v>
      </c>
      <c r="M214" s="171">
        <v>1.0</v>
      </c>
      <c r="N214" s="171">
        <v>0.0128</v>
      </c>
      <c r="O214" s="121" t="s">
        <v>368</v>
      </c>
      <c r="P214" s="121" t="s">
        <v>997</v>
      </c>
      <c r="Q214" s="121" t="s">
        <v>370</v>
      </c>
      <c r="R214" s="121" t="s">
        <v>1841</v>
      </c>
      <c r="S214" s="168">
        <v>746.778014211504</v>
      </c>
      <c r="T214" s="121" t="s">
        <v>882</v>
      </c>
      <c r="U214" s="121" t="s">
        <v>358</v>
      </c>
    </row>
    <row r="215" ht="15.75" customHeight="1">
      <c r="A215" s="121" t="s">
        <v>1871</v>
      </c>
      <c r="B215" s="121" t="s">
        <v>922</v>
      </c>
      <c r="C215" s="121" t="s">
        <v>1912</v>
      </c>
      <c r="D215" s="121" t="s">
        <v>1001</v>
      </c>
      <c r="E215" s="123">
        <v>6.1856571000117E13</v>
      </c>
      <c r="F215" s="168">
        <v>5000.0</v>
      </c>
      <c r="G215" s="168">
        <v>0.0</v>
      </c>
      <c r="H215" s="168">
        <v>1.0546653574760703</v>
      </c>
      <c r="I215" s="168">
        <v>1084.3448408446238</v>
      </c>
      <c r="J215" s="169">
        <v>1084.3455102248906</v>
      </c>
      <c r="K215" s="170">
        <v>45364.0</v>
      </c>
      <c r="L215" s="170">
        <v>47192.0</v>
      </c>
      <c r="M215" s="171">
        <v>1.0</v>
      </c>
      <c r="N215" s="171">
        <v>0.008</v>
      </c>
      <c r="O215" s="121" t="s">
        <v>368</v>
      </c>
      <c r="P215" s="121" t="s">
        <v>999</v>
      </c>
      <c r="Q215" s="121" t="s">
        <v>370</v>
      </c>
      <c r="R215" s="121" t="s">
        <v>1841</v>
      </c>
      <c r="S215" s="168">
        <v>779.1934901892155</v>
      </c>
      <c r="T215" s="121" t="s">
        <v>1002</v>
      </c>
      <c r="U215" s="121" t="s">
        <v>358</v>
      </c>
    </row>
    <row r="216" ht="15.75" customHeight="1">
      <c r="A216" s="121" t="s">
        <v>1871</v>
      </c>
      <c r="B216" s="121" t="s">
        <v>922</v>
      </c>
      <c r="C216" s="121" t="s">
        <v>1913</v>
      </c>
      <c r="D216" s="121" t="s">
        <v>1005</v>
      </c>
      <c r="E216" s="123">
        <v>1.543032000104E12</v>
      </c>
      <c r="F216" s="168">
        <v>2000.0</v>
      </c>
      <c r="G216" s="168">
        <v>0.0</v>
      </c>
      <c r="H216" s="168">
        <v>0.42186614299042813</v>
      </c>
      <c r="I216" s="168">
        <v>433.7779153266223</v>
      </c>
      <c r="J216" s="169">
        <v>433.7779616902307</v>
      </c>
      <c r="K216" s="170">
        <v>45385.0</v>
      </c>
      <c r="L216" s="170">
        <v>47562.0</v>
      </c>
      <c r="M216" s="171">
        <v>1.0</v>
      </c>
      <c r="N216" s="171">
        <v>0.0105</v>
      </c>
      <c r="O216" s="121" t="s">
        <v>368</v>
      </c>
      <c r="P216" s="121" t="s">
        <v>1003</v>
      </c>
      <c r="Q216" s="121" t="s">
        <v>370</v>
      </c>
      <c r="R216" s="121" t="s">
        <v>1841</v>
      </c>
      <c r="S216" s="168">
        <v>772.2440747702997</v>
      </c>
      <c r="T216" s="121" t="s">
        <v>882</v>
      </c>
      <c r="U216" s="121" t="s">
        <v>354</v>
      </c>
    </row>
    <row r="217" ht="15.75" customHeight="1">
      <c r="A217" s="121" t="s">
        <v>1871</v>
      </c>
      <c r="B217" s="121" t="s">
        <v>922</v>
      </c>
      <c r="C217" s="121" t="s">
        <v>1914</v>
      </c>
      <c r="D217" s="121" t="s">
        <v>1005</v>
      </c>
      <c r="E217" s="123">
        <v>1.543032000104E12</v>
      </c>
      <c r="F217" s="168">
        <v>3416.0</v>
      </c>
      <c r="G217" s="168">
        <v>0.0</v>
      </c>
      <c r="H217" s="168">
        <v>0.7205473722276512</v>
      </c>
      <c r="I217" s="168">
        <v>751.8890166369098</v>
      </c>
      <c r="J217" s="169">
        <v>751.8894511008542</v>
      </c>
      <c r="K217" s="170">
        <v>45513.0</v>
      </c>
      <c r="L217" s="170">
        <v>47700.0</v>
      </c>
      <c r="M217" s="171">
        <v>1.0</v>
      </c>
      <c r="N217" s="171">
        <v>0.01</v>
      </c>
      <c r="O217" s="121" t="s">
        <v>368</v>
      </c>
      <c r="P217" s="121" t="s">
        <v>1006</v>
      </c>
      <c r="Q217" s="121" t="s">
        <v>370</v>
      </c>
      <c r="R217" s="121" t="s">
        <v>1841</v>
      </c>
      <c r="S217" s="168">
        <v>811.5588085524371</v>
      </c>
      <c r="T217" s="121" t="s">
        <v>882</v>
      </c>
      <c r="U217" s="121" t="s">
        <v>354</v>
      </c>
    </row>
    <row r="218" ht="15.75" customHeight="1">
      <c r="A218" s="121" t="s">
        <v>1871</v>
      </c>
      <c r="B218" s="121" t="s">
        <v>922</v>
      </c>
      <c r="C218" s="121" t="s">
        <v>1915</v>
      </c>
      <c r="D218" s="121" t="s">
        <v>1005</v>
      </c>
      <c r="E218" s="123">
        <v>1.543032000104E12</v>
      </c>
      <c r="F218" s="168">
        <v>3000.0</v>
      </c>
      <c r="G218" s="168">
        <v>0.0</v>
      </c>
      <c r="H218" s="168">
        <v>0.6327992144856421</v>
      </c>
      <c r="I218" s="168">
        <v>648.3934795866376</v>
      </c>
      <c r="J218" s="169">
        <v>648.3932887865573</v>
      </c>
      <c r="K218" s="170">
        <v>45573.0</v>
      </c>
      <c r="L218" s="170">
        <v>47741.0</v>
      </c>
      <c r="M218" s="171">
        <v>1.0</v>
      </c>
      <c r="N218" s="171">
        <v>0.01</v>
      </c>
      <c r="O218" s="121" t="s">
        <v>368</v>
      </c>
      <c r="P218" s="121" t="s">
        <v>1008</v>
      </c>
      <c r="Q218" s="121" t="s">
        <v>370</v>
      </c>
      <c r="R218" s="121" t="s">
        <v>1841</v>
      </c>
      <c r="S218" s="168">
        <v>840.8654500798152</v>
      </c>
      <c r="T218" s="121" t="s">
        <v>882</v>
      </c>
      <c r="U218" s="121" t="s">
        <v>354</v>
      </c>
    </row>
    <row r="219" ht="15.75" customHeight="1">
      <c r="A219" s="121" t="s">
        <v>1871</v>
      </c>
      <c r="B219" s="121" t="s">
        <v>922</v>
      </c>
      <c r="C219" s="121" t="s">
        <v>1916</v>
      </c>
      <c r="D219" s="121" t="s">
        <v>1012</v>
      </c>
      <c r="E219" s="123">
        <v>1.9014221000147E13</v>
      </c>
      <c r="F219" s="168">
        <v>1154.0</v>
      </c>
      <c r="G219" s="168">
        <v>0.0</v>
      </c>
      <c r="H219" s="168">
        <v>0.24341676450547703</v>
      </c>
      <c r="I219" s="168">
        <v>243.65584237670183</v>
      </c>
      <c r="J219" s="169">
        <v>244.22243758037</v>
      </c>
      <c r="K219" s="170">
        <v>45645.0</v>
      </c>
      <c r="L219" s="170">
        <v>47467.0</v>
      </c>
      <c r="M219" s="171">
        <v>1.0</v>
      </c>
      <c r="N219" s="171">
        <v>0.0048</v>
      </c>
      <c r="O219" s="121" t="s">
        <v>368</v>
      </c>
      <c r="P219" s="121" t="s">
        <v>1010</v>
      </c>
      <c r="Q219" s="121" t="s">
        <v>370</v>
      </c>
      <c r="R219" s="121" t="s">
        <v>1841</v>
      </c>
      <c r="S219" s="168">
        <v>839.8727045400503</v>
      </c>
      <c r="T219" s="121" t="s">
        <v>532</v>
      </c>
      <c r="U219" s="121" t="s">
        <v>358</v>
      </c>
    </row>
    <row r="220" ht="15.75" customHeight="1">
      <c r="A220" s="121" t="s">
        <v>1871</v>
      </c>
      <c r="B220" s="121" t="s">
        <v>922</v>
      </c>
      <c r="C220" s="121" t="s">
        <v>1917</v>
      </c>
      <c r="D220" s="121" t="s">
        <v>1015</v>
      </c>
      <c r="E220" s="123">
        <v>6.981180000116E12</v>
      </c>
      <c r="F220" s="168">
        <v>2130.0</v>
      </c>
      <c r="G220" s="168">
        <v>0.0</v>
      </c>
      <c r="H220" s="168">
        <v>0.44928744228480594</v>
      </c>
      <c r="I220" s="168">
        <v>452.8447462716748</v>
      </c>
      <c r="J220" s="169">
        <v>496.5387014611938</v>
      </c>
      <c r="K220" s="170">
        <v>44741.0</v>
      </c>
      <c r="L220" s="170">
        <v>46553.0</v>
      </c>
      <c r="M220" s="171">
        <v>1.0</v>
      </c>
      <c r="N220" s="171">
        <v>0.0137</v>
      </c>
      <c r="O220" s="121" t="s">
        <v>350</v>
      </c>
      <c r="P220" s="121" t="s">
        <v>1013</v>
      </c>
      <c r="Q220" s="121" t="s">
        <v>370</v>
      </c>
      <c r="R220" s="121" t="s">
        <v>1841</v>
      </c>
      <c r="S220" s="168">
        <v>604.8368778693302</v>
      </c>
      <c r="T220" s="121" t="s">
        <v>882</v>
      </c>
      <c r="U220" s="121" t="s">
        <v>358</v>
      </c>
    </row>
    <row r="221" ht="15.75" customHeight="1">
      <c r="A221" s="121" t="s">
        <v>1871</v>
      </c>
      <c r="B221" s="121" t="s">
        <v>922</v>
      </c>
      <c r="C221" s="121" t="s">
        <v>1918</v>
      </c>
      <c r="D221" s="121" t="s">
        <v>1015</v>
      </c>
      <c r="E221" s="123">
        <v>6.981180000116E12</v>
      </c>
      <c r="F221" s="168">
        <v>2000.0</v>
      </c>
      <c r="G221" s="168">
        <v>0.0</v>
      </c>
      <c r="H221" s="168">
        <v>0.42186614299042813</v>
      </c>
      <c r="I221" s="168">
        <v>430.18456709649627</v>
      </c>
      <c r="J221" s="169">
        <v>430.1846024401945</v>
      </c>
      <c r="K221" s="170">
        <v>45083.0</v>
      </c>
      <c r="L221" s="170">
        <v>46157.0</v>
      </c>
      <c r="M221" s="171">
        <v>1.0</v>
      </c>
      <c r="N221" s="171">
        <v>0.020499999999999997</v>
      </c>
      <c r="O221" s="121" t="s">
        <v>368</v>
      </c>
      <c r="P221" s="121" t="s">
        <v>1016</v>
      </c>
      <c r="Q221" s="121" t="s">
        <v>370</v>
      </c>
      <c r="R221" s="121" t="s">
        <v>1841</v>
      </c>
      <c r="S221" s="168">
        <v>204.19671911646253</v>
      </c>
      <c r="T221" s="121" t="s">
        <v>882</v>
      </c>
      <c r="U221" s="121" t="s">
        <v>358</v>
      </c>
    </row>
    <row r="222" ht="15.75" customHeight="1">
      <c r="A222" s="121" t="s">
        <v>1871</v>
      </c>
      <c r="B222" s="121" t="s">
        <v>922</v>
      </c>
      <c r="C222" s="121" t="s">
        <v>1919</v>
      </c>
      <c r="D222" s="121" t="s">
        <v>1015</v>
      </c>
      <c r="E222" s="123">
        <v>6.981180000116E12</v>
      </c>
      <c r="F222" s="168">
        <v>1910.0</v>
      </c>
      <c r="G222" s="168">
        <v>0.0</v>
      </c>
      <c r="H222" s="168">
        <v>0.40288216655585884</v>
      </c>
      <c r="I222" s="168">
        <v>405.2882020571683</v>
      </c>
      <c r="J222" s="169">
        <v>405.2889006533861</v>
      </c>
      <c r="K222" s="170">
        <v>45562.0</v>
      </c>
      <c r="L222" s="170">
        <v>48106.0</v>
      </c>
      <c r="M222" s="171">
        <v>1.0</v>
      </c>
      <c r="N222" s="171">
        <v>0.0055000000000000005</v>
      </c>
      <c r="O222" s="121" t="s">
        <v>368</v>
      </c>
      <c r="P222" s="121" t="s">
        <v>1018</v>
      </c>
      <c r="Q222" s="121" t="s">
        <v>370</v>
      </c>
      <c r="R222" s="121" t="s">
        <v>1841</v>
      </c>
      <c r="S222" s="168">
        <v>1011.6882985171386</v>
      </c>
      <c r="T222" s="121" t="s">
        <v>882</v>
      </c>
      <c r="U222" s="121" t="s">
        <v>354</v>
      </c>
    </row>
    <row r="223" ht="15.75" customHeight="1">
      <c r="A223" s="121" t="s">
        <v>1871</v>
      </c>
      <c r="B223" s="121" t="s">
        <v>922</v>
      </c>
      <c r="C223" s="121" t="s">
        <v>1920</v>
      </c>
      <c r="D223" s="121" t="s">
        <v>1022</v>
      </c>
      <c r="E223" s="123">
        <v>6.981176000158E12</v>
      </c>
      <c r="F223" s="168">
        <v>3000.0</v>
      </c>
      <c r="G223" s="168">
        <v>0.0</v>
      </c>
      <c r="H223" s="168">
        <v>0.6327992144856421</v>
      </c>
      <c r="I223" s="168">
        <v>641.1620484405829</v>
      </c>
      <c r="J223" s="169">
        <v>641.1618296080239</v>
      </c>
      <c r="K223" s="170">
        <v>44915.0</v>
      </c>
      <c r="L223" s="170">
        <v>46706.0</v>
      </c>
      <c r="M223" s="171">
        <v>1.0</v>
      </c>
      <c r="N223" s="171">
        <v>0.013300000000000001</v>
      </c>
      <c r="O223" s="121" t="s">
        <v>368</v>
      </c>
      <c r="P223" s="121" t="s">
        <v>1020</v>
      </c>
      <c r="Q223" s="121" t="s">
        <v>370</v>
      </c>
      <c r="R223" s="121" t="s">
        <v>1841</v>
      </c>
      <c r="S223" s="168">
        <v>428.0345421000693</v>
      </c>
      <c r="T223" s="121" t="s">
        <v>460</v>
      </c>
      <c r="U223" s="121" t="s">
        <v>358</v>
      </c>
    </row>
    <row r="224" ht="15.75" customHeight="1">
      <c r="A224" s="121" t="s">
        <v>1871</v>
      </c>
      <c r="B224" s="121" t="s">
        <v>922</v>
      </c>
      <c r="C224" s="121" t="s">
        <v>1921</v>
      </c>
      <c r="D224" s="121" t="s">
        <v>1025</v>
      </c>
      <c r="E224" s="123">
        <v>3.953509000147E12</v>
      </c>
      <c r="F224" s="168">
        <v>2000.0</v>
      </c>
      <c r="G224" s="168">
        <v>0.0</v>
      </c>
      <c r="H224" s="168">
        <v>0.42186614299042813</v>
      </c>
      <c r="I224" s="168">
        <v>417.2721472531053</v>
      </c>
      <c r="J224" s="169">
        <v>424.6707617188321</v>
      </c>
      <c r="K224" s="170">
        <v>45555.0</v>
      </c>
      <c r="L224" s="170">
        <v>48086.0</v>
      </c>
      <c r="M224" s="171">
        <v>1.0</v>
      </c>
      <c r="N224" s="171">
        <v>0.006</v>
      </c>
      <c r="O224" s="121" t="s">
        <v>368</v>
      </c>
      <c r="P224" s="121" t="s">
        <v>1023</v>
      </c>
      <c r="Q224" s="121" t="s">
        <v>370</v>
      </c>
      <c r="R224" s="121" t="s">
        <v>1841</v>
      </c>
      <c r="S224" s="168">
        <v>1019.3483075840741</v>
      </c>
      <c r="T224" s="121" t="s">
        <v>460</v>
      </c>
      <c r="U224" s="121" t="s">
        <v>358</v>
      </c>
    </row>
    <row r="225" ht="15.75" customHeight="1">
      <c r="A225" s="121" t="s">
        <v>1871</v>
      </c>
      <c r="B225" s="121" t="s">
        <v>922</v>
      </c>
      <c r="C225" s="121" t="s">
        <v>1027</v>
      </c>
      <c r="D225" s="121" t="s">
        <v>1028</v>
      </c>
      <c r="E225" s="123">
        <v>4.172213000151E12</v>
      </c>
      <c r="F225" s="168">
        <v>975.0</v>
      </c>
      <c r="G225" s="168">
        <v>0.0</v>
      </c>
      <c r="H225" s="168">
        <v>0.2056597447078337</v>
      </c>
      <c r="I225" s="168">
        <v>210.22352006400345</v>
      </c>
      <c r="J225" s="169">
        <v>210.22337156491903</v>
      </c>
      <c r="K225" s="170">
        <v>44720.0</v>
      </c>
      <c r="L225" s="170">
        <v>46532.0</v>
      </c>
      <c r="M225" s="171">
        <v>1.0</v>
      </c>
      <c r="N225" s="171">
        <v>0.0147</v>
      </c>
      <c r="O225" s="121" t="s">
        <v>368</v>
      </c>
      <c r="P225" s="121" t="s">
        <v>1026</v>
      </c>
      <c r="Q225" s="121" t="s">
        <v>370</v>
      </c>
      <c r="R225" s="121" t="s">
        <v>1841</v>
      </c>
      <c r="S225" s="168">
        <v>745.4132402886513</v>
      </c>
      <c r="T225" s="121" t="s">
        <v>882</v>
      </c>
      <c r="U225" s="121" t="s">
        <v>358</v>
      </c>
    </row>
    <row r="226" ht="15.75" customHeight="1">
      <c r="A226" s="121" t="s">
        <v>1871</v>
      </c>
      <c r="B226" s="121" t="s">
        <v>922</v>
      </c>
      <c r="C226" s="121" t="s">
        <v>1922</v>
      </c>
      <c r="D226" s="121" t="s">
        <v>1028</v>
      </c>
      <c r="E226" s="123">
        <v>4.172213000151E12</v>
      </c>
      <c r="F226" s="168">
        <v>4100.0</v>
      </c>
      <c r="G226" s="168">
        <v>0.0</v>
      </c>
      <c r="H226" s="168">
        <v>0.8648255931303777</v>
      </c>
      <c r="I226" s="168">
        <v>715.4813694469128</v>
      </c>
      <c r="J226" s="169">
        <v>715.4815305730965</v>
      </c>
      <c r="K226" s="170">
        <v>45363.0</v>
      </c>
      <c r="L226" s="170">
        <v>46909.0</v>
      </c>
      <c r="M226" s="171">
        <v>1.0</v>
      </c>
      <c r="N226" s="171">
        <v>0.0060999999999999995</v>
      </c>
      <c r="O226" s="121" t="s">
        <v>368</v>
      </c>
      <c r="P226" s="121" t="s">
        <v>1029</v>
      </c>
      <c r="Q226" s="121" t="s">
        <v>370</v>
      </c>
      <c r="R226" s="121" t="s">
        <v>1841</v>
      </c>
      <c r="S226" s="168">
        <v>385.238914626315</v>
      </c>
      <c r="T226" s="121" t="s">
        <v>882</v>
      </c>
      <c r="U226" s="121" t="s">
        <v>358</v>
      </c>
    </row>
    <row r="227" ht="15.75" customHeight="1">
      <c r="A227" s="121" t="s">
        <v>1871</v>
      </c>
      <c r="B227" s="121" t="s">
        <v>922</v>
      </c>
      <c r="C227" s="121" t="s">
        <v>1923</v>
      </c>
      <c r="D227" s="121" t="s">
        <v>1028</v>
      </c>
      <c r="E227" s="123">
        <v>4.172213000151E12</v>
      </c>
      <c r="F227" s="168">
        <v>2000.0</v>
      </c>
      <c r="G227" s="168">
        <v>0.0</v>
      </c>
      <c r="H227" s="168">
        <v>0.42186614299042813</v>
      </c>
      <c r="I227" s="168">
        <v>417.1833908352815</v>
      </c>
      <c r="J227" s="169">
        <v>424.6707617188321</v>
      </c>
      <c r="K227" s="170">
        <v>45553.0</v>
      </c>
      <c r="L227" s="170">
        <v>48101.0</v>
      </c>
      <c r="M227" s="171">
        <v>1.0</v>
      </c>
      <c r="N227" s="171">
        <v>0.006</v>
      </c>
      <c r="O227" s="121" t="s">
        <v>368</v>
      </c>
      <c r="P227" s="121" t="s">
        <v>1031</v>
      </c>
      <c r="Q227" s="121" t="s">
        <v>370</v>
      </c>
      <c r="R227" s="121" t="s">
        <v>1841</v>
      </c>
      <c r="S227" s="168">
        <v>1019.3483075840741</v>
      </c>
      <c r="T227" s="121" t="s">
        <v>882</v>
      </c>
      <c r="U227" s="121" t="s">
        <v>358</v>
      </c>
    </row>
    <row r="228" ht="15.75" customHeight="1">
      <c r="A228" s="121" t="s">
        <v>1871</v>
      </c>
      <c r="B228" s="121" t="s">
        <v>922</v>
      </c>
      <c r="C228" s="121" t="s">
        <v>1924</v>
      </c>
      <c r="D228" s="121" t="s">
        <v>459</v>
      </c>
      <c r="E228" s="123">
        <v>4.37028200017E12</v>
      </c>
      <c r="F228" s="168">
        <v>1500.0</v>
      </c>
      <c r="G228" s="168">
        <v>0.0</v>
      </c>
      <c r="H228" s="168">
        <v>0.31639960724282107</v>
      </c>
      <c r="I228" s="168">
        <v>325.5823296093409</v>
      </c>
      <c r="J228" s="169">
        <v>325.58231069653607</v>
      </c>
      <c r="K228" s="170">
        <v>44511.0</v>
      </c>
      <c r="L228" s="170">
        <v>46310.0</v>
      </c>
      <c r="M228" s="171">
        <v>1.0</v>
      </c>
      <c r="N228" s="171">
        <v>0.0138</v>
      </c>
      <c r="O228" s="121" t="s">
        <v>368</v>
      </c>
      <c r="P228" s="121" t="s">
        <v>1033</v>
      </c>
      <c r="Q228" s="121" t="s">
        <v>370</v>
      </c>
      <c r="R228" s="121" t="s">
        <v>1841</v>
      </c>
      <c r="S228" s="168">
        <v>294.923030161611</v>
      </c>
      <c r="T228" s="121" t="s">
        <v>460</v>
      </c>
      <c r="U228" s="121" t="s">
        <v>358</v>
      </c>
    </row>
    <row r="229" ht="15.75" customHeight="1">
      <c r="A229" s="121" t="s">
        <v>1871</v>
      </c>
      <c r="B229" s="121" t="s">
        <v>922</v>
      </c>
      <c r="C229" s="121" t="s">
        <v>1035</v>
      </c>
      <c r="D229" s="121" t="s">
        <v>459</v>
      </c>
      <c r="E229" s="123">
        <v>4.37028200017E12</v>
      </c>
      <c r="F229" s="168">
        <v>5000.0</v>
      </c>
      <c r="G229" s="168">
        <v>0.0</v>
      </c>
      <c r="H229" s="168">
        <v>1.0546653574760703</v>
      </c>
      <c r="I229" s="168">
        <v>1115.162190011374</v>
      </c>
      <c r="J229" s="169">
        <v>1115.162009175334</v>
      </c>
      <c r="K229" s="170">
        <v>44953.0</v>
      </c>
      <c r="L229" s="170">
        <v>47498.0</v>
      </c>
      <c r="M229" s="171">
        <v>1.0</v>
      </c>
      <c r="N229" s="171">
        <v>0.0144</v>
      </c>
      <c r="O229" s="121" t="s">
        <v>368</v>
      </c>
      <c r="P229" s="121" t="s">
        <v>1034</v>
      </c>
      <c r="Q229" s="121" t="s">
        <v>370</v>
      </c>
      <c r="R229" s="121" t="s">
        <v>1841</v>
      </c>
      <c r="S229" s="168">
        <v>794.4190769933805</v>
      </c>
      <c r="T229" s="121" t="s">
        <v>460</v>
      </c>
      <c r="U229" s="121" t="s">
        <v>358</v>
      </c>
    </row>
    <row r="230" ht="15.75" customHeight="1">
      <c r="A230" s="121" t="s">
        <v>1871</v>
      </c>
      <c r="B230" s="121" t="s">
        <v>922</v>
      </c>
      <c r="C230" s="121" t="s">
        <v>1035</v>
      </c>
      <c r="D230" s="121" t="s">
        <v>459</v>
      </c>
      <c r="E230" s="123">
        <v>4.37028200017E12</v>
      </c>
      <c r="F230" s="168">
        <v>1910.0</v>
      </c>
      <c r="G230" s="168">
        <v>0.0</v>
      </c>
      <c r="H230" s="168">
        <v>0.40288216655585884</v>
      </c>
      <c r="I230" s="168">
        <v>425.99195590092165</v>
      </c>
      <c r="J230" s="169">
        <v>425.9918875049777</v>
      </c>
      <c r="K230" s="170">
        <v>45372.0</v>
      </c>
      <c r="L230" s="170">
        <v>47498.0</v>
      </c>
      <c r="M230" s="171">
        <v>1.0</v>
      </c>
      <c r="N230" s="171">
        <v>0.008199999999999999</v>
      </c>
      <c r="O230" s="121" t="s">
        <v>368</v>
      </c>
      <c r="P230" s="121" t="s">
        <v>1034</v>
      </c>
      <c r="Q230" s="121" t="s">
        <v>370</v>
      </c>
      <c r="R230" s="121" t="s">
        <v>1841</v>
      </c>
      <c r="S230" s="168">
        <v>794.4190769933805</v>
      </c>
      <c r="T230" s="121" t="s">
        <v>460</v>
      </c>
      <c r="U230" s="121" t="s">
        <v>358</v>
      </c>
    </row>
    <row r="231" ht="15.75" customHeight="1">
      <c r="A231" s="121" t="s">
        <v>1871</v>
      </c>
      <c r="B231" s="121" t="s">
        <v>922</v>
      </c>
      <c r="C231" s="121" t="s">
        <v>1925</v>
      </c>
      <c r="D231" s="121" t="s">
        <v>459</v>
      </c>
      <c r="E231" s="123">
        <v>4.37028200017E12</v>
      </c>
      <c r="F231" s="168">
        <v>2000.0</v>
      </c>
      <c r="G231" s="168">
        <v>0.0</v>
      </c>
      <c r="H231" s="168">
        <v>0.42186614299042813</v>
      </c>
      <c r="I231" s="168">
        <v>421.64393132760006</v>
      </c>
      <c r="J231" s="169">
        <v>421.64433134020203</v>
      </c>
      <c r="K231" s="170">
        <v>45580.0</v>
      </c>
      <c r="L231" s="170">
        <v>47401.0</v>
      </c>
      <c r="M231" s="171">
        <v>1.0</v>
      </c>
      <c r="N231" s="171">
        <v>0.0052</v>
      </c>
      <c r="O231" s="121" t="s">
        <v>368</v>
      </c>
      <c r="P231" s="121" t="s">
        <v>1036</v>
      </c>
      <c r="Q231" s="121" t="s">
        <v>370</v>
      </c>
      <c r="R231" s="121" t="s">
        <v>1841</v>
      </c>
      <c r="S231" s="168">
        <v>722.1838238181026</v>
      </c>
      <c r="T231" s="121" t="s">
        <v>460</v>
      </c>
      <c r="U231" s="121" t="s">
        <v>358</v>
      </c>
    </row>
    <row r="232" ht="15.75" customHeight="1">
      <c r="A232" s="121" t="s">
        <v>1871</v>
      </c>
      <c r="B232" s="121" t="s">
        <v>922</v>
      </c>
      <c r="C232" s="121" t="s">
        <v>1926</v>
      </c>
      <c r="D232" s="121" t="s">
        <v>1040</v>
      </c>
      <c r="E232" s="123">
        <v>4.368898000106E12</v>
      </c>
      <c r="F232" s="168">
        <v>3000.0</v>
      </c>
      <c r="G232" s="168">
        <v>0.0</v>
      </c>
      <c r="H232" s="168">
        <v>0.6327992144856421</v>
      </c>
      <c r="I232" s="168">
        <v>639.8410189097533</v>
      </c>
      <c r="J232" s="169">
        <v>646.6283402379414</v>
      </c>
      <c r="K232" s="170">
        <v>45449.0</v>
      </c>
      <c r="L232" s="170">
        <v>49810.0</v>
      </c>
      <c r="M232" s="171">
        <v>1.0</v>
      </c>
      <c r="N232" s="171">
        <v>0.0075</v>
      </c>
      <c r="O232" s="121" t="s">
        <v>350</v>
      </c>
      <c r="P232" s="121" t="s">
        <v>1038</v>
      </c>
      <c r="Q232" s="121" t="s">
        <v>370</v>
      </c>
      <c r="R232" s="121" t="s">
        <v>1841</v>
      </c>
      <c r="S232" s="168">
        <v>1320.9896639743004</v>
      </c>
      <c r="T232" s="121" t="s">
        <v>882</v>
      </c>
      <c r="U232" s="121" t="s">
        <v>358</v>
      </c>
    </row>
    <row r="233" ht="15.75" customHeight="1">
      <c r="A233" s="121" t="s">
        <v>1871</v>
      </c>
      <c r="B233" s="121" t="s">
        <v>922</v>
      </c>
      <c r="C233" s="121" t="s">
        <v>1042</v>
      </c>
      <c r="D233" s="121" t="s">
        <v>1040</v>
      </c>
      <c r="E233" s="123">
        <v>4.368898000106E12</v>
      </c>
      <c r="F233" s="168">
        <v>2000.0</v>
      </c>
      <c r="G233" s="168">
        <v>0.0</v>
      </c>
      <c r="H233" s="168">
        <v>0.42186614299042813</v>
      </c>
      <c r="I233" s="168">
        <v>430.46583369135084</v>
      </c>
      <c r="J233" s="169">
        <v>430.46576861468793</v>
      </c>
      <c r="K233" s="170">
        <v>44727.0</v>
      </c>
      <c r="L233" s="170">
        <v>46522.0</v>
      </c>
      <c r="M233" s="171">
        <v>1.0</v>
      </c>
      <c r="N233" s="171">
        <v>0.013600000000000001</v>
      </c>
      <c r="O233" s="121" t="s">
        <v>368</v>
      </c>
      <c r="P233" s="121" t="s">
        <v>1041</v>
      </c>
      <c r="Q233" s="121" t="s">
        <v>370</v>
      </c>
      <c r="R233" s="121" t="s">
        <v>1841</v>
      </c>
      <c r="S233" s="168">
        <v>413.36431697288594</v>
      </c>
      <c r="T233" s="121" t="s">
        <v>882</v>
      </c>
      <c r="U233" s="121" t="s">
        <v>358</v>
      </c>
    </row>
    <row r="234" ht="15.75" customHeight="1">
      <c r="A234" s="121" t="s">
        <v>1871</v>
      </c>
      <c r="B234" s="121" t="s">
        <v>922</v>
      </c>
      <c r="C234" s="121" t="s">
        <v>1927</v>
      </c>
      <c r="D234" s="121" t="s">
        <v>1045</v>
      </c>
      <c r="E234" s="123">
        <v>7.5315333000109E13</v>
      </c>
      <c r="F234" s="168">
        <v>795.0</v>
      </c>
      <c r="G234" s="168">
        <v>0.0</v>
      </c>
      <c r="H234" s="168">
        <v>0.16769179183869518</v>
      </c>
      <c r="I234" s="168">
        <v>177.05830019040874</v>
      </c>
      <c r="J234" s="169">
        <v>177.0583110686211</v>
      </c>
      <c r="K234" s="170">
        <v>45301.0</v>
      </c>
      <c r="L234" s="170">
        <v>46034.0</v>
      </c>
      <c r="M234" s="171">
        <v>1.0</v>
      </c>
      <c r="N234" s="171">
        <v>0.012</v>
      </c>
      <c r="O234" s="121" t="s">
        <v>368</v>
      </c>
      <c r="P234" s="121" t="s">
        <v>1043</v>
      </c>
      <c r="Q234" s="121" t="s">
        <v>370</v>
      </c>
      <c r="R234" s="121" t="s">
        <v>1841</v>
      </c>
      <c r="S234" s="168">
        <v>236.28828157996068</v>
      </c>
      <c r="T234" s="121" t="s">
        <v>1046</v>
      </c>
      <c r="U234" s="121" t="s">
        <v>358</v>
      </c>
    </row>
    <row r="235" ht="15.75" customHeight="1">
      <c r="A235" s="121" t="s">
        <v>1871</v>
      </c>
      <c r="B235" s="121" t="s">
        <v>922</v>
      </c>
      <c r="C235" s="121" t="s">
        <v>1928</v>
      </c>
      <c r="D235" s="121" t="s">
        <v>1045</v>
      </c>
      <c r="E235" s="123">
        <v>7.5315333000109E13</v>
      </c>
      <c r="F235" s="168">
        <v>5000.0</v>
      </c>
      <c r="G235" s="168">
        <v>0.0</v>
      </c>
      <c r="H235" s="168">
        <v>1.0546653574760703</v>
      </c>
      <c r="I235" s="168">
        <v>1055.0911343182063</v>
      </c>
      <c r="J235" s="169">
        <v>1060.2343312509906</v>
      </c>
      <c r="K235" s="170">
        <v>45639.0</v>
      </c>
      <c r="L235" s="170">
        <v>46733.0</v>
      </c>
      <c r="M235" s="171">
        <v>1.0</v>
      </c>
      <c r="N235" s="171">
        <v>0.0077</v>
      </c>
      <c r="O235" s="121" t="s">
        <v>368</v>
      </c>
      <c r="P235" s="121" t="s">
        <v>1047</v>
      </c>
      <c r="Q235" s="121" t="s">
        <v>370</v>
      </c>
      <c r="R235" s="121" t="s">
        <v>1841</v>
      </c>
      <c r="S235" s="168">
        <v>615.5763151685981</v>
      </c>
      <c r="T235" s="121" t="s">
        <v>1046</v>
      </c>
      <c r="U235" s="121" t="s">
        <v>358</v>
      </c>
    </row>
    <row r="236" ht="15.75" customHeight="1">
      <c r="A236" s="121" t="s">
        <v>1871</v>
      </c>
      <c r="B236" s="121" t="s">
        <v>922</v>
      </c>
      <c r="C236" s="121" t="s">
        <v>1050</v>
      </c>
      <c r="D236" s="121" t="s">
        <v>1051</v>
      </c>
      <c r="E236" s="123">
        <v>5.0746577000115E13</v>
      </c>
      <c r="F236" s="168">
        <v>514.0</v>
      </c>
      <c r="G236" s="168">
        <v>0.0</v>
      </c>
      <c r="H236" s="168">
        <v>0.10841959874854003</v>
      </c>
      <c r="I236" s="168">
        <v>113.91436096504535</v>
      </c>
      <c r="J236" s="169">
        <v>113.91435983979235</v>
      </c>
      <c r="K236" s="170">
        <v>44419.0</v>
      </c>
      <c r="L236" s="170">
        <v>46980.0</v>
      </c>
      <c r="M236" s="171">
        <v>1.0</v>
      </c>
      <c r="N236" s="171">
        <v>0.0165</v>
      </c>
      <c r="O236" s="121" t="s">
        <v>368</v>
      </c>
      <c r="P236" s="121" t="s">
        <v>1049</v>
      </c>
      <c r="Q236" s="121" t="s">
        <v>370</v>
      </c>
      <c r="R236" s="121" t="s">
        <v>1841</v>
      </c>
      <c r="S236" s="168">
        <v>609.7116714016975</v>
      </c>
      <c r="T236" s="121" t="s">
        <v>532</v>
      </c>
      <c r="U236" s="121" t="s">
        <v>358</v>
      </c>
    </row>
    <row r="237" ht="15.75" customHeight="1">
      <c r="A237" s="121" t="s">
        <v>1871</v>
      </c>
      <c r="B237" s="121" t="s">
        <v>922</v>
      </c>
      <c r="C237" s="121" t="s">
        <v>1929</v>
      </c>
      <c r="D237" s="121" t="s">
        <v>1051</v>
      </c>
      <c r="E237" s="123">
        <v>5.0746577000115E13</v>
      </c>
      <c r="F237" s="168">
        <v>663.0</v>
      </c>
      <c r="G237" s="168">
        <v>0.0</v>
      </c>
      <c r="H237" s="168">
        <v>0.13984862640132692</v>
      </c>
      <c r="I237" s="168">
        <v>142.17138130734864</v>
      </c>
      <c r="J237" s="169">
        <v>142.17127907249267</v>
      </c>
      <c r="K237" s="170">
        <v>45107.0</v>
      </c>
      <c r="L237" s="170">
        <v>46924.0</v>
      </c>
      <c r="M237" s="171">
        <v>1.0</v>
      </c>
      <c r="N237" s="171">
        <v>0.024</v>
      </c>
      <c r="O237" s="121" t="s">
        <v>368</v>
      </c>
      <c r="P237" s="121" t="s">
        <v>1052</v>
      </c>
      <c r="Q237" s="121" t="s">
        <v>370</v>
      </c>
      <c r="R237" s="121" t="s">
        <v>1841</v>
      </c>
      <c r="S237" s="168">
        <v>684.4103437396814</v>
      </c>
      <c r="T237" s="121" t="s">
        <v>532</v>
      </c>
      <c r="U237" s="121" t="s">
        <v>358</v>
      </c>
    </row>
    <row r="238" ht="15.75" customHeight="1">
      <c r="A238" s="121" t="s">
        <v>1871</v>
      </c>
      <c r="B238" s="121" t="s">
        <v>922</v>
      </c>
      <c r="C238" s="121" t="s">
        <v>1929</v>
      </c>
      <c r="D238" s="121" t="s">
        <v>1051</v>
      </c>
      <c r="E238" s="123">
        <v>5.0746577000115E13</v>
      </c>
      <c r="F238" s="168">
        <v>265.0</v>
      </c>
      <c r="G238" s="168">
        <v>0.0</v>
      </c>
      <c r="H238" s="168">
        <v>0.05589726394623173</v>
      </c>
      <c r="I238" s="168">
        <v>56.825664767110766</v>
      </c>
      <c r="J238" s="169">
        <v>56.825624365325126</v>
      </c>
      <c r="K238" s="170">
        <v>45258.0</v>
      </c>
      <c r="L238" s="170">
        <v>46924.0</v>
      </c>
      <c r="M238" s="171">
        <v>1.0</v>
      </c>
      <c r="N238" s="171">
        <v>0.0181</v>
      </c>
      <c r="O238" s="121" t="s">
        <v>368</v>
      </c>
      <c r="P238" s="121" t="s">
        <v>1052</v>
      </c>
      <c r="Q238" s="121" t="s">
        <v>370</v>
      </c>
      <c r="R238" s="121" t="s">
        <v>1841</v>
      </c>
      <c r="S238" s="168">
        <v>684.4103437396814</v>
      </c>
      <c r="T238" s="121" t="s">
        <v>532</v>
      </c>
      <c r="U238" s="121" t="s">
        <v>358</v>
      </c>
    </row>
    <row r="239" ht="15.75" customHeight="1">
      <c r="A239" s="121" t="s">
        <v>1871</v>
      </c>
      <c r="B239" s="121" t="s">
        <v>922</v>
      </c>
      <c r="C239" s="121" t="s">
        <v>1930</v>
      </c>
      <c r="D239" s="121" t="s">
        <v>1051</v>
      </c>
      <c r="E239" s="123">
        <v>5.0746577000115E13</v>
      </c>
      <c r="F239" s="168">
        <v>2000.0</v>
      </c>
      <c r="G239" s="168">
        <v>0.0</v>
      </c>
      <c r="H239" s="168">
        <v>0.42186614299042813</v>
      </c>
      <c r="I239" s="168">
        <v>442.88269581389386</v>
      </c>
      <c r="J239" s="169">
        <v>442.8829005497427</v>
      </c>
      <c r="K239" s="170">
        <v>45252.0</v>
      </c>
      <c r="L239" s="170">
        <v>47869.0</v>
      </c>
      <c r="M239" s="171">
        <v>1.0</v>
      </c>
      <c r="N239" s="171">
        <v>0.018000000000000002</v>
      </c>
      <c r="O239" s="121" t="s">
        <v>368</v>
      </c>
      <c r="P239" s="121" t="s">
        <v>1054</v>
      </c>
      <c r="Q239" s="121" t="s">
        <v>370</v>
      </c>
      <c r="R239" s="121" t="s">
        <v>1841</v>
      </c>
      <c r="S239" s="168">
        <v>899.0649760444902</v>
      </c>
      <c r="T239" s="121" t="s">
        <v>532</v>
      </c>
      <c r="U239" s="121" t="s">
        <v>358</v>
      </c>
    </row>
    <row r="240" ht="15.75" customHeight="1">
      <c r="A240" s="121" t="s">
        <v>1871</v>
      </c>
      <c r="B240" s="121" t="s">
        <v>922</v>
      </c>
      <c r="C240" s="121" t="s">
        <v>1931</v>
      </c>
      <c r="D240" s="121" t="s">
        <v>1051</v>
      </c>
      <c r="E240" s="123">
        <v>5.0746577000115E13</v>
      </c>
      <c r="F240" s="168">
        <v>5713.0</v>
      </c>
      <c r="G240" s="168">
        <v>0.0</v>
      </c>
      <c r="H240" s="168">
        <v>1.205060637452158</v>
      </c>
      <c r="I240" s="168">
        <v>1261.4005887448673</v>
      </c>
      <c r="J240" s="169">
        <v>1261.4006383619242</v>
      </c>
      <c r="K240" s="170">
        <v>44882.0</v>
      </c>
      <c r="L240" s="170">
        <v>48075.0</v>
      </c>
      <c r="M240" s="171">
        <v>1.0</v>
      </c>
      <c r="N240" s="171">
        <v>0.0183</v>
      </c>
      <c r="O240" s="121" t="s">
        <v>368</v>
      </c>
      <c r="P240" s="121" t="s">
        <v>1056</v>
      </c>
      <c r="Q240" s="121" t="s">
        <v>370</v>
      </c>
      <c r="R240" s="121" t="s">
        <v>1841</v>
      </c>
      <c r="S240" s="168">
        <v>907.7614449650853</v>
      </c>
      <c r="T240" s="121" t="s">
        <v>532</v>
      </c>
      <c r="U240" s="121" t="s">
        <v>358</v>
      </c>
    </row>
    <row r="241" ht="15.75" customHeight="1">
      <c r="A241" s="121" t="s">
        <v>1871</v>
      </c>
      <c r="B241" s="121" t="s">
        <v>922</v>
      </c>
      <c r="C241" s="121" t="s">
        <v>1059</v>
      </c>
      <c r="D241" s="121" t="s">
        <v>1051</v>
      </c>
      <c r="E241" s="123">
        <v>5.0746577000115E13</v>
      </c>
      <c r="F241" s="168">
        <v>2000.0</v>
      </c>
      <c r="G241" s="168">
        <v>0.0</v>
      </c>
      <c r="H241" s="168">
        <v>0.42186614299042813</v>
      </c>
      <c r="I241" s="168">
        <v>428.10707251002486</v>
      </c>
      <c r="J241" s="169">
        <v>428.10716395148734</v>
      </c>
      <c r="K241" s="170">
        <v>44687.0</v>
      </c>
      <c r="L241" s="170">
        <v>48339.0</v>
      </c>
      <c r="M241" s="171">
        <v>1.0</v>
      </c>
      <c r="N241" s="171">
        <v>0.019</v>
      </c>
      <c r="O241" s="121" t="s">
        <v>368</v>
      </c>
      <c r="P241" s="121" t="s">
        <v>1058</v>
      </c>
      <c r="Q241" s="121" t="s">
        <v>370</v>
      </c>
      <c r="R241" s="121" t="s">
        <v>1841</v>
      </c>
      <c r="S241" s="168">
        <v>1004.2931406943037</v>
      </c>
      <c r="T241" s="121" t="s">
        <v>532</v>
      </c>
      <c r="U241" s="121" t="s">
        <v>358</v>
      </c>
    </row>
    <row r="242" ht="15.75" customHeight="1">
      <c r="A242" s="121" t="s">
        <v>1871</v>
      </c>
      <c r="B242" s="121" t="s">
        <v>922</v>
      </c>
      <c r="C242" s="121" t="s">
        <v>1932</v>
      </c>
      <c r="D242" s="121" t="s">
        <v>1051</v>
      </c>
      <c r="E242" s="123">
        <v>5.0746577000115E13</v>
      </c>
      <c r="F242" s="168">
        <v>1709.0</v>
      </c>
      <c r="G242" s="168">
        <v>0.0</v>
      </c>
      <c r="H242" s="168">
        <v>0.3604846191853208</v>
      </c>
      <c r="I242" s="168">
        <v>353.50845713305887</v>
      </c>
      <c r="J242" s="169">
        <v>353.5088146337089</v>
      </c>
      <c r="K242" s="170">
        <v>45471.0</v>
      </c>
      <c r="L242" s="170">
        <v>47297.0</v>
      </c>
      <c r="M242" s="171">
        <v>1.0</v>
      </c>
      <c r="N242" s="171">
        <v>0.01</v>
      </c>
      <c r="O242" s="121" t="s">
        <v>368</v>
      </c>
      <c r="P242" s="121" t="s">
        <v>1060</v>
      </c>
      <c r="Q242" s="121" t="s">
        <v>370</v>
      </c>
      <c r="R242" s="121" t="s">
        <v>1841</v>
      </c>
      <c r="S242" s="168">
        <v>767.8917324401699</v>
      </c>
      <c r="T242" s="121" t="s">
        <v>532</v>
      </c>
      <c r="U242" s="121" t="s">
        <v>354</v>
      </c>
    </row>
    <row r="243" ht="15.75" customHeight="1">
      <c r="A243" s="121" t="s">
        <v>1871</v>
      </c>
      <c r="B243" s="121" t="s">
        <v>922</v>
      </c>
      <c r="C243" s="121" t="s">
        <v>1933</v>
      </c>
      <c r="D243" s="121" t="s">
        <v>1063</v>
      </c>
      <c r="E243" s="123">
        <v>1.7281106000103E13</v>
      </c>
      <c r="F243" s="168">
        <v>2000.0</v>
      </c>
      <c r="G243" s="168">
        <v>0.0</v>
      </c>
      <c r="H243" s="168">
        <v>0.42186614299042813</v>
      </c>
      <c r="I243" s="168">
        <v>426.9394060874874</v>
      </c>
      <c r="J243" s="169">
        <v>426.9394814448895</v>
      </c>
      <c r="K243" s="170">
        <v>44915.0</v>
      </c>
      <c r="L243" s="170">
        <v>47468.0</v>
      </c>
      <c r="M243" s="171">
        <v>1.0</v>
      </c>
      <c r="N243" s="171">
        <v>0.013999999999999999</v>
      </c>
      <c r="O243" s="121" t="s">
        <v>368</v>
      </c>
      <c r="P243" s="121" t="s">
        <v>1062</v>
      </c>
      <c r="Q243" s="121" t="s">
        <v>370</v>
      </c>
      <c r="R243" s="121" t="s">
        <v>1841</v>
      </c>
      <c r="S243" s="168">
        <v>583.2295292526995</v>
      </c>
      <c r="T243" s="121" t="s">
        <v>1064</v>
      </c>
      <c r="U243" s="121" t="s">
        <v>354</v>
      </c>
    </row>
    <row r="244" ht="15.75" customHeight="1">
      <c r="A244" s="121" t="s">
        <v>1871</v>
      </c>
      <c r="B244" s="121" t="s">
        <v>922</v>
      </c>
      <c r="C244" s="121" t="s">
        <v>1066</v>
      </c>
      <c r="D244" s="121" t="s">
        <v>1063</v>
      </c>
      <c r="E244" s="123">
        <v>1.7281106000103E13</v>
      </c>
      <c r="F244" s="168">
        <v>1317.0</v>
      </c>
      <c r="G244" s="168">
        <v>0.0</v>
      </c>
      <c r="H244" s="168">
        <v>0.2777988551591969</v>
      </c>
      <c r="I244" s="168">
        <v>151.07129937692264</v>
      </c>
      <c r="J244" s="169">
        <v>151.07123985889334</v>
      </c>
      <c r="K244" s="170">
        <v>44468.0</v>
      </c>
      <c r="L244" s="170">
        <v>46280.0</v>
      </c>
      <c r="M244" s="171">
        <v>1.0</v>
      </c>
      <c r="N244" s="171">
        <v>0.013000000000000001</v>
      </c>
      <c r="O244" s="121" t="s">
        <v>368</v>
      </c>
      <c r="P244" s="121" t="s">
        <v>1065</v>
      </c>
      <c r="Q244" s="121" t="s">
        <v>370</v>
      </c>
      <c r="R244" s="121" t="s">
        <v>1841</v>
      </c>
      <c r="S244" s="168">
        <v>222.23445398170395</v>
      </c>
      <c r="T244" s="121" t="s">
        <v>1064</v>
      </c>
      <c r="U244" s="121" t="s">
        <v>354</v>
      </c>
    </row>
    <row r="245" ht="15.75" customHeight="1">
      <c r="A245" s="121" t="s">
        <v>1871</v>
      </c>
      <c r="B245" s="121" t="s">
        <v>922</v>
      </c>
      <c r="C245" s="121" t="s">
        <v>1068</v>
      </c>
      <c r="D245" s="121" t="s">
        <v>1069</v>
      </c>
      <c r="E245" s="123">
        <v>3.3042730000104E13</v>
      </c>
      <c r="F245" s="168">
        <v>1000.0</v>
      </c>
      <c r="G245" s="168">
        <v>0.0</v>
      </c>
      <c r="H245" s="168">
        <v>0.21093307149521406</v>
      </c>
      <c r="I245" s="168">
        <v>198.78440233575435</v>
      </c>
      <c r="J245" s="169">
        <v>198.78487224247976</v>
      </c>
      <c r="K245" s="170">
        <v>44650.0</v>
      </c>
      <c r="L245" s="170">
        <v>47067.0</v>
      </c>
      <c r="M245" s="171">
        <v>1.0</v>
      </c>
      <c r="N245" s="171">
        <v>0.0169</v>
      </c>
      <c r="O245" s="121" t="s">
        <v>368</v>
      </c>
      <c r="P245" s="121" t="s">
        <v>1067</v>
      </c>
      <c r="Q245" s="121" t="s">
        <v>370</v>
      </c>
      <c r="R245" s="121" t="s">
        <v>1841</v>
      </c>
      <c r="S245" s="168">
        <v>654.3165389613704</v>
      </c>
      <c r="T245" s="121" t="s">
        <v>1070</v>
      </c>
      <c r="U245" s="121" t="s">
        <v>358</v>
      </c>
    </row>
    <row r="246" ht="15.75" customHeight="1">
      <c r="A246" s="121" t="s">
        <v>1871</v>
      </c>
      <c r="B246" s="121" t="s">
        <v>922</v>
      </c>
      <c r="C246" s="121" t="s">
        <v>1068</v>
      </c>
      <c r="D246" s="121" t="s">
        <v>1069</v>
      </c>
      <c r="E246" s="123">
        <v>3.3042730000104E13</v>
      </c>
      <c r="F246" s="168">
        <v>2608.0</v>
      </c>
      <c r="G246" s="168">
        <v>0.0</v>
      </c>
      <c r="H246" s="168">
        <v>0.5501134504595182</v>
      </c>
      <c r="I246" s="168">
        <v>518.4297232322316</v>
      </c>
      <c r="J246" s="169">
        <v>518.4309468083871</v>
      </c>
      <c r="K246" s="170">
        <v>45338.0</v>
      </c>
      <c r="L246" s="170">
        <v>47067.0</v>
      </c>
      <c r="M246" s="171">
        <v>1.0</v>
      </c>
      <c r="N246" s="171">
        <v>0.0352</v>
      </c>
      <c r="O246" s="121" t="s">
        <v>368</v>
      </c>
      <c r="P246" s="121" t="s">
        <v>1067</v>
      </c>
      <c r="Q246" s="121" t="s">
        <v>370</v>
      </c>
      <c r="R246" s="121" t="s">
        <v>1841</v>
      </c>
      <c r="S246" s="168">
        <v>654.3165389613704</v>
      </c>
      <c r="T246" s="121" t="s">
        <v>1070</v>
      </c>
      <c r="U246" s="121" t="s">
        <v>358</v>
      </c>
    </row>
    <row r="247" ht="15.75" customHeight="1">
      <c r="A247" s="121" t="s">
        <v>1871</v>
      </c>
      <c r="B247" s="121" t="s">
        <v>922</v>
      </c>
      <c r="C247" s="121" t="s">
        <v>1072</v>
      </c>
      <c r="D247" s="121" t="s">
        <v>1069</v>
      </c>
      <c r="E247" s="123">
        <v>3.3042730000104E13</v>
      </c>
      <c r="F247" s="168">
        <v>5600.0</v>
      </c>
      <c r="G247" s="168">
        <v>0.0</v>
      </c>
      <c r="H247" s="168">
        <v>1.1812252003731987</v>
      </c>
      <c r="I247" s="168">
        <v>1135.3001074535182</v>
      </c>
      <c r="J247" s="169">
        <v>1135.3011704540427</v>
      </c>
      <c r="K247" s="170">
        <v>44859.0</v>
      </c>
      <c r="L247" s="170">
        <v>46741.0</v>
      </c>
      <c r="M247" s="171">
        <v>1.0</v>
      </c>
      <c r="N247" s="171">
        <v>0.025</v>
      </c>
      <c r="O247" s="121" t="s">
        <v>368</v>
      </c>
      <c r="P247" s="121" t="s">
        <v>1071</v>
      </c>
      <c r="Q247" s="121" t="s">
        <v>370</v>
      </c>
      <c r="R247" s="121" t="s">
        <v>1841</v>
      </c>
      <c r="S247" s="168">
        <v>519.340423756967</v>
      </c>
      <c r="T247" s="121" t="s">
        <v>1070</v>
      </c>
      <c r="U247" s="121" t="s">
        <v>358</v>
      </c>
    </row>
    <row r="248" ht="15.75" customHeight="1">
      <c r="A248" s="121" t="s">
        <v>1871</v>
      </c>
      <c r="B248" s="121" t="s">
        <v>922</v>
      </c>
      <c r="C248" s="121" t="s">
        <v>1072</v>
      </c>
      <c r="D248" s="121" t="s">
        <v>1069</v>
      </c>
      <c r="E248" s="123">
        <v>3.3042730000104E13</v>
      </c>
      <c r="F248" s="168">
        <v>500.0</v>
      </c>
      <c r="G248" s="168">
        <v>0.0</v>
      </c>
      <c r="H248" s="168">
        <v>0.10546653574760703</v>
      </c>
      <c r="I248" s="168">
        <v>101.36608121096867</v>
      </c>
      <c r="J248" s="169">
        <v>101.36617593339668</v>
      </c>
      <c r="K248" s="170">
        <v>45258.0</v>
      </c>
      <c r="L248" s="170">
        <v>46741.0</v>
      </c>
      <c r="M248" s="171">
        <v>1.0</v>
      </c>
      <c r="N248" s="171">
        <v>0.0346</v>
      </c>
      <c r="O248" s="121" t="s">
        <v>368</v>
      </c>
      <c r="P248" s="121" t="s">
        <v>1071</v>
      </c>
      <c r="Q248" s="121" t="s">
        <v>370</v>
      </c>
      <c r="R248" s="121" t="s">
        <v>1841</v>
      </c>
      <c r="S248" s="168">
        <v>519.340423756967</v>
      </c>
      <c r="T248" s="121" t="s">
        <v>1070</v>
      </c>
      <c r="U248" s="121" t="s">
        <v>358</v>
      </c>
    </row>
    <row r="249" ht="15.75" customHeight="1">
      <c r="A249" s="121" t="s">
        <v>1871</v>
      </c>
      <c r="B249" s="121" t="s">
        <v>922</v>
      </c>
      <c r="C249" s="121" t="s">
        <v>1072</v>
      </c>
      <c r="D249" s="121" t="s">
        <v>1069</v>
      </c>
      <c r="E249" s="123">
        <v>3.3042730000104E13</v>
      </c>
      <c r="F249" s="168">
        <v>965.0</v>
      </c>
      <c r="G249" s="168">
        <v>0.0</v>
      </c>
      <c r="H249" s="168">
        <v>0.20355041399288157</v>
      </c>
      <c r="I249" s="168">
        <v>195.63653631530337</v>
      </c>
      <c r="J249" s="169">
        <v>195.63671955145557</v>
      </c>
      <c r="K249" s="170">
        <v>45338.0</v>
      </c>
      <c r="L249" s="170">
        <v>46741.0</v>
      </c>
      <c r="M249" s="171">
        <v>1.0</v>
      </c>
      <c r="N249" s="171">
        <v>0.0349</v>
      </c>
      <c r="O249" s="121" t="s">
        <v>368</v>
      </c>
      <c r="P249" s="121" t="s">
        <v>1071</v>
      </c>
      <c r="Q249" s="121" t="s">
        <v>370</v>
      </c>
      <c r="R249" s="121" t="s">
        <v>1841</v>
      </c>
      <c r="S249" s="168">
        <v>519.340423756967</v>
      </c>
      <c r="T249" s="121" t="s">
        <v>1070</v>
      </c>
      <c r="U249" s="121" t="s">
        <v>358</v>
      </c>
    </row>
    <row r="250" ht="15.75" customHeight="1">
      <c r="A250" s="121" t="s">
        <v>1871</v>
      </c>
      <c r="B250" s="121" t="s">
        <v>922</v>
      </c>
      <c r="C250" s="121" t="s">
        <v>1934</v>
      </c>
      <c r="D250" s="121" t="s">
        <v>1075</v>
      </c>
      <c r="E250" s="123">
        <v>8.324196000181E12</v>
      </c>
      <c r="F250" s="168">
        <v>2000.0</v>
      </c>
      <c r="G250" s="168">
        <v>0.0</v>
      </c>
      <c r="H250" s="168">
        <v>0.42186614299042813</v>
      </c>
      <c r="I250" s="168">
        <v>445.5909752040181</v>
      </c>
      <c r="J250" s="169">
        <v>445.25792324299016</v>
      </c>
      <c r="K250" s="170">
        <v>44763.0</v>
      </c>
      <c r="L250" s="170">
        <v>46583.0</v>
      </c>
      <c r="M250" s="171">
        <v>1.0</v>
      </c>
      <c r="N250" s="171">
        <v>0.0131</v>
      </c>
      <c r="O250" s="121" t="s">
        <v>368</v>
      </c>
      <c r="P250" s="121" t="s">
        <v>1073</v>
      </c>
      <c r="Q250" s="121" t="s">
        <v>370</v>
      </c>
      <c r="R250" s="121" t="s">
        <v>1841</v>
      </c>
      <c r="S250" s="168">
        <v>516.3892237274944</v>
      </c>
      <c r="T250" s="121" t="s">
        <v>882</v>
      </c>
      <c r="U250" s="121" t="s">
        <v>358</v>
      </c>
    </row>
    <row r="251" ht="15.75" customHeight="1">
      <c r="A251" s="121" t="s">
        <v>1871</v>
      </c>
      <c r="B251" s="121" t="s">
        <v>922</v>
      </c>
      <c r="C251" s="121" t="s">
        <v>1935</v>
      </c>
      <c r="D251" s="121" t="s">
        <v>1075</v>
      </c>
      <c r="E251" s="123">
        <v>8.324196000181E12</v>
      </c>
      <c r="F251" s="168">
        <v>777.0</v>
      </c>
      <c r="G251" s="168">
        <v>0.0</v>
      </c>
      <c r="H251" s="168">
        <v>0.16389499655178133</v>
      </c>
      <c r="I251" s="168">
        <v>168.12077486351785</v>
      </c>
      <c r="J251" s="169">
        <v>168.1209136802976</v>
      </c>
      <c r="K251" s="170">
        <v>45394.0</v>
      </c>
      <c r="L251" s="170">
        <v>47922.0</v>
      </c>
      <c r="M251" s="171">
        <v>1.0</v>
      </c>
      <c r="N251" s="171">
        <v>0.0096</v>
      </c>
      <c r="O251" s="121" t="s">
        <v>368</v>
      </c>
      <c r="P251" s="121" t="s">
        <v>1076</v>
      </c>
      <c r="Q251" s="121" t="s">
        <v>370</v>
      </c>
      <c r="R251" s="121" t="s">
        <v>1841</v>
      </c>
      <c r="S251" s="168">
        <v>950.1017072579465</v>
      </c>
      <c r="T251" s="121" t="s">
        <v>882</v>
      </c>
      <c r="U251" s="121" t="s">
        <v>358</v>
      </c>
    </row>
    <row r="252" ht="15.75" customHeight="1">
      <c r="A252" s="121" t="s">
        <v>1871</v>
      </c>
      <c r="B252" s="121" t="s">
        <v>922</v>
      </c>
      <c r="C252" s="121" t="s">
        <v>1936</v>
      </c>
      <c r="D252" s="121" t="s">
        <v>1080</v>
      </c>
      <c r="E252" s="123">
        <v>2.998611000104E12</v>
      </c>
      <c r="F252" s="168">
        <v>1200.0</v>
      </c>
      <c r="G252" s="168">
        <v>0.0</v>
      </c>
      <c r="H252" s="168">
        <v>0.25311968579425687</v>
      </c>
      <c r="I252" s="168">
        <v>263.77649916560597</v>
      </c>
      <c r="J252" s="169">
        <v>263.7763469785125</v>
      </c>
      <c r="K252" s="170">
        <v>44669.0</v>
      </c>
      <c r="L252" s="170">
        <v>47223.0</v>
      </c>
      <c r="M252" s="171">
        <v>1.0</v>
      </c>
      <c r="N252" s="171">
        <v>0.0155</v>
      </c>
      <c r="O252" s="121" t="s">
        <v>368</v>
      </c>
      <c r="P252" s="121" t="s">
        <v>1078</v>
      </c>
      <c r="Q252" s="121" t="s">
        <v>370</v>
      </c>
      <c r="R252" s="121" t="s">
        <v>1841</v>
      </c>
      <c r="S252" s="168">
        <v>644.2119725931562</v>
      </c>
      <c r="T252" s="121" t="s">
        <v>1081</v>
      </c>
      <c r="U252" s="121" t="s">
        <v>358</v>
      </c>
    </row>
    <row r="253" ht="15.75" customHeight="1">
      <c r="A253" s="121" t="s">
        <v>1871</v>
      </c>
      <c r="B253" s="121" t="s">
        <v>922</v>
      </c>
      <c r="C253" s="121" t="s">
        <v>1083</v>
      </c>
      <c r="D253" s="121" t="s">
        <v>1084</v>
      </c>
      <c r="E253" s="123">
        <v>6.1486650000183E13</v>
      </c>
      <c r="F253" s="168">
        <v>99.0</v>
      </c>
      <c r="G253" s="168">
        <v>0.0</v>
      </c>
      <c r="H253" s="168">
        <v>0.020882374078026192</v>
      </c>
      <c r="I253" s="168">
        <v>200.6202541048515</v>
      </c>
      <c r="J253" s="169">
        <v>201.87886697938347</v>
      </c>
      <c r="K253" s="170">
        <v>43649.0</v>
      </c>
      <c r="L253" s="170">
        <v>46183.0</v>
      </c>
      <c r="M253" s="171">
        <v>1.085</v>
      </c>
      <c r="N253" s="171">
        <v>8.0E-4</v>
      </c>
      <c r="O253" s="121" t="s">
        <v>368</v>
      </c>
      <c r="P253" s="121" t="s">
        <v>1082</v>
      </c>
      <c r="Q253" s="121" t="s">
        <v>370</v>
      </c>
      <c r="R253" s="121" t="s">
        <v>1841</v>
      </c>
      <c r="S253" s="168">
        <v>218.87851787253302</v>
      </c>
      <c r="T253" s="121" t="s">
        <v>1085</v>
      </c>
      <c r="U253" s="121" t="s">
        <v>354</v>
      </c>
    </row>
    <row r="254" ht="15.75" customHeight="1">
      <c r="A254" s="121" t="s">
        <v>1871</v>
      </c>
      <c r="B254" s="121" t="s">
        <v>922</v>
      </c>
      <c r="C254" s="121" t="s">
        <v>1937</v>
      </c>
      <c r="D254" s="121" t="s">
        <v>1084</v>
      </c>
      <c r="E254" s="123">
        <v>6.1486650000183E13</v>
      </c>
      <c r="F254" s="168">
        <v>2000.0</v>
      </c>
      <c r="G254" s="168">
        <v>0.0</v>
      </c>
      <c r="H254" s="168">
        <v>0.42186614299042813</v>
      </c>
      <c r="I254" s="168">
        <v>376.6755380096705</v>
      </c>
      <c r="J254" s="169">
        <v>376.67424262286517</v>
      </c>
      <c r="K254" s="170">
        <v>44510.0</v>
      </c>
      <c r="L254" s="170">
        <v>46325.0</v>
      </c>
      <c r="M254" s="171">
        <v>1.0</v>
      </c>
      <c r="N254" s="171">
        <v>0.013999999999999999</v>
      </c>
      <c r="O254" s="121" t="s">
        <v>368</v>
      </c>
      <c r="P254" s="121" t="s">
        <v>1086</v>
      </c>
      <c r="Q254" s="121" t="s">
        <v>370</v>
      </c>
      <c r="R254" s="121" t="s">
        <v>1841</v>
      </c>
      <c r="S254" s="168">
        <v>403.8043588025157</v>
      </c>
      <c r="T254" s="121" t="s">
        <v>1085</v>
      </c>
      <c r="U254" s="121" t="s">
        <v>354</v>
      </c>
    </row>
    <row r="255" ht="15.75" customHeight="1">
      <c r="A255" s="121" t="s">
        <v>1871</v>
      </c>
      <c r="B255" s="121" t="s">
        <v>922</v>
      </c>
      <c r="C255" s="121" t="s">
        <v>1089</v>
      </c>
      <c r="D255" s="121" t="s">
        <v>1084</v>
      </c>
      <c r="E255" s="123">
        <v>6.1486650000183E13</v>
      </c>
      <c r="F255" s="168">
        <v>2779.0</v>
      </c>
      <c r="G255" s="168">
        <v>0.0</v>
      </c>
      <c r="H255" s="168">
        <v>0.5861830056851999</v>
      </c>
      <c r="I255" s="168">
        <v>478.2686064082058</v>
      </c>
      <c r="J255" s="169">
        <v>478.2828918954757</v>
      </c>
      <c r="K255" s="170">
        <v>44847.0</v>
      </c>
      <c r="L255" s="170">
        <v>48151.0</v>
      </c>
      <c r="M255" s="171">
        <v>1.0</v>
      </c>
      <c r="N255" s="171">
        <v>0.0192</v>
      </c>
      <c r="O255" s="121" t="s">
        <v>368</v>
      </c>
      <c r="P255" s="121" t="s">
        <v>1088</v>
      </c>
      <c r="Q255" s="121" t="s">
        <v>370</v>
      </c>
      <c r="R255" s="121" t="s">
        <v>1841</v>
      </c>
      <c r="S255" s="168">
        <v>966.4611819349059</v>
      </c>
      <c r="T255" s="121" t="s">
        <v>1085</v>
      </c>
      <c r="U255" s="121" t="s">
        <v>354</v>
      </c>
    </row>
    <row r="256" ht="15.75" customHeight="1">
      <c r="A256" s="121" t="s">
        <v>1871</v>
      </c>
      <c r="B256" s="121" t="s">
        <v>922</v>
      </c>
      <c r="C256" s="121" t="s">
        <v>1089</v>
      </c>
      <c r="D256" s="121" t="s">
        <v>1084</v>
      </c>
      <c r="E256" s="123">
        <v>6.1486650000183E13</v>
      </c>
      <c r="F256" s="168">
        <v>1905.0</v>
      </c>
      <c r="G256" s="168">
        <v>0.0</v>
      </c>
      <c r="H256" s="168">
        <v>0.4018275011983828</v>
      </c>
      <c r="I256" s="168">
        <v>327.8523554661502</v>
      </c>
      <c r="J256" s="169">
        <v>327.86214791683375</v>
      </c>
      <c r="K256" s="170">
        <v>44847.0</v>
      </c>
      <c r="L256" s="170">
        <v>48151.0</v>
      </c>
      <c r="M256" s="171">
        <v>1.0</v>
      </c>
      <c r="N256" s="171">
        <v>0.0192</v>
      </c>
      <c r="O256" s="121" t="s">
        <v>368</v>
      </c>
      <c r="P256" s="121" t="s">
        <v>1088</v>
      </c>
      <c r="Q256" s="121" t="s">
        <v>370</v>
      </c>
      <c r="R256" s="121" t="s">
        <v>1841</v>
      </c>
      <c r="S256" s="168">
        <v>966.4611819349059</v>
      </c>
      <c r="T256" s="121" t="s">
        <v>1085</v>
      </c>
      <c r="U256" s="121" t="s">
        <v>354</v>
      </c>
    </row>
    <row r="257" ht="15.75" customHeight="1">
      <c r="A257" s="121" t="s">
        <v>1871</v>
      </c>
      <c r="B257" s="121" t="s">
        <v>922</v>
      </c>
      <c r="C257" s="121" t="s">
        <v>1091</v>
      </c>
      <c r="D257" s="121" t="s">
        <v>1092</v>
      </c>
      <c r="E257" s="123">
        <v>2.302100000106E12</v>
      </c>
      <c r="F257" s="168">
        <v>1000.0</v>
      </c>
      <c r="G257" s="168">
        <v>0.0</v>
      </c>
      <c r="H257" s="168">
        <v>0.21093307149521406</v>
      </c>
      <c r="I257" s="168">
        <v>214.22293344073415</v>
      </c>
      <c r="J257" s="169">
        <v>214.22287257757</v>
      </c>
      <c r="K257" s="170">
        <v>44713.0</v>
      </c>
      <c r="L257" s="170">
        <v>46532.0</v>
      </c>
      <c r="M257" s="171">
        <v>1.0</v>
      </c>
      <c r="N257" s="171">
        <v>0.0127</v>
      </c>
      <c r="O257" s="121" t="s">
        <v>368</v>
      </c>
      <c r="P257" s="121" t="s">
        <v>1090</v>
      </c>
      <c r="Q257" s="121" t="s">
        <v>370</v>
      </c>
      <c r="R257" s="121" t="s">
        <v>1841</v>
      </c>
      <c r="S257" s="168">
        <v>312.34295008817463</v>
      </c>
      <c r="T257" s="121" t="s">
        <v>882</v>
      </c>
      <c r="U257" s="121" t="s">
        <v>358</v>
      </c>
    </row>
    <row r="258" ht="15.75" customHeight="1">
      <c r="A258" s="121" t="s">
        <v>1871</v>
      </c>
      <c r="B258" s="121" t="s">
        <v>922</v>
      </c>
      <c r="C258" s="121" t="s">
        <v>1938</v>
      </c>
      <c r="D258" s="121" t="s">
        <v>1092</v>
      </c>
      <c r="E258" s="123">
        <v>2.302100000106E12</v>
      </c>
      <c r="F258" s="168">
        <v>5000.0</v>
      </c>
      <c r="G258" s="168">
        <v>0.0</v>
      </c>
      <c r="H258" s="168">
        <v>1.0546653574760703</v>
      </c>
      <c r="I258" s="168">
        <v>1048.7922108599325</v>
      </c>
      <c r="J258" s="169">
        <v>1048.7922792661132</v>
      </c>
      <c r="K258" s="170">
        <v>45470.0</v>
      </c>
      <c r="L258" s="170">
        <v>46924.0</v>
      </c>
      <c r="M258" s="171">
        <v>1.0</v>
      </c>
      <c r="N258" s="171">
        <v>0.0074</v>
      </c>
      <c r="O258" s="121" t="s">
        <v>368</v>
      </c>
      <c r="P258" s="121" t="s">
        <v>1093</v>
      </c>
      <c r="Q258" s="121" t="s">
        <v>370</v>
      </c>
      <c r="R258" s="121" t="s">
        <v>1841</v>
      </c>
      <c r="S258" s="168">
        <v>615.4666290464731</v>
      </c>
      <c r="T258" s="121" t="s">
        <v>882</v>
      </c>
      <c r="U258" s="121" t="s">
        <v>358</v>
      </c>
    </row>
    <row r="259" ht="15.75" customHeight="1">
      <c r="A259" s="121" t="s">
        <v>1871</v>
      </c>
      <c r="B259" s="121" t="s">
        <v>922</v>
      </c>
      <c r="C259" s="121" t="s">
        <v>1939</v>
      </c>
      <c r="D259" s="121" t="s">
        <v>1097</v>
      </c>
      <c r="E259" s="123">
        <v>9.2715812000131E13</v>
      </c>
      <c r="F259" s="168">
        <v>6000.0</v>
      </c>
      <c r="G259" s="168">
        <v>0.0</v>
      </c>
      <c r="H259" s="168">
        <v>1.2655984289712843</v>
      </c>
      <c r="I259" s="168">
        <v>1279.388028757803</v>
      </c>
      <c r="J259" s="169">
        <v>1279.3883341958033</v>
      </c>
      <c r="K259" s="170">
        <v>44930.0</v>
      </c>
      <c r="L259" s="170">
        <v>46368.0</v>
      </c>
      <c r="M259" s="171">
        <v>1.0</v>
      </c>
      <c r="N259" s="171">
        <v>0.012199999999999999</v>
      </c>
      <c r="O259" s="121" t="s">
        <v>368</v>
      </c>
      <c r="P259" s="121" t="s">
        <v>1095</v>
      </c>
      <c r="Q259" s="121" t="s">
        <v>370</v>
      </c>
      <c r="R259" s="121" t="s">
        <v>1841</v>
      </c>
      <c r="S259" s="168">
        <v>436.65464194553033</v>
      </c>
      <c r="T259" s="121" t="s">
        <v>1081</v>
      </c>
      <c r="U259" s="121" t="s">
        <v>358</v>
      </c>
    </row>
    <row r="260" ht="15.75" customHeight="1">
      <c r="A260" s="121" t="s">
        <v>1871</v>
      </c>
      <c r="B260" s="121" t="s">
        <v>922</v>
      </c>
      <c r="C260" s="121" t="s">
        <v>1099</v>
      </c>
      <c r="D260" s="121" t="s">
        <v>1097</v>
      </c>
      <c r="E260" s="123">
        <v>9.2715812000131E13</v>
      </c>
      <c r="F260" s="168">
        <v>2025.0</v>
      </c>
      <c r="G260" s="168">
        <v>0.0</v>
      </c>
      <c r="H260" s="168">
        <v>0.4271394697778085</v>
      </c>
      <c r="I260" s="168">
        <v>436.9220963463142</v>
      </c>
      <c r="J260" s="169">
        <v>436.9218434949278</v>
      </c>
      <c r="K260" s="170">
        <v>44720.0</v>
      </c>
      <c r="L260" s="170">
        <v>47263.0</v>
      </c>
      <c r="M260" s="171">
        <v>1.0</v>
      </c>
      <c r="N260" s="171">
        <v>0.0147</v>
      </c>
      <c r="O260" s="121" t="s">
        <v>368</v>
      </c>
      <c r="P260" s="121" t="s">
        <v>1098</v>
      </c>
      <c r="Q260" s="121" t="s">
        <v>370</v>
      </c>
      <c r="R260" s="121" t="s">
        <v>1841</v>
      </c>
      <c r="S260" s="168">
        <v>745.5089050390653</v>
      </c>
      <c r="T260" s="121" t="s">
        <v>1081</v>
      </c>
      <c r="U260" s="121" t="s">
        <v>358</v>
      </c>
    </row>
    <row r="261" ht="15.75" customHeight="1">
      <c r="A261" s="121" t="s">
        <v>1871</v>
      </c>
      <c r="B261" s="121" t="s">
        <v>922</v>
      </c>
      <c r="C261" s="121" t="s">
        <v>1940</v>
      </c>
      <c r="D261" s="121" t="s">
        <v>1101</v>
      </c>
      <c r="E261" s="123">
        <v>2.328280000197E12</v>
      </c>
      <c r="F261" s="168">
        <v>442.0</v>
      </c>
      <c r="G261" s="168">
        <v>0.0</v>
      </c>
      <c r="H261" s="168">
        <v>0.09323241760088462</v>
      </c>
      <c r="I261" s="168">
        <v>96.12181678217893</v>
      </c>
      <c r="J261" s="169">
        <v>96.12182145069528</v>
      </c>
      <c r="K261" s="170">
        <v>44498.0</v>
      </c>
      <c r="L261" s="170">
        <v>46310.0</v>
      </c>
      <c r="M261" s="171">
        <v>1.0</v>
      </c>
      <c r="N261" s="171">
        <v>0.0129</v>
      </c>
      <c r="O261" s="121" t="s">
        <v>368</v>
      </c>
      <c r="P261" s="121" t="s">
        <v>1100</v>
      </c>
      <c r="Q261" s="121" t="s">
        <v>370</v>
      </c>
      <c r="R261" s="121" t="s">
        <v>1841</v>
      </c>
      <c r="S261" s="168">
        <v>398.78211724132865</v>
      </c>
      <c r="T261" s="121" t="s">
        <v>882</v>
      </c>
      <c r="U261" s="121" t="s">
        <v>358</v>
      </c>
    </row>
    <row r="262" ht="15.75" customHeight="1">
      <c r="A262" s="121" t="s">
        <v>1871</v>
      </c>
      <c r="B262" s="121" t="s">
        <v>922</v>
      </c>
      <c r="C262" s="121" t="s">
        <v>1941</v>
      </c>
      <c r="D262" s="121" t="s">
        <v>1101</v>
      </c>
      <c r="E262" s="123">
        <v>2.328280000197E12</v>
      </c>
      <c r="F262" s="168">
        <v>2000.0</v>
      </c>
      <c r="G262" s="168">
        <v>0.0</v>
      </c>
      <c r="H262" s="168">
        <v>0.42186614299042813</v>
      </c>
      <c r="I262" s="168">
        <v>447.6431704778943</v>
      </c>
      <c r="J262" s="169">
        <v>447.64303630229193</v>
      </c>
      <c r="K262" s="170">
        <v>44763.0</v>
      </c>
      <c r="L262" s="170">
        <v>46583.0</v>
      </c>
      <c r="M262" s="171">
        <v>1.0</v>
      </c>
      <c r="N262" s="171">
        <v>0.013000000000000001</v>
      </c>
      <c r="O262" s="121" t="s">
        <v>368</v>
      </c>
      <c r="P262" s="121" t="s">
        <v>1102</v>
      </c>
      <c r="Q262" s="121" t="s">
        <v>370</v>
      </c>
      <c r="R262" s="121" t="s">
        <v>1841</v>
      </c>
      <c r="S262" s="168">
        <v>516.7995240008466</v>
      </c>
      <c r="T262" s="121" t="s">
        <v>882</v>
      </c>
      <c r="U262" s="121" t="s">
        <v>358</v>
      </c>
    </row>
    <row r="263" ht="15.75" customHeight="1">
      <c r="A263" s="121" t="s">
        <v>1871</v>
      </c>
      <c r="B263" s="121" t="s">
        <v>922</v>
      </c>
      <c r="C263" s="121" t="s">
        <v>1942</v>
      </c>
      <c r="D263" s="121" t="s">
        <v>1101</v>
      </c>
      <c r="E263" s="123">
        <v>2.328280000197E12</v>
      </c>
      <c r="F263" s="168">
        <v>3000.0</v>
      </c>
      <c r="G263" s="168">
        <v>0.0</v>
      </c>
      <c r="H263" s="168">
        <v>0.6327992144856421</v>
      </c>
      <c r="I263" s="168">
        <v>646.2198670181473</v>
      </c>
      <c r="J263" s="169">
        <v>646.2202351315187</v>
      </c>
      <c r="K263" s="170">
        <v>45426.0</v>
      </c>
      <c r="L263" s="170">
        <v>47953.0</v>
      </c>
      <c r="M263" s="171">
        <v>1.0</v>
      </c>
      <c r="N263" s="171">
        <v>0.0098</v>
      </c>
      <c r="O263" s="121" t="s">
        <v>368</v>
      </c>
      <c r="P263" s="121" t="s">
        <v>1104</v>
      </c>
      <c r="Q263" s="121" t="s">
        <v>370</v>
      </c>
      <c r="R263" s="121" t="s">
        <v>1841</v>
      </c>
      <c r="S263" s="168">
        <v>968.4021286658906</v>
      </c>
      <c r="T263" s="121" t="s">
        <v>882</v>
      </c>
      <c r="U263" s="121" t="s">
        <v>358</v>
      </c>
    </row>
    <row r="264" ht="15.75" customHeight="1">
      <c r="A264" s="121" t="s">
        <v>1871</v>
      </c>
      <c r="B264" s="121" t="s">
        <v>922</v>
      </c>
      <c r="C264" s="121" t="s">
        <v>1943</v>
      </c>
      <c r="D264" s="121" t="s">
        <v>1101</v>
      </c>
      <c r="E264" s="123">
        <v>2.328280000197E12</v>
      </c>
      <c r="F264" s="168">
        <v>3000.0</v>
      </c>
      <c r="G264" s="168">
        <v>0.0</v>
      </c>
      <c r="H264" s="168">
        <v>0.6327992144856421</v>
      </c>
      <c r="I264" s="168">
        <v>651.4223034188595</v>
      </c>
      <c r="J264" s="169">
        <v>659.6521239201957</v>
      </c>
      <c r="K264" s="170">
        <v>45520.0</v>
      </c>
      <c r="L264" s="170">
        <v>48434.0</v>
      </c>
      <c r="M264" s="171">
        <v>1.0</v>
      </c>
      <c r="N264" s="171">
        <v>0.008</v>
      </c>
      <c r="O264" s="121" t="s">
        <v>368</v>
      </c>
      <c r="P264" s="121" t="s">
        <v>1106</v>
      </c>
      <c r="Q264" s="121" t="s">
        <v>370</v>
      </c>
      <c r="R264" s="121" t="s">
        <v>1841</v>
      </c>
      <c r="S264" s="168">
        <v>1083.9185989012817</v>
      </c>
      <c r="T264" s="121" t="s">
        <v>882</v>
      </c>
      <c r="U264" s="121" t="s">
        <v>358</v>
      </c>
    </row>
    <row r="265" ht="15.75" customHeight="1">
      <c r="A265" s="121" t="s">
        <v>1871</v>
      </c>
      <c r="B265" s="121" t="s">
        <v>922</v>
      </c>
      <c r="C265" s="121" t="s">
        <v>1109</v>
      </c>
      <c r="D265" s="121" t="s">
        <v>1110</v>
      </c>
      <c r="E265" s="123">
        <v>4.423567000121E12</v>
      </c>
      <c r="F265" s="168">
        <v>1000.0</v>
      </c>
      <c r="G265" s="168">
        <v>0.0</v>
      </c>
      <c r="H265" s="168">
        <v>0.21093307149521406</v>
      </c>
      <c r="I265" s="168">
        <v>227.89251020024153</v>
      </c>
      <c r="J265" s="169">
        <v>227.89215498214892</v>
      </c>
      <c r="K265" s="170">
        <v>44763.0</v>
      </c>
      <c r="L265" s="170">
        <v>47314.0</v>
      </c>
      <c r="M265" s="171">
        <v>1.0</v>
      </c>
      <c r="N265" s="171">
        <v>0.017</v>
      </c>
      <c r="O265" s="121" t="s">
        <v>368</v>
      </c>
      <c r="P265" s="121" t="s">
        <v>1108</v>
      </c>
      <c r="Q265" s="121" t="s">
        <v>370</v>
      </c>
      <c r="R265" s="121" t="s">
        <v>1841</v>
      </c>
      <c r="S265" s="168">
        <v>731.9308912180105</v>
      </c>
      <c r="T265" s="121" t="s">
        <v>1111</v>
      </c>
      <c r="U265" s="121" t="s">
        <v>358</v>
      </c>
    </row>
    <row r="266" ht="15.75" customHeight="1">
      <c r="A266" s="121" t="s">
        <v>1871</v>
      </c>
      <c r="B266" s="121" t="s">
        <v>922</v>
      </c>
      <c r="C266" s="121" t="s">
        <v>1944</v>
      </c>
      <c r="D266" s="121" t="s">
        <v>1110</v>
      </c>
      <c r="E266" s="123">
        <v>4.423567000121E12</v>
      </c>
      <c r="F266" s="168">
        <v>2000.0</v>
      </c>
      <c r="G266" s="168">
        <v>0.0</v>
      </c>
      <c r="H266" s="168">
        <v>0.42186614299042813</v>
      </c>
      <c r="I266" s="168">
        <v>433.54233050706137</v>
      </c>
      <c r="J266" s="169">
        <v>433.5420462827123</v>
      </c>
      <c r="K266" s="170">
        <v>45421.0</v>
      </c>
      <c r="L266" s="170">
        <v>47218.0</v>
      </c>
      <c r="M266" s="171">
        <v>1.0</v>
      </c>
      <c r="N266" s="171">
        <v>0.01</v>
      </c>
      <c r="O266" s="121" t="s">
        <v>368</v>
      </c>
      <c r="P266" s="121" t="s">
        <v>1112</v>
      </c>
      <c r="Q266" s="121" t="s">
        <v>370</v>
      </c>
      <c r="R266" s="121" t="s">
        <v>1841</v>
      </c>
      <c r="S266" s="168">
        <v>795.8139281877426</v>
      </c>
      <c r="T266" s="121" t="s">
        <v>1111</v>
      </c>
      <c r="U266" s="121" t="s">
        <v>358</v>
      </c>
    </row>
    <row r="267" ht="15.75" customHeight="1">
      <c r="A267" s="121" t="s">
        <v>1871</v>
      </c>
      <c r="B267" s="121" t="s">
        <v>922</v>
      </c>
      <c r="C267" s="121" t="s">
        <v>1945</v>
      </c>
      <c r="D267" s="121" t="s">
        <v>1116</v>
      </c>
      <c r="E267" s="123">
        <v>6.272793000184E12</v>
      </c>
      <c r="F267" s="168">
        <v>1000.0</v>
      </c>
      <c r="G267" s="168">
        <v>0.0</v>
      </c>
      <c r="H267" s="168">
        <v>0.21093307149521406</v>
      </c>
      <c r="I267" s="168">
        <v>215.2028947416095</v>
      </c>
      <c r="J267" s="169">
        <v>215.20282890256172</v>
      </c>
      <c r="K267" s="170">
        <v>44718.0</v>
      </c>
      <c r="L267" s="170">
        <v>46858.0</v>
      </c>
      <c r="M267" s="171">
        <v>1.0</v>
      </c>
      <c r="N267" s="171">
        <v>0.0144</v>
      </c>
      <c r="O267" s="121" t="s">
        <v>368</v>
      </c>
      <c r="P267" s="121" t="s">
        <v>1114</v>
      </c>
      <c r="Q267" s="121" t="s">
        <v>370</v>
      </c>
      <c r="R267" s="121" t="s">
        <v>1841</v>
      </c>
      <c r="S267" s="168">
        <v>499.224136022064</v>
      </c>
      <c r="T267" s="121" t="s">
        <v>882</v>
      </c>
      <c r="U267" s="121" t="s">
        <v>358</v>
      </c>
    </row>
    <row r="268" ht="15.75" customHeight="1">
      <c r="A268" s="121" t="s">
        <v>1871</v>
      </c>
      <c r="B268" s="121" t="s">
        <v>922</v>
      </c>
      <c r="C268" s="121" t="s">
        <v>1946</v>
      </c>
      <c r="D268" s="121" t="s">
        <v>1116</v>
      </c>
      <c r="E268" s="123">
        <v>6.272793000184E12</v>
      </c>
      <c r="F268" s="168">
        <v>504.0</v>
      </c>
      <c r="G268" s="168">
        <v>0.0</v>
      </c>
      <c r="H268" s="168">
        <v>0.10631026803358788</v>
      </c>
      <c r="I268" s="168">
        <v>107.55167454858938</v>
      </c>
      <c r="J268" s="169">
        <v>107.55171500530248</v>
      </c>
      <c r="K268" s="170">
        <v>45436.0</v>
      </c>
      <c r="L268" s="170">
        <v>47618.0</v>
      </c>
      <c r="M268" s="171">
        <v>1.0</v>
      </c>
      <c r="N268" s="171">
        <v>0.0095</v>
      </c>
      <c r="O268" s="121" t="s">
        <v>368</v>
      </c>
      <c r="P268" s="121" t="s">
        <v>1117</v>
      </c>
      <c r="Q268" s="121" t="s">
        <v>370</v>
      </c>
      <c r="R268" s="121" t="s">
        <v>1841</v>
      </c>
      <c r="S268" s="168">
        <v>807.6459414245276</v>
      </c>
      <c r="T268" s="121" t="s">
        <v>882</v>
      </c>
      <c r="U268" s="121" t="s">
        <v>358</v>
      </c>
    </row>
    <row r="269" ht="15.75" customHeight="1">
      <c r="A269" s="121" t="s">
        <v>1871</v>
      </c>
      <c r="B269" s="121" t="s">
        <v>922</v>
      </c>
      <c r="C269" s="121" t="s">
        <v>1947</v>
      </c>
      <c r="D269" s="121" t="s">
        <v>1121</v>
      </c>
      <c r="E269" s="123">
        <v>8.87387300011E12</v>
      </c>
      <c r="F269" s="168">
        <v>3000.0</v>
      </c>
      <c r="G269" s="168">
        <v>0.0</v>
      </c>
      <c r="H269" s="168">
        <v>0.6327992144856421</v>
      </c>
      <c r="I269" s="168">
        <v>665.3782091669374</v>
      </c>
      <c r="J269" s="169">
        <v>665.3781412563769</v>
      </c>
      <c r="K269" s="170">
        <v>44809.0</v>
      </c>
      <c r="L269" s="170">
        <v>46621.0</v>
      </c>
      <c r="M269" s="171">
        <v>1.0</v>
      </c>
      <c r="N269" s="171">
        <v>0.016</v>
      </c>
      <c r="O269" s="121" t="s">
        <v>368</v>
      </c>
      <c r="P269" s="121" t="s">
        <v>1119</v>
      </c>
      <c r="Q269" s="121" t="s">
        <v>370</v>
      </c>
      <c r="R269" s="121" t="s">
        <v>1841</v>
      </c>
      <c r="S269" s="168">
        <v>539.4684528248276</v>
      </c>
      <c r="T269" s="121" t="s">
        <v>1122</v>
      </c>
      <c r="U269" s="121" t="s">
        <v>358</v>
      </c>
    </row>
    <row r="270" ht="15.75" customHeight="1">
      <c r="A270" s="121" t="s">
        <v>1871</v>
      </c>
      <c r="B270" s="121" t="s">
        <v>922</v>
      </c>
      <c r="C270" s="121" t="s">
        <v>1124</v>
      </c>
      <c r="D270" s="121" t="s">
        <v>1125</v>
      </c>
      <c r="E270" s="123">
        <v>2.8152650000171E13</v>
      </c>
      <c r="F270" s="168">
        <v>2970.0</v>
      </c>
      <c r="G270" s="168">
        <v>0.0</v>
      </c>
      <c r="H270" s="168">
        <v>0.6264712223407858</v>
      </c>
      <c r="I270" s="168">
        <v>663.2129685320547</v>
      </c>
      <c r="J270" s="169">
        <v>661.1162986982371</v>
      </c>
      <c r="K270" s="170">
        <v>45321.0</v>
      </c>
      <c r="L270" s="170">
        <v>45853.0</v>
      </c>
      <c r="M270" s="171">
        <v>1.0</v>
      </c>
      <c r="N270" s="171">
        <v>0.0109</v>
      </c>
      <c r="O270" s="121" t="s">
        <v>368</v>
      </c>
      <c r="P270" s="121" t="s">
        <v>1123</v>
      </c>
      <c r="Q270" s="121" t="s">
        <v>370</v>
      </c>
      <c r="R270" s="121" t="s">
        <v>1841</v>
      </c>
      <c r="S270" s="168">
        <v>125.96188453019276</v>
      </c>
      <c r="T270" s="121" t="s">
        <v>882</v>
      </c>
      <c r="U270" s="121" t="s">
        <v>358</v>
      </c>
    </row>
    <row r="271" ht="15.75" customHeight="1">
      <c r="A271" s="121" t="s">
        <v>1871</v>
      </c>
      <c r="B271" s="121" t="s">
        <v>922</v>
      </c>
      <c r="C271" s="121" t="s">
        <v>1948</v>
      </c>
      <c r="D271" s="121" t="s">
        <v>1125</v>
      </c>
      <c r="E271" s="123">
        <v>2.8152650000171E13</v>
      </c>
      <c r="F271" s="168">
        <v>1000.0</v>
      </c>
      <c r="G271" s="168">
        <v>0.0</v>
      </c>
      <c r="H271" s="168">
        <v>0.21093307149521406</v>
      </c>
      <c r="I271" s="168">
        <v>214.07284190438105</v>
      </c>
      <c r="J271" s="169">
        <v>214.07276521231708</v>
      </c>
      <c r="K271" s="170">
        <v>44713.0</v>
      </c>
      <c r="L271" s="170">
        <v>46532.0</v>
      </c>
      <c r="M271" s="171">
        <v>1.0</v>
      </c>
      <c r="N271" s="171">
        <v>0.0127</v>
      </c>
      <c r="O271" s="121" t="s">
        <v>368</v>
      </c>
      <c r="P271" s="121" t="s">
        <v>1126</v>
      </c>
      <c r="Q271" s="121" t="s">
        <v>370</v>
      </c>
      <c r="R271" s="121" t="s">
        <v>1841</v>
      </c>
      <c r="S271" s="168">
        <v>312.2561674844433</v>
      </c>
      <c r="T271" s="121" t="s">
        <v>882</v>
      </c>
      <c r="U271" s="121" t="s">
        <v>358</v>
      </c>
    </row>
    <row r="272" ht="15.75" customHeight="1">
      <c r="A272" s="121" t="s">
        <v>1871</v>
      </c>
      <c r="B272" s="121" t="s">
        <v>922</v>
      </c>
      <c r="C272" s="121" t="s">
        <v>1949</v>
      </c>
      <c r="D272" s="121" t="s">
        <v>1125</v>
      </c>
      <c r="E272" s="123">
        <v>2.8152650000171E13</v>
      </c>
      <c r="F272" s="168">
        <v>3000.0</v>
      </c>
      <c r="G272" s="168">
        <v>0.0</v>
      </c>
      <c r="H272" s="168">
        <v>0.6327992144856421</v>
      </c>
      <c r="I272" s="168">
        <v>659.504830524421</v>
      </c>
      <c r="J272" s="169">
        <v>659.504580118597</v>
      </c>
      <c r="K272" s="170">
        <v>45348.0</v>
      </c>
      <c r="L272" s="170">
        <v>46802.0</v>
      </c>
      <c r="M272" s="171">
        <v>1.0</v>
      </c>
      <c r="N272" s="171">
        <v>0.009899999999999999</v>
      </c>
      <c r="O272" s="121" t="s">
        <v>368</v>
      </c>
      <c r="P272" s="121" t="s">
        <v>1128</v>
      </c>
      <c r="Q272" s="121" t="s">
        <v>370</v>
      </c>
      <c r="R272" s="121" t="s">
        <v>1841</v>
      </c>
      <c r="S272" s="168">
        <v>539.1680867366888</v>
      </c>
      <c r="T272" s="121" t="s">
        <v>882</v>
      </c>
      <c r="U272" s="121" t="s">
        <v>358</v>
      </c>
    </row>
    <row r="273" ht="15.75" customHeight="1">
      <c r="A273" s="121" t="s">
        <v>1871</v>
      </c>
      <c r="B273" s="121" t="s">
        <v>922</v>
      </c>
      <c r="C273" s="121" t="s">
        <v>1950</v>
      </c>
      <c r="D273" s="121" t="s">
        <v>1132</v>
      </c>
      <c r="E273" s="123">
        <v>6.1190096000192E13</v>
      </c>
      <c r="F273" s="168">
        <v>2000.0</v>
      </c>
      <c r="G273" s="168">
        <v>0.0</v>
      </c>
      <c r="H273" s="168">
        <v>0.42186614299042813</v>
      </c>
      <c r="I273" s="168">
        <v>431.6192494755781</v>
      </c>
      <c r="J273" s="169">
        <v>431.61982032425584</v>
      </c>
      <c r="K273" s="170">
        <v>45372.0</v>
      </c>
      <c r="L273" s="170">
        <v>47925.0</v>
      </c>
      <c r="M273" s="171">
        <v>1.0</v>
      </c>
      <c r="N273" s="171">
        <v>0.0138</v>
      </c>
      <c r="O273" s="121" t="s">
        <v>368</v>
      </c>
      <c r="P273" s="121" t="s">
        <v>1130</v>
      </c>
      <c r="Q273" s="121" t="s">
        <v>370</v>
      </c>
      <c r="R273" s="121" t="s">
        <v>1841</v>
      </c>
      <c r="S273" s="168">
        <v>885.9772817860847</v>
      </c>
      <c r="T273" s="121" t="s">
        <v>1133</v>
      </c>
      <c r="U273" s="121" t="s">
        <v>358</v>
      </c>
    </row>
    <row r="274" ht="15.75" customHeight="1">
      <c r="A274" s="121" t="s">
        <v>1871</v>
      </c>
      <c r="B274" s="121" t="s">
        <v>922</v>
      </c>
      <c r="C274" s="121" t="s">
        <v>1951</v>
      </c>
      <c r="D274" s="121" t="s">
        <v>1132</v>
      </c>
      <c r="E274" s="123">
        <v>6.1190096000192E13</v>
      </c>
      <c r="F274" s="168">
        <v>1414.0</v>
      </c>
      <c r="G274" s="168">
        <v>0.0</v>
      </c>
      <c r="H274" s="168">
        <v>0.2982593630942327</v>
      </c>
      <c r="I274" s="168">
        <v>305.7094010569236</v>
      </c>
      <c r="J274" s="169">
        <v>300.3366088066185</v>
      </c>
      <c r="K274" s="170">
        <v>45546.0</v>
      </c>
      <c r="L274" s="170">
        <v>47007.0</v>
      </c>
      <c r="M274" s="171">
        <v>1.0</v>
      </c>
      <c r="N274" s="171">
        <v>0.009300000000000001</v>
      </c>
      <c r="O274" s="121" t="s">
        <v>350</v>
      </c>
      <c r="P274" s="121" t="s">
        <v>1134</v>
      </c>
      <c r="Q274" s="121" t="s">
        <v>370</v>
      </c>
      <c r="R274" s="121" t="s">
        <v>1841</v>
      </c>
      <c r="S274" s="168">
        <v>909.9155856395927</v>
      </c>
      <c r="T274" s="121" t="s">
        <v>1133</v>
      </c>
      <c r="U274" s="121" t="s">
        <v>358</v>
      </c>
    </row>
    <row r="275" ht="15.75" customHeight="1">
      <c r="A275" s="121" t="s">
        <v>1871</v>
      </c>
      <c r="B275" s="121" t="s">
        <v>922</v>
      </c>
      <c r="C275" s="121" t="s">
        <v>1952</v>
      </c>
      <c r="D275" s="121" t="s">
        <v>1132</v>
      </c>
      <c r="E275" s="123">
        <v>6.1190096000192E13</v>
      </c>
      <c r="F275" s="168">
        <v>2000.0</v>
      </c>
      <c r="G275" s="168">
        <v>0.0</v>
      </c>
      <c r="H275" s="168">
        <v>0.42186614299042813</v>
      </c>
      <c r="I275" s="168">
        <v>423.94916402337265</v>
      </c>
      <c r="J275" s="169">
        <v>423.94916428074356</v>
      </c>
      <c r="K275" s="170">
        <v>45642.0</v>
      </c>
      <c r="L275" s="170">
        <v>48198.0</v>
      </c>
      <c r="M275" s="171">
        <v>1.0</v>
      </c>
      <c r="N275" s="171">
        <v>0.0095</v>
      </c>
      <c r="O275" s="121" t="s">
        <v>368</v>
      </c>
      <c r="P275" s="121" t="s">
        <v>1136</v>
      </c>
      <c r="Q275" s="121" t="s">
        <v>370</v>
      </c>
      <c r="R275" s="121" t="s">
        <v>1841</v>
      </c>
      <c r="S275" s="168">
        <v>1003.7089588308228</v>
      </c>
      <c r="T275" s="121" t="s">
        <v>1133</v>
      </c>
      <c r="U275" s="121" t="s">
        <v>358</v>
      </c>
    </row>
    <row r="276" ht="15.75" customHeight="1">
      <c r="A276" s="121" t="s">
        <v>1871</v>
      </c>
      <c r="B276" s="121" t="s">
        <v>922</v>
      </c>
      <c r="C276" s="121" t="s">
        <v>1953</v>
      </c>
      <c r="D276" s="121" t="s">
        <v>1140</v>
      </c>
      <c r="E276" s="123">
        <v>9.257877000137E12</v>
      </c>
      <c r="F276" s="168">
        <v>2000.0</v>
      </c>
      <c r="G276" s="168">
        <v>0.0</v>
      </c>
      <c r="H276" s="168">
        <v>0.42186614299042813</v>
      </c>
      <c r="I276" s="168">
        <v>436.1409837612681</v>
      </c>
      <c r="J276" s="169">
        <v>430.95742682165013</v>
      </c>
      <c r="K276" s="170">
        <v>45397.0</v>
      </c>
      <c r="L276" s="170">
        <v>47929.0</v>
      </c>
      <c r="M276" s="171">
        <v>1.0</v>
      </c>
      <c r="N276" s="171">
        <v>0.0079</v>
      </c>
      <c r="O276" s="121" t="s">
        <v>368</v>
      </c>
      <c r="P276" s="121" t="s">
        <v>1138</v>
      </c>
      <c r="Q276" s="121" t="s">
        <v>370</v>
      </c>
      <c r="R276" s="121" t="s">
        <v>1841</v>
      </c>
      <c r="S276" s="168">
        <v>1023.8900941492128</v>
      </c>
      <c r="T276" s="121" t="s">
        <v>524</v>
      </c>
      <c r="U276" s="121" t="s">
        <v>358</v>
      </c>
    </row>
    <row r="277" ht="15.75" customHeight="1">
      <c r="A277" s="121" t="s">
        <v>1871</v>
      </c>
      <c r="B277" s="121" t="s">
        <v>922</v>
      </c>
      <c r="C277" s="121" t="s">
        <v>1954</v>
      </c>
      <c r="D277" s="121" t="s">
        <v>1143</v>
      </c>
      <c r="E277" s="123">
        <v>6.0840055000131E13</v>
      </c>
      <c r="F277" s="168">
        <v>2000.0</v>
      </c>
      <c r="G277" s="168">
        <v>0.0</v>
      </c>
      <c r="H277" s="168">
        <v>0.42186614299042813</v>
      </c>
      <c r="I277" s="168">
        <v>424.8254960155531</v>
      </c>
      <c r="J277" s="169">
        <v>424.8257785580841</v>
      </c>
      <c r="K277" s="170">
        <v>45440.0</v>
      </c>
      <c r="L277" s="170">
        <v>47255.0</v>
      </c>
      <c r="M277" s="171">
        <v>1.0</v>
      </c>
      <c r="N277" s="171">
        <v>0.0058</v>
      </c>
      <c r="O277" s="121" t="s">
        <v>368</v>
      </c>
      <c r="P277" s="121" t="s">
        <v>1141</v>
      </c>
      <c r="Q277" s="121" t="s">
        <v>370</v>
      </c>
      <c r="R277" s="121" t="s">
        <v>1841</v>
      </c>
      <c r="S277" s="168">
        <v>749.4347391224395</v>
      </c>
      <c r="T277" s="121" t="s">
        <v>1085</v>
      </c>
      <c r="U277" s="121" t="s">
        <v>358</v>
      </c>
    </row>
    <row r="278" ht="15.75" customHeight="1">
      <c r="A278" s="121" t="s">
        <v>1871</v>
      </c>
      <c r="B278" s="121" t="s">
        <v>922</v>
      </c>
      <c r="C278" s="121" t="s">
        <v>1955</v>
      </c>
      <c r="D278" s="121" t="s">
        <v>1143</v>
      </c>
      <c r="E278" s="123">
        <v>6.0840055000131E13</v>
      </c>
      <c r="F278" s="168">
        <v>1000.0</v>
      </c>
      <c r="G278" s="168">
        <v>0.0</v>
      </c>
      <c r="H278" s="168">
        <v>0.21093307149521406</v>
      </c>
      <c r="I278" s="168">
        <v>211.3508223339796</v>
      </c>
      <c r="J278" s="169">
        <v>211.35101255286605</v>
      </c>
      <c r="K278" s="170">
        <v>45440.0</v>
      </c>
      <c r="L278" s="170">
        <v>47985.0</v>
      </c>
      <c r="M278" s="171">
        <v>1.0</v>
      </c>
      <c r="N278" s="171">
        <v>0.0069</v>
      </c>
      <c r="O278" s="121" t="s">
        <v>368</v>
      </c>
      <c r="P278" s="121" t="s">
        <v>1144</v>
      </c>
      <c r="Q278" s="121" t="s">
        <v>370</v>
      </c>
      <c r="R278" s="121" t="s">
        <v>1841</v>
      </c>
      <c r="S278" s="168">
        <v>992.4179506238078</v>
      </c>
      <c r="T278" s="121" t="s">
        <v>1085</v>
      </c>
      <c r="U278" s="121" t="s">
        <v>358</v>
      </c>
    </row>
    <row r="279" ht="15.75" customHeight="1">
      <c r="A279" s="121" t="s">
        <v>1871</v>
      </c>
      <c r="B279" s="121" t="s">
        <v>922</v>
      </c>
      <c r="C279" s="121" t="s">
        <v>1956</v>
      </c>
      <c r="D279" s="121" t="s">
        <v>1143</v>
      </c>
      <c r="E279" s="123">
        <v>6.0840055000131E13</v>
      </c>
      <c r="F279" s="168">
        <v>7500.0</v>
      </c>
      <c r="G279" s="168">
        <v>0.0</v>
      </c>
      <c r="H279" s="168">
        <v>1.5819980362141055</v>
      </c>
      <c r="I279" s="168">
        <v>1592.3964080582664</v>
      </c>
      <c r="J279" s="169">
        <v>1592.3980861083262</v>
      </c>
      <c r="K279" s="170">
        <v>45595.0</v>
      </c>
      <c r="L279" s="170">
        <v>48142.0</v>
      </c>
      <c r="M279" s="171">
        <v>1.0</v>
      </c>
      <c r="N279" s="171">
        <v>0.0055000000000000005</v>
      </c>
      <c r="O279" s="121" t="s">
        <v>368</v>
      </c>
      <c r="P279" s="121" t="s">
        <v>1146</v>
      </c>
      <c r="Q279" s="121" t="s">
        <v>370</v>
      </c>
      <c r="R279" s="121" t="s">
        <v>1841</v>
      </c>
      <c r="S279" s="168">
        <v>1035.0885720645258</v>
      </c>
      <c r="T279" s="121" t="s">
        <v>1085</v>
      </c>
      <c r="U279" s="121" t="s">
        <v>358</v>
      </c>
    </row>
    <row r="280" ht="15.75" customHeight="1">
      <c r="A280" s="121" t="s">
        <v>1871</v>
      </c>
      <c r="B280" s="121" t="s">
        <v>922</v>
      </c>
      <c r="C280" s="121" t="s">
        <v>1957</v>
      </c>
      <c r="D280" s="121" t="s">
        <v>1150</v>
      </c>
      <c r="E280" s="123">
        <v>2.2261473000185E13</v>
      </c>
      <c r="F280" s="168">
        <v>3000.0</v>
      </c>
      <c r="G280" s="168">
        <v>0.0</v>
      </c>
      <c r="H280" s="168">
        <v>0.6327992144856421</v>
      </c>
      <c r="I280" s="168">
        <v>632.2480442604945</v>
      </c>
      <c r="J280" s="169">
        <v>633.3989304225905</v>
      </c>
      <c r="K280" s="170">
        <v>45653.0</v>
      </c>
      <c r="L280" s="170">
        <v>47467.0</v>
      </c>
      <c r="M280" s="171">
        <v>1.0</v>
      </c>
      <c r="N280" s="171">
        <v>0.0052</v>
      </c>
      <c r="O280" s="121" t="s">
        <v>368</v>
      </c>
      <c r="P280" s="121" t="s">
        <v>1148</v>
      </c>
      <c r="Q280" s="121" t="s">
        <v>370</v>
      </c>
      <c r="R280" s="121" t="s">
        <v>1841</v>
      </c>
      <c r="S280" s="168">
        <v>767.3413029390373</v>
      </c>
      <c r="T280" s="121" t="s">
        <v>1151</v>
      </c>
      <c r="U280" s="121" t="s">
        <v>354</v>
      </c>
    </row>
    <row r="281" ht="15.75" customHeight="1">
      <c r="A281" s="121" t="s">
        <v>1871</v>
      </c>
      <c r="B281" s="121" t="s">
        <v>922</v>
      </c>
      <c r="C281" s="121" t="s">
        <v>1958</v>
      </c>
      <c r="D281" s="121" t="s">
        <v>1153</v>
      </c>
      <c r="E281" s="123">
        <v>3.3611500000119E13</v>
      </c>
      <c r="F281" s="168">
        <v>4818.0</v>
      </c>
      <c r="G281" s="168">
        <v>0.0</v>
      </c>
      <c r="H281" s="168">
        <v>1.0162755384639413</v>
      </c>
      <c r="I281" s="168">
        <v>1026.3273198503364</v>
      </c>
      <c r="J281" s="169">
        <v>1026.3270600161682</v>
      </c>
      <c r="K281" s="170">
        <v>45441.0</v>
      </c>
      <c r="L281" s="170">
        <v>47267.0</v>
      </c>
      <c r="M281" s="171">
        <v>1.0</v>
      </c>
      <c r="N281" s="171">
        <v>0.006</v>
      </c>
      <c r="O281" s="121" t="s">
        <v>368</v>
      </c>
      <c r="P281" s="121" t="s">
        <v>1152</v>
      </c>
      <c r="Q281" s="121" t="s">
        <v>370</v>
      </c>
      <c r="R281" s="121" t="s">
        <v>1841</v>
      </c>
      <c r="S281" s="168">
        <v>827.6727937732085</v>
      </c>
      <c r="T281" s="121" t="s">
        <v>1154</v>
      </c>
      <c r="U281" s="121" t="s">
        <v>358</v>
      </c>
    </row>
    <row r="282" ht="15.75" customHeight="1">
      <c r="A282" s="121" t="s">
        <v>1871</v>
      </c>
      <c r="B282" s="121" t="s">
        <v>922</v>
      </c>
      <c r="C282" s="121" t="s">
        <v>1959</v>
      </c>
      <c r="D282" s="121" t="s">
        <v>1153</v>
      </c>
      <c r="E282" s="123">
        <v>3.3611500000119E13</v>
      </c>
      <c r="F282" s="168">
        <v>2588.0</v>
      </c>
      <c r="G282" s="168">
        <v>0.0</v>
      </c>
      <c r="H282" s="168">
        <v>0.545894789029614</v>
      </c>
      <c r="I282" s="168">
        <v>548.6636019925959</v>
      </c>
      <c r="J282" s="169">
        <v>549.4966390771009</v>
      </c>
      <c r="K282" s="170">
        <v>45636.0</v>
      </c>
      <c r="L282" s="170">
        <v>47097.0</v>
      </c>
      <c r="M282" s="171">
        <v>1.0</v>
      </c>
      <c r="N282" s="171">
        <v>0.0054</v>
      </c>
      <c r="O282" s="121" t="s">
        <v>368</v>
      </c>
      <c r="P282" s="121" t="s">
        <v>1155</v>
      </c>
      <c r="Q282" s="121" t="s">
        <v>370</v>
      </c>
      <c r="R282" s="121" t="s">
        <v>1841</v>
      </c>
      <c r="S282" s="168">
        <v>768.2567127115678</v>
      </c>
      <c r="T282" s="121" t="s">
        <v>1154</v>
      </c>
      <c r="U282" s="121" t="s">
        <v>358</v>
      </c>
    </row>
    <row r="283" ht="15.75" customHeight="1">
      <c r="A283" s="121" t="s">
        <v>1871</v>
      </c>
      <c r="B283" s="121" t="s">
        <v>922</v>
      </c>
      <c r="C283" s="121" t="s">
        <v>1960</v>
      </c>
      <c r="D283" s="121" t="s">
        <v>1159</v>
      </c>
      <c r="E283" s="123">
        <v>5.197443000138E12</v>
      </c>
      <c r="F283" s="168">
        <v>800.0</v>
      </c>
      <c r="G283" s="168">
        <v>0.0</v>
      </c>
      <c r="H283" s="168">
        <v>0.16874645719617123</v>
      </c>
      <c r="I283" s="168">
        <v>172.7391038399684</v>
      </c>
      <c r="J283" s="169">
        <v>172.73908411591802</v>
      </c>
      <c r="K283" s="170">
        <v>44512.0</v>
      </c>
      <c r="L283" s="170">
        <v>46507.0</v>
      </c>
      <c r="M283" s="171">
        <v>1.0</v>
      </c>
      <c r="N283" s="171">
        <v>0.014499999999999999</v>
      </c>
      <c r="O283" s="121" t="s">
        <v>368</v>
      </c>
      <c r="P283" s="121" t="s">
        <v>1157</v>
      </c>
      <c r="Q283" s="121" t="s">
        <v>370</v>
      </c>
      <c r="R283" s="121" t="s">
        <v>1841</v>
      </c>
      <c r="S283" s="168">
        <v>402.8328480816237</v>
      </c>
      <c r="T283" s="121" t="s">
        <v>532</v>
      </c>
      <c r="U283" s="121" t="s">
        <v>358</v>
      </c>
    </row>
    <row r="284" ht="15.75" customHeight="1">
      <c r="A284" s="121" t="s">
        <v>1871</v>
      </c>
      <c r="B284" s="121" t="s">
        <v>922</v>
      </c>
      <c r="C284" s="121" t="s">
        <v>1161</v>
      </c>
      <c r="D284" s="121" t="s">
        <v>1159</v>
      </c>
      <c r="E284" s="123">
        <v>5.197443000138E12</v>
      </c>
      <c r="F284" s="168">
        <v>870.0</v>
      </c>
      <c r="G284" s="168">
        <v>0.0</v>
      </c>
      <c r="H284" s="168">
        <v>0.18351177220083623</v>
      </c>
      <c r="I284" s="168">
        <v>187.25822620090702</v>
      </c>
      <c r="J284" s="169">
        <v>187.25816317159317</v>
      </c>
      <c r="K284" s="170">
        <v>45386.0</v>
      </c>
      <c r="L284" s="170">
        <v>47248.0</v>
      </c>
      <c r="M284" s="171">
        <v>1.0</v>
      </c>
      <c r="N284" s="171">
        <v>0.017</v>
      </c>
      <c r="O284" s="121" t="s">
        <v>368</v>
      </c>
      <c r="P284" s="121" t="s">
        <v>1160</v>
      </c>
      <c r="Q284" s="121" t="s">
        <v>370</v>
      </c>
      <c r="R284" s="121" t="s">
        <v>1841</v>
      </c>
      <c r="S284" s="168">
        <v>734.2475069288755</v>
      </c>
      <c r="T284" s="121" t="s">
        <v>532</v>
      </c>
      <c r="U284" s="121" t="s">
        <v>358</v>
      </c>
    </row>
    <row r="285" ht="15.75" customHeight="1">
      <c r="A285" s="121" t="s">
        <v>1871</v>
      </c>
      <c r="B285" s="121" t="s">
        <v>922</v>
      </c>
      <c r="C285" s="121" t="s">
        <v>1961</v>
      </c>
      <c r="D285" s="121" t="s">
        <v>1159</v>
      </c>
      <c r="E285" s="123">
        <v>5.197443000138E12</v>
      </c>
      <c r="F285" s="168">
        <v>3000.0</v>
      </c>
      <c r="G285" s="168">
        <v>0.0</v>
      </c>
      <c r="H285" s="168">
        <v>0.6327992144856421</v>
      </c>
      <c r="I285" s="168">
        <v>626.6976041504373</v>
      </c>
      <c r="J285" s="169">
        <v>626.69959856551</v>
      </c>
      <c r="K285" s="170">
        <v>45603.0</v>
      </c>
      <c r="L285" s="170">
        <v>48136.0</v>
      </c>
      <c r="M285" s="171">
        <v>1.0</v>
      </c>
      <c r="N285" s="171">
        <v>0.0124</v>
      </c>
      <c r="O285" s="121" t="s">
        <v>368</v>
      </c>
      <c r="P285" s="121" t="s">
        <v>1162</v>
      </c>
      <c r="Q285" s="121" t="s">
        <v>370</v>
      </c>
      <c r="R285" s="121" t="s">
        <v>1841</v>
      </c>
      <c r="S285" s="168">
        <v>1058.459918899232</v>
      </c>
      <c r="T285" s="121" t="s">
        <v>532</v>
      </c>
      <c r="U285" s="121" t="s">
        <v>358</v>
      </c>
    </row>
    <row r="286" ht="15.75" customHeight="1">
      <c r="A286" s="121" t="s">
        <v>1871</v>
      </c>
      <c r="B286" s="121" t="s">
        <v>922</v>
      </c>
      <c r="C286" s="121" t="s">
        <v>1962</v>
      </c>
      <c r="D286" s="121" t="s">
        <v>1165</v>
      </c>
      <c r="E286" s="123">
        <v>2.932074000191E12</v>
      </c>
      <c r="F286" s="168">
        <v>1875.0</v>
      </c>
      <c r="G286" s="168">
        <v>0.0</v>
      </c>
      <c r="H286" s="168">
        <v>0.3954995090535264</v>
      </c>
      <c r="I286" s="168">
        <v>398.41722389033816</v>
      </c>
      <c r="J286" s="169">
        <v>398.4171907928379</v>
      </c>
      <c r="K286" s="170">
        <v>45294.0</v>
      </c>
      <c r="L286" s="170">
        <v>47102.0</v>
      </c>
      <c r="M286" s="171">
        <v>1.0</v>
      </c>
      <c r="N286" s="171">
        <v>0.0134</v>
      </c>
      <c r="O286" s="121" t="s">
        <v>368</v>
      </c>
      <c r="P286" s="121" t="s">
        <v>1164</v>
      </c>
      <c r="Q286" s="121" t="s">
        <v>370</v>
      </c>
      <c r="R286" s="121" t="s">
        <v>1841</v>
      </c>
      <c r="S286" s="168">
        <v>687.5784386684982</v>
      </c>
      <c r="T286" s="121" t="s">
        <v>1133</v>
      </c>
      <c r="U286" s="121" t="s">
        <v>358</v>
      </c>
    </row>
    <row r="287" ht="15.75" customHeight="1">
      <c r="A287" s="121" t="s">
        <v>1871</v>
      </c>
      <c r="B287" s="121" t="s">
        <v>922</v>
      </c>
      <c r="C287" s="121" t="s">
        <v>1963</v>
      </c>
      <c r="D287" s="121" t="s">
        <v>1165</v>
      </c>
      <c r="E287" s="123">
        <v>2.932074000191E12</v>
      </c>
      <c r="F287" s="168">
        <v>7000.0</v>
      </c>
      <c r="G287" s="168">
        <v>0.0</v>
      </c>
      <c r="H287" s="168">
        <v>1.4765315004664983</v>
      </c>
      <c r="I287" s="168">
        <v>1488.46444837374</v>
      </c>
      <c r="J287" s="169">
        <v>1488.4650350817706</v>
      </c>
      <c r="K287" s="170">
        <v>45435.0</v>
      </c>
      <c r="L287" s="170">
        <v>47241.0</v>
      </c>
      <c r="M287" s="171">
        <v>1.0</v>
      </c>
      <c r="N287" s="171">
        <v>0.0085</v>
      </c>
      <c r="O287" s="121" t="s">
        <v>368</v>
      </c>
      <c r="P287" s="121" t="s">
        <v>1166</v>
      </c>
      <c r="Q287" s="121" t="s">
        <v>370</v>
      </c>
      <c r="R287" s="121" t="s">
        <v>1841</v>
      </c>
      <c r="S287" s="168">
        <v>736.8154179730224</v>
      </c>
      <c r="T287" s="121" t="s">
        <v>1133</v>
      </c>
      <c r="U287" s="121" t="s">
        <v>358</v>
      </c>
    </row>
    <row r="288" ht="15.75" customHeight="1">
      <c r="A288" s="121" t="s">
        <v>1871</v>
      </c>
      <c r="B288" s="121" t="s">
        <v>922</v>
      </c>
      <c r="C288" s="121" t="s">
        <v>1964</v>
      </c>
      <c r="D288" s="121" t="s">
        <v>1169</v>
      </c>
      <c r="E288" s="123">
        <v>5.1218147000193E13</v>
      </c>
      <c r="F288" s="168">
        <v>8500.0</v>
      </c>
      <c r="G288" s="168">
        <v>0.0</v>
      </c>
      <c r="H288" s="168">
        <v>1.7929311077093195</v>
      </c>
      <c r="I288" s="168">
        <v>1813.6673979793509</v>
      </c>
      <c r="J288" s="169">
        <v>1813.669200829957</v>
      </c>
      <c r="K288" s="170">
        <v>45560.0</v>
      </c>
      <c r="L288" s="170">
        <v>47746.0</v>
      </c>
      <c r="M288" s="171">
        <v>1.0</v>
      </c>
      <c r="N288" s="171">
        <v>0.0049</v>
      </c>
      <c r="O288" s="121" t="s">
        <v>368</v>
      </c>
      <c r="P288" s="121" t="s">
        <v>1168</v>
      </c>
      <c r="Q288" s="121" t="s">
        <v>370</v>
      </c>
      <c r="R288" s="121" t="s">
        <v>1841</v>
      </c>
      <c r="S288" s="168">
        <v>909.3982199009097</v>
      </c>
      <c r="T288" s="121" t="s">
        <v>1170</v>
      </c>
      <c r="U288" s="121" t="s">
        <v>358</v>
      </c>
    </row>
    <row r="289" ht="15.75" customHeight="1">
      <c r="A289" s="121" t="s">
        <v>1871</v>
      </c>
      <c r="B289" s="121" t="s">
        <v>922</v>
      </c>
      <c r="C289" s="121" t="s">
        <v>1172</v>
      </c>
      <c r="D289" s="121" t="s">
        <v>1173</v>
      </c>
      <c r="E289" s="123">
        <v>6.1156113000175E13</v>
      </c>
      <c r="F289" s="168">
        <v>3000.0</v>
      </c>
      <c r="G289" s="168">
        <v>0.0</v>
      </c>
      <c r="H289" s="168">
        <v>0.6327992144856421</v>
      </c>
      <c r="I289" s="168">
        <v>655.5059022937547</v>
      </c>
      <c r="J289" s="169">
        <v>655.5055318555258</v>
      </c>
      <c r="K289" s="170">
        <v>45196.0</v>
      </c>
      <c r="L289" s="170">
        <v>47118.0</v>
      </c>
      <c r="M289" s="171">
        <v>1.0</v>
      </c>
      <c r="N289" s="171">
        <v>0.02</v>
      </c>
      <c r="O289" s="121" t="s">
        <v>368</v>
      </c>
      <c r="P289" s="121" t="s">
        <v>1171</v>
      </c>
      <c r="Q289" s="121" t="s">
        <v>370</v>
      </c>
      <c r="R289" s="121" t="s">
        <v>1841</v>
      </c>
      <c r="S289" s="168">
        <v>639.1228563702447</v>
      </c>
      <c r="T289" s="121" t="s">
        <v>1174</v>
      </c>
      <c r="U289" s="121" t="s">
        <v>354</v>
      </c>
    </row>
    <row r="290" ht="15.75" customHeight="1">
      <c r="A290" s="121" t="s">
        <v>1871</v>
      </c>
      <c r="B290" s="121" t="s">
        <v>922</v>
      </c>
      <c r="C290" s="121" t="s">
        <v>1965</v>
      </c>
      <c r="D290" s="121" t="s">
        <v>1173</v>
      </c>
      <c r="E290" s="123">
        <v>6.1156113000175E13</v>
      </c>
      <c r="F290" s="168">
        <v>1452.0</v>
      </c>
      <c r="G290" s="168">
        <v>0.0</v>
      </c>
      <c r="H290" s="168">
        <v>0.3062748198110508</v>
      </c>
      <c r="I290" s="168">
        <v>311.47957436621874</v>
      </c>
      <c r="J290" s="169">
        <v>311.479696583556</v>
      </c>
      <c r="K290" s="170">
        <v>45580.0</v>
      </c>
      <c r="L290" s="170">
        <v>47036.0</v>
      </c>
      <c r="M290" s="171">
        <v>1.0</v>
      </c>
      <c r="N290" s="171">
        <v>0.013500000000000002</v>
      </c>
      <c r="O290" s="121" t="s">
        <v>368</v>
      </c>
      <c r="P290" s="121" t="s">
        <v>1175</v>
      </c>
      <c r="Q290" s="121" t="s">
        <v>370</v>
      </c>
      <c r="R290" s="121" t="s">
        <v>1841</v>
      </c>
      <c r="S290" s="168">
        <v>646.9827242449574</v>
      </c>
      <c r="T290" s="121" t="s">
        <v>1174</v>
      </c>
      <c r="U290" s="121" t="s">
        <v>354</v>
      </c>
    </row>
    <row r="291" ht="15.75" customHeight="1">
      <c r="A291" s="121" t="s">
        <v>1871</v>
      </c>
      <c r="B291" s="121" t="s">
        <v>922</v>
      </c>
      <c r="C291" s="121" t="s">
        <v>1966</v>
      </c>
      <c r="D291" s="121" t="s">
        <v>1178</v>
      </c>
      <c r="E291" s="123">
        <v>6.1532644000115E13</v>
      </c>
      <c r="F291" s="168">
        <v>4000.0</v>
      </c>
      <c r="G291" s="168">
        <v>0.0</v>
      </c>
      <c r="H291" s="168">
        <v>0.8437322859808563</v>
      </c>
      <c r="I291" s="168">
        <v>886.7550136633374</v>
      </c>
      <c r="J291" s="169">
        <v>1140.2652867125237</v>
      </c>
      <c r="K291" s="170">
        <v>45510.0</v>
      </c>
      <c r="L291" s="170">
        <v>49150.0</v>
      </c>
      <c r="M291" s="171">
        <v>1.0</v>
      </c>
      <c r="N291" s="171">
        <v>0.0088</v>
      </c>
      <c r="O291" s="121" t="s">
        <v>368</v>
      </c>
      <c r="P291" s="121" t="s">
        <v>1176</v>
      </c>
      <c r="Q291" s="121" t="s">
        <v>370</v>
      </c>
      <c r="R291" s="121" t="s">
        <v>1841</v>
      </c>
      <c r="S291" s="168">
        <v>991.9737631036038</v>
      </c>
      <c r="T291" s="121" t="s">
        <v>532</v>
      </c>
      <c r="U291" s="121" t="s">
        <v>358</v>
      </c>
    </row>
    <row r="292" ht="15.75" customHeight="1">
      <c r="A292" s="121" t="s">
        <v>1871</v>
      </c>
      <c r="B292" s="121" t="s">
        <v>922</v>
      </c>
      <c r="C292" s="121" t="s">
        <v>1967</v>
      </c>
      <c r="D292" s="121" t="s">
        <v>1181</v>
      </c>
      <c r="E292" s="123">
        <v>3.89481000179E11</v>
      </c>
      <c r="F292" s="168">
        <v>2000.0</v>
      </c>
      <c r="G292" s="168">
        <v>0.0</v>
      </c>
      <c r="H292" s="168">
        <v>0.42186614299042813</v>
      </c>
      <c r="I292" s="168">
        <v>435.20606088981845</v>
      </c>
      <c r="J292" s="169">
        <v>435.20623644579933</v>
      </c>
      <c r="K292" s="170">
        <v>44833.0</v>
      </c>
      <c r="L292" s="170">
        <v>46655.0</v>
      </c>
      <c r="M292" s="171">
        <v>1.0</v>
      </c>
      <c r="N292" s="171">
        <v>0.017</v>
      </c>
      <c r="O292" s="121" t="s">
        <v>368</v>
      </c>
      <c r="P292" s="121" t="s">
        <v>1179</v>
      </c>
      <c r="Q292" s="121" t="s">
        <v>370</v>
      </c>
      <c r="R292" s="121" t="s">
        <v>1841</v>
      </c>
      <c r="S292" s="168">
        <v>559.8728858204728</v>
      </c>
      <c r="T292" s="121" t="s">
        <v>1182</v>
      </c>
      <c r="U292" s="121" t="s">
        <v>354</v>
      </c>
    </row>
    <row r="293" ht="15.75" customHeight="1">
      <c r="A293" s="121" t="s">
        <v>1871</v>
      </c>
      <c r="B293" s="121" t="s">
        <v>922</v>
      </c>
      <c r="C293" s="121" t="s">
        <v>1968</v>
      </c>
      <c r="D293" s="121" t="s">
        <v>1185</v>
      </c>
      <c r="E293" s="123">
        <v>9.04116800011E12</v>
      </c>
      <c r="F293" s="168">
        <v>1000.0</v>
      </c>
      <c r="G293" s="168">
        <v>0.0</v>
      </c>
      <c r="H293" s="168">
        <v>0.21093307149521406</v>
      </c>
      <c r="I293" s="168">
        <v>224.34440500462054</v>
      </c>
      <c r="J293" s="169">
        <v>224.3444115977483</v>
      </c>
      <c r="K293" s="170">
        <v>44753.0</v>
      </c>
      <c r="L293" s="170">
        <v>46579.0</v>
      </c>
      <c r="M293" s="171">
        <v>1.0</v>
      </c>
      <c r="N293" s="171">
        <v>0.0175</v>
      </c>
      <c r="O293" s="121" t="s">
        <v>368</v>
      </c>
      <c r="P293" s="121" t="s">
        <v>1183</v>
      </c>
      <c r="Q293" s="121" t="s">
        <v>370</v>
      </c>
      <c r="R293" s="121" t="s">
        <v>1841</v>
      </c>
      <c r="S293" s="168">
        <v>423.54840785445447</v>
      </c>
      <c r="T293" s="121" t="s">
        <v>1186</v>
      </c>
      <c r="U293" s="121" t="s">
        <v>354</v>
      </c>
    </row>
    <row r="294" ht="15.75" customHeight="1">
      <c r="A294" s="121" t="s">
        <v>1871</v>
      </c>
      <c r="B294" s="121" t="s">
        <v>922</v>
      </c>
      <c r="C294" s="121" t="s">
        <v>1188</v>
      </c>
      <c r="D294" s="121" t="s">
        <v>1189</v>
      </c>
      <c r="E294" s="123">
        <v>1.6670085000155E13</v>
      </c>
      <c r="F294" s="168">
        <v>500.0</v>
      </c>
      <c r="G294" s="168">
        <v>0.0</v>
      </c>
      <c r="H294" s="168">
        <v>0.10546653574760703</v>
      </c>
      <c r="I294" s="168">
        <v>107.75910824042849</v>
      </c>
      <c r="J294" s="169">
        <v>107.84151538700083</v>
      </c>
      <c r="K294" s="170">
        <v>43578.0</v>
      </c>
      <c r="L294" s="170">
        <v>46127.0</v>
      </c>
      <c r="M294" s="171">
        <v>1.0725</v>
      </c>
      <c r="N294" s="171">
        <v>8.0E-4</v>
      </c>
      <c r="O294" s="121" t="s">
        <v>368</v>
      </c>
      <c r="P294" s="121" t="s">
        <v>1187</v>
      </c>
      <c r="Q294" s="121" t="s">
        <v>370</v>
      </c>
      <c r="R294" s="121" t="s">
        <v>1841</v>
      </c>
      <c r="S294" s="168">
        <v>185.39834916797147</v>
      </c>
      <c r="T294" s="121" t="s">
        <v>1182</v>
      </c>
      <c r="U294" s="121" t="s">
        <v>358</v>
      </c>
    </row>
    <row r="295" ht="15.75" customHeight="1">
      <c r="A295" s="121" t="s">
        <v>1871</v>
      </c>
      <c r="B295" s="121" t="s">
        <v>922</v>
      </c>
      <c r="C295" s="121" t="s">
        <v>1188</v>
      </c>
      <c r="D295" s="121" t="s">
        <v>1189</v>
      </c>
      <c r="E295" s="123">
        <v>1.6670085000155E13</v>
      </c>
      <c r="F295" s="168">
        <v>296.0</v>
      </c>
      <c r="G295" s="168">
        <v>0.0</v>
      </c>
      <c r="H295" s="168">
        <v>0.06243618916258336</v>
      </c>
      <c r="I295" s="168">
        <v>63.79339160584359</v>
      </c>
      <c r="J295" s="169">
        <v>63.84217710910449</v>
      </c>
      <c r="K295" s="170">
        <v>43670.0</v>
      </c>
      <c r="L295" s="170">
        <v>46127.0</v>
      </c>
      <c r="M295" s="171">
        <v>1.0725</v>
      </c>
      <c r="N295" s="171">
        <v>6.0E-4</v>
      </c>
      <c r="O295" s="121" t="s">
        <v>368</v>
      </c>
      <c r="P295" s="121" t="s">
        <v>1187</v>
      </c>
      <c r="Q295" s="121" t="s">
        <v>370</v>
      </c>
      <c r="R295" s="121" t="s">
        <v>1841</v>
      </c>
      <c r="S295" s="168">
        <v>185.39834916797147</v>
      </c>
      <c r="T295" s="121" t="s">
        <v>1182</v>
      </c>
      <c r="U295" s="121" t="s">
        <v>358</v>
      </c>
    </row>
    <row r="296" ht="15.75" customHeight="1">
      <c r="A296" s="121" t="s">
        <v>1871</v>
      </c>
      <c r="B296" s="121" t="s">
        <v>922</v>
      </c>
      <c r="C296" s="121" t="s">
        <v>1969</v>
      </c>
      <c r="D296" s="121" t="s">
        <v>1189</v>
      </c>
      <c r="E296" s="123">
        <v>1.6670085000155E13</v>
      </c>
      <c r="F296" s="168">
        <v>1000.0</v>
      </c>
      <c r="G296" s="168">
        <v>0.0</v>
      </c>
      <c r="H296" s="168">
        <v>0.21093307149521406</v>
      </c>
      <c r="I296" s="168">
        <v>218.19818021546368</v>
      </c>
      <c r="J296" s="169">
        <v>218.19813169748315</v>
      </c>
      <c r="K296" s="170">
        <v>44474.0</v>
      </c>
      <c r="L296" s="170">
        <v>46300.0</v>
      </c>
      <c r="M296" s="171">
        <v>1.0</v>
      </c>
      <c r="N296" s="171">
        <v>0.0115</v>
      </c>
      <c r="O296" s="121" t="s">
        <v>368</v>
      </c>
      <c r="P296" s="121" t="s">
        <v>1190</v>
      </c>
      <c r="Q296" s="121" t="s">
        <v>370</v>
      </c>
      <c r="R296" s="121" t="s">
        <v>1841</v>
      </c>
      <c r="S296" s="168">
        <v>390.91295243899066</v>
      </c>
      <c r="T296" s="121" t="s">
        <v>1182</v>
      </c>
      <c r="U296" s="121" t="s">
        <v>358</v>
      </c>
    </row>
    <row r="297" ht="15.75" customHeight="1">
      <c r="A297" s="121" t="s">
        <v>1871</v>
      </c>
      <c r="B297" s="121" t="s">
        <v>922</v>
      </c>
      <c r="C297" s="121" t="s">
        <v>1193</v>
      </c>
      <c r="D297" s="121" t="s">
        <v>1189</v>
      </c>
      <c r="E297" s="123">
        <v>1.6670085000155E13</v>
      </c>
      <c r="F297" s="168">
        <v>503.0</v>
      </c>
      <c r="G297" s="168">
        <v>0.0</v>
      </c>
      <c r="H297" s="168">
        <v>0.10609933496209267</v>
      </c>
      <c r="I297" s="168">
        <v>110.9979433666232</v>
      </c>
      <c r="J297" s="169">
        <v>110.99790490691487</v>
      </c>
      <c r="K297" s="170">
        <v>44631.0</v>
      </c>
      <c r="L297" s="170">
        <v>46443.0</v>
      </c>
      <c r="M297" s="171">
        <v>1.0</v>
      </c>
      <c r="N297" s="171">
        <v>0.016</v>
      </c>
      <c r="O297" s="121" t="s">
        <v>368</v>
      </c>
      <c r="P297" s="121" t="s">
        <v>1192</v>
      </c>
      <c r="Q297" s="121" t="s">
        <v>370</v>
      </c>
      <c r="R297" s="121" t="s">
        <v>1841</v>
      </c>
      <c r="S297" s="168">
        <v>455.691577751928</v>
      </c>
      <c r="T297" s="121" t="s">
        <v>1182</v>
      </c>
      <c r="U297" s="121" t="s">
        <v>358</v>
      </c>
    </row>
    <row r="298" ht="15.75" customHeight="1">
      <c r="A298" s="121" t="s">
        <v>1871</v>
      </c>
      <c r="B298" s="121" t="s">
        <v>922</v>
      </c>
      <c r="C298" s="121" t="s">
        <v>1195</v>
      </c>
      <c r="D298" s="121" t="s">
        <v>1196</v>
      </c>
      <c r="E298" s="123">
        <v>1.6676520000159E13</v>
      </c>
      <c r="F298" s="168">
        <v>1000.0</v>
      </c>
      <c r="G298" s="168">
        <v>0.0</v>
      </c>
      <c r="H298" s="168">
        <v>0.21093307149521406</v>
      </c>
      <c r="I298" s="168">
        <v>216.07773543697448</v>
      </c>
      <c r="J298" s="169">
        <v>216.07764580933753</v>
      </c>
      <c r="K298" s="170">
        <v>44505.0</v>
      </c>
      <c r="L298" s="170">
        <v>47060.0</v>
      </c>
      <c r="M298" s="171">
        <v>1.0</v>
      </c>
      <c r="N298" s="171">
        <v>0.016</v>
      </c>
      <c r="O298" s="121" t="s">
        <v>368</v>
      </c>
      <c r="P298" s="121" t="s">
        <v>1194</v>
      </c>
      <c r="Q298" s="121" t="s">
        <v>370</v>
      </c>
      <c r="R298" s="121" t="s">
        <v>1841</v>
      </c>
      <c r="S298" s="168">
        <v>659.6060291847914</v>
      </c>
      <c r="T298" s="121" t="s">
        <v>1197</v>
      </c>
      <c r="U298" s="121" t="s">
        <v>354</v>
      </c>
    </row>
    <row r="299" ht="15.75" customHeight="1">
      <c r="A299" s="121" t="s">
        <v>1871</v>
      </c>
      <c r="B299" s="121" t="s">
        <v>922</v>
      </c>
      <c r="C299" s="121" t="s">
        <v>1199</v>
      </c>
      <c r="D299" s="121" t="s">
        <v>1200</v>
      </c>
      <c r="E299" s="123">
        <v>4.7960950000121E13</v>
      </c>
      <c r="F299" s="168">
        <v>2000.0</v>
      </c>
      <c r="G299" s="168">
        <v>0.0</v>
      </c>
      <c r="H299" s="168">
        <v>0.42186614299042813</v>
      </c>
      <c r="I299" s="168">
        <v>401.9043567723128</v>
      </c>
      <c r="J299" s="169">
        <v>401.90409136692597</v>
      </c>
      <c r="K299" s="170">
        <v>44484.0</v>
      </c>
      <c r="L299" s="170">
        <v>46310.0</v>
      </c>
      <c r="M299" s="171">
        <v>1.0</v>
      </c>
      <c r="N299" s="171">
        <v>0.0125</v>
      </c>
      <c r="O299" s="121" t="s">
        <v>368</v>
      </c>
      <c r="P299" s="121" t="s">
        <v>1198</v>
      </c>
      <c r="Q299" s="121" t="s">
        <v>370</v>
      </c>
      <c r="R299" s="121" t="s">
        <v>1841</v>
      </c>
      <c r="S299" s="168">
        <v>290.66233074798356</v>
      </c>
      <c r="T299" s="121" t="s">
        <v>1201</v>
      </c>
      <c r="U299" s="121" t="s">
        <v>354</v>
      </c>
    </row>
    <row r="300" ht="15.75" customHeight="1">
      <c r="A300" s="121" t="s">
        <v>1871</v>
      </c>
      <c r="B300" s="121" t="s">
        <v>922</v>
      </c>
      <c r="C300" s="121" t="s">
        <v>1970</v>
      </c>
      <c r="D300" s="121" t="s">
        <v>1204</v>
      </c>
      <c r="E300" s="123">
        <v>1.2592831000189E13</v>
      </c>
      <c r="F300" s="168">
        <v>5827.0</v>
      </c>
      <c r="G300" s="168">
        <v>0.0</v>
      </c>
      <c r="H300" s="168">
        <v>1.2291070076026123</v>
      </c>
      <c r="I300" s="168">
        <v>1274.542187370438</v>
      </c>
      <c r="J300" s="169">
        <v>1274.5422310762701</v>
      </c>
      <c r="K300" s="170">
        <v>45238.0</v>
      </c>
      <c r="L300" s="170">
        <v>46310.0</v>
      </c>
      <c r="M300" s="171">
        <v>1.0</v>
      </c>
      <c r="N300" s="171">
        <v>0.0175</v>
      </c>
      <c r="O300" s="121" t="s">
        <v>368</v>
      </c>
      <c r="P300" s="121" t="s">
        <v>1202</v>
      </c>
      <c r="Q300" s="121" t="s">
        <v>370</v>
      </c>
      <c r="R300" s="121" t="s">
        <v>1841</v>
      </c>
      <c r="S300" s="168">
        <v>397.5136033436945</v>
      </c>
      <c r="T300" s="121" t="s">
        <v>1205</v>
      </c>
      <c r="U300" s="121" t="s">
        <v>358</v>
      </c>
    </row>
    <row r="301" ht="15.75" customHeight="1">
      <c r="A301" s="121" t="s">
        <v>1871</v>
      </c>
      <c r="B301" s="121" t="s">
        <v>922</v>
      </c>
      <c r="C301" s="121" t="s">
        <v>1971</v>
      </c>
      <c r="D301" s="121" t="s">
        <v>1208</v>
      </c>
      <c r="E301" s="123">
        <v>2.1314559000166E13</v>
      </c>
      <c r="F301" s="168">
        <v>345.0</v>
      </c>
      <c r="G301" s="168">
        <v>0.0</v>
      </c>
      <c r="H301" s="168">
        <v>0.07277190966584884</v>
      </c>
      <c r="I301" s="168">
        <v>73.6825815620687</v>
      </c>
      <c r="J301" s="169">
        <v>73.68256534473858</v>
      </c>
      <c r="K301" s="170">
        <v>44459.0</v>
      </c>
      <c r="L301" s="170">
        <v>46280.0</v>
      </c>
      <c r="M301" s="171">
        <v>1.0</v>
      </c>
      <c r="N301" s="171">
        <v>0.027000000000000003</v>
      </c>
      <c r="O301" s="121" t="s">
        <v>368</v>
      </c>
      <c r="P301" s="121" t="s">
        <v>1206</v>
      </c>
      <c r="Q301" s="121" t="s">
        <v>370</v>
      </c>
      <c r="R301" s="121" t="s">
        <v>1841</v>
      </c>
      <c r="S301" s="168">
        <v>269.97988881660075</v>
      </c>
      <c r="T301" s="121" t="s">
        <v>1182</v>
      </c>
      <c r="U301" s="121" t="s">
        <v>358</v>
      </c>
    </row>
    <row r="302" ht="15.75" customHeight="1">
      <c r="A302" s="121" t="s">
        <v>1871</v>
      </c>
      <c r="B302" s="121" t="s">
        <v>922</v>
      </c>
      <c r="C302" s="121" t="s">
        <v>1972</v>
      </c>
      <c r="D302" s="121" t="s">
        <v>1211</v>
      </c>
      <c r="E302" s="123">
        <v>3.85389600014E12</v>
      </c>
      <c r="F302" s="168">
        <v>1843.0</v>
      </c>
      <c r="G302" s="168">
        <v>0.0</v>
      </c>
      <c r="H302" s="168">
        <v>0.3887496507656795</v>
      </c>
      <c r="I302" s="168">
        <v>396.71822127936565</v>
      </c>
      <c r="J302" s="169">
        <v>396.7181856184274</v>
      </c>
      <c r="K302" s="170">
        <v>44910.0</v>
      </c>
      <c r="L302" s="170">
        <v>46702.0</v>
      </c>
      <c r="M302" s="171">
        <v>1.0</v>
      </c>
      <c r="N302" s="171">
        <v>0.0159</v>
      </c>
      <c r="O302" s="121" t="s">
        <v>368</v>
      </c>
      <c r="P302" s="121" t="s">
        <v>1209</v>
      </c>
      <c r="Q302" s="121" t="s">
        <v>370</v>
      </c>
      <c r="R302" s="121" t="s">
        <v>1841</v>
      </c>
      <c r="S302" s="168">
        <v>502.5202239624974</v>
      </c>
      <c r="T302" s="121" t="s">
        <v>1212</v>
      </c>
      <c r="U302" s="121" t="s">
        <v>358</v>
      </c>
    </row>
    <row r="303" ht="15.75" customHeight="1">
      <c r="A303" s="121" t="s">
        <v>1871</v>
      </c>
      <c r="B303" s="121" t="s">
        <v>922</v>
      </c>
      <c r="C303" s="121" t="s">
        <v>1973</v>
      </c>
      <c r="D303" s="121" t="s">
        <v>1211</v>
      </c>
      <c r="E303" s="123">
        <v>3.85389600014E12</v>
      </c>
      <c r="F303" s="168">
        <v>3000.0</v>
      </c>
      <c r="G303" s="168">
        <v>0.0</v>
      </c>
      <c r="H303" s="168">
        <v>0.6327992144856421</v>
      </c>
      <c r="I303" s="168">
        <v>648.6586625347907</v>
      </c>
      <c r="J303" s="169">
        <v>843.1920970487472</v>
      </c>
      <c r="K303" s="170">
        <v>45534.0</v>
      </c>
      <c r="L303" s="170">
        <v>47386.0</v>
      </c>
      <c r="M303" s="171">
        <v>1.0</v>
      </c>
      <c r="N303" s="171">
        <v>0.008</v>
      </c>
      <c r="O303" s="121" t="s">
        <v>368</v>
      </c>
      <c r="P303" s="121" t="s">
        <v>1213</v>
      </c>
      <c r="Q303" s="121" t="s">
        <v>370</v>
      </c>
      <c r="R303" s="121" t="s">
        <v>1841</v>
      </c>
      <c r="S303" s="168">
        <v>619.807092627188</v>
      </c>
      <c r="T303" s="121" t="s">
        <v>1212</v>
      </c>
      <c r="U303" s="121" t="s">
        <v>358</v>
      </c>
    </row>
    <row r="304" ht="15.75" customHeight="1">
      <c r="A304" s="121" t="s">
        <v>1871</v>
      </c>
      <c r="B304" s="121" t="s">
        <v>922</v>
      </c>
      <c r="C304" s="121" t="s">
        <v>1216</v>
      </c>
      <c r="D304" s="121" t="s">
        <v>523</v>
      </c>
      <c r="E304" s="123">
        <v>1.417222000177E12</v>
      </c>
      <c r="F304" s="168">
        <v>71.0</v>
      </c>
      <c r="G304" s="168">
        <v>0.0</v>
      </c>
      <c r="H304" s="168">
        <v>0.014976248076160197</v>
      </c>
      <c r="I304" s="168">
        <v>157.15040104406827</v>
      </c>
      <c r="J304" s="169">
        <v>157.15048165017467</v>
      </c>
      <c r="K304" s="170">
        <v>44461.0</v>
      </c>
      <c r="L304" s="170">
        <v>46249.0</v>
      </c>
      <c r="M304" s="171">
        <v>1.0</v>
      </c>
      <c r="N304" s="171">
        <v>0.013000000000000001</v>
      </c>
      <c r="O304" s="121" t="s">
        <v>368</v>
      </c>
      <c r="P304" s="121" t="s">
        <v>1215</v>
      </c>
      <c r="Q304" s="121" t="s">
        <v>370</v>
      </c>
      <c r="R304" s="121" t="s">
        <v>1841</v>
      </c>
      <c r="S304" s="168">
        <v>359.89575126754403</v>
      </c>
      <c r="T304" s="121" t="s">
        <v>524</v>
      </c>
      <c r="U304" s="121" t="s">
        <v>358</v>
      </c>
    </row>
    <row r="305" ht="15.75" customHeight="1">
      <c r="A305" s="121" t="s">
        <v>1871</v>
      </c>
      <c r="B305" s="121" t="s">
        <v>922</v>
      </c>
      <c r="C305" s="121" t="s">
        <v>1218</v>
      </c>
      <c r="D305" s="121" t="s">
        <v>1219</v>
      </c>
      <c r="E305" s="123">
        <v>7.816890000153E12</v>
      </c>
      <c r="F305" s="168">
        <v>72.0</v>
      </c>
      <c r="G305" s="168">
        <v>0.0</v>
      </c>
      <c r="H305" s="168">
        <v>0.015187181147655411</v>
      </c>
      <c r="I305" s="168">
        <v>154.89504980104286</v>
      </c>
      <c r="J305" s="169">
        <v>154.97620397022033</v>
      </c>
      <c r="K305" s="170">
        <v>43598.0</v>
      </c>
      <c r="L305" s="170">
        <v>46137.0</v>
      </c>
      <c r="M305" s="171">
        <v>1.06</v>
      </c>
      <c r="N305" s="171">
        <v>0.0</v>
      </c>
      <c r="O305" s="121" t="s">
        <v>368</v>
      </c>
      <c r="P305" s="121" t="s">
        <v>1217</v>
      </c>
      <c r="Q305" s="121" t="s">
        <v>370</v>
      </c>
      <c r="R305" s="121" t="s">
        <v>1841</v>
      </c>
      <c r="S305" s="168">
        <v>192.07550822028387</v>
      </c>
      <c r="T305" s="121" t="s">
        <v>1186</v>
      </c>
      <c r="U305" s="121" t="s">
        <v>358</v>
      </c>
    </row>
    <row r="306" ht="15.75" customHeight="1">
      <c r="A306" s="121" t="s">
        <v>1871</v>
      </c>
      <c r="B306" s="121" t="s">
        <v>922</v>
      </c>
      <c r="C306" s="121" t="s">
        <v>1974</v>
      </c>
      <c r="D306" s="121" t="s">
        <v>1219</v>
      </c>
      <c r="E306" s="123">
        <v>7.816890000153E12</v>
      </c>
      <c r="F306" s="168">
        <v>5000.0</v>
      </c>
      <c r="G306" s="168">
        <v>0.0</v>
      </c>
      <c r="H306" s="168">
        <v>1.0546653574760703</v>
      </c>
      <c r="I306" s="168">
        <v>1071.1371379037773</v>
      </c>
      <c r="J306" s="169">
        <v>1071.1379159961818</v>
      </c>
      <c r="K306" s="170">
        <v>45587.0</v>
      </c>
      <c r="L306" s="170">
        <v>49232.0</v>
      </c>
      <c r="M306" s="171">
        <v>1.0</v>
      </c>
      <c r="N306" s="171">
        <v>0.008</v>
      </c>
      <c r="O306" s="121" t="s">
        <v>368</v>
      </c>
      <c r="P306" s="121" t="s">
        <v>1220</v>
      </c>
      <c r="Q306" s="121" t="s">
        <v>370</v>
      </c>
      <c r="R306" s="121" t="s">
        <v>1841</v>
      </c>
      <c r="S306" s="168">
        <v>1231.9855332608051</v>
      </c>
      <c r="T306" s="121" t="s">
        <v>1186</v>
      </c>
      <c r="U306" s="121" t="s">
        <v>358</v>
      </c>
    </row>
    <row r="307" ht="15.75" customHeight="1">
      <c r="A307" s="121" t="s">
        <v>1871</v>
      </c>
      <c r="B307" s="121" t="s">
        <v>922</v>
      </c>
      <c r="C307" s="121" t="s">
        <v>1975</v>
      </c>
      <c r="D307" s="121" t="s">
        <v>1223</v>
      </c>
      <c r="E307" s="123">
        <v>7.97614700016E12</v>
      </c>
      <c r="F307" s="168">
        <v>1000.0</v>
      </c>
      <c r="G307" s="168">
        <v>0.0</v>
      </c>
      <c r="H307" s="168">
        <v>0.21093307149521406</v>
      </c>
      <c r="I307" s="168">
        <v>209.30663407949731</v>
      </c>
      <c r="J307" s="169">
        <v>209.3064887784846</v>
      </c>
      <c r="K307" s="170">
        <v>44656.0</v>
      </c>
      <c r="L307" s="170">
        <v>46482.0</v>
      </c>
      <c r="M307" s="171">
        <v>1.0</v>
      </c>
      <c r="N307" s="171">
        <v>0.029500000000000002</v>
      </c>
      <c r="O307" s="121" t="s">
        <v>368</v>
      </c>
      <c r="P307" s="121" t="s">
        <v>1222</v>
      </c>
      <c r="Q307" s="121" t="s">
        <v>370</v>
      </c>
      <c r="R307" s="121" t="s">
        <v>1841</v>
      </c>
      <c r="S307" s="168">
        <v>379.04342681532887</v>
      </c>
      <c r="T307" s="121" t="s">
        <v>1182</v>
      </c>
      <c r="U307" s="121" t="s">
        <v>354</v>
      </c>
    </row>
    <row r="308" ht="15.75" customHeight="1">
      <c r="A308" s="121" t="s">
        <v>1871</v>
      </c>
      <c r="B308" s="121" t="s">
        <v>922</v>
      </c>
      <c r="C308" s="121" t="s">
        <v>1975</v>
      </c>
      <c r="D308" s="121" t="s">
        <v>1223</v>
      </c>
      <c r="E308" s="123">
        <v>7.97614700016E12</v>
      </c>
      <c r="F308" s="168">
        <v>1900.0</v>
      </c>
      <c r="G308" s="168">
        <v>0.0</v>
      </c>
      <c r="H308" s="168">
        <v>0.4007728358409067</v>
      </c>
      <c r="I308" s="168">
        <v>397.6826072822418</v>
      </c>
      <c r="J308" s="169">
        <v>397.68232867912076</v>
      </c>
      <c r="K308" s="170">
        <v>45330.0</v>
      </c>
      <c r="L308" s="170">
        <v>46482.0</v>
      </c>
      <c r="M308" s="171">
        <v>1.0</v>
      </c>
      <c r="N308" s="171">
        <v>0.0278</v>
      </c>
      <c r="O308" s="121" t="s">
        <v>368</v>
      </c>
      <c r="P308" s="121" t="s">
        <v>1222</v>
      </c>
      <c r="Q308" s="121" t="s">
        <v>370</v>
      </c>
      <c r="R308" s="121" t="s">
        <v>1841</v>
      </c>
      <c r="S308" s="168">
        <v>379.04342681532887</v>
      </c>
      <c r="T308" s="121" t="s">
        <v>1182</v>
      </c>
      <c r="U308" s="121" t="s">
        <v>354</v>
      </c>
    </row>
    <row r="309" ht="15.75" customHeight="1">
      <c r="A309" s="121" t="s">
        <v>1871</v>
      </c>
      <c r="B309" s="121" t="s">
        <v>922</v>
      </c>
      <c r="C309" s="121" t="s">
        <v>1976</v>
      </c>
      <c r="D309" s="121" t="s">
        <v>1226</v>
      </c>
      <c r="E309" s="123">
        <v>4.992714000184E12</v>
      </c>
      <c r="F309" s="168">
        <v>3000.0</v>
      </c>
      <c r="G309" s="168">
        <v>0.0</v>
      </c>
      <c r="H309" s="168">
        <v>0.6327992144856421</v>
      </c>
      <c r="I309" s="168">
        <v>657.1364486857042</v>
      </c>
      <c r="J309" s="169">
        <v>657.1366033198224</v>
      </c>
      <c r="K309" s="170">
        <v>44840.0</v>
      </c>
      <c r="L309" s="170">
        <v>46643.0</v>
      </c>
      <c r="M309" s="171">
        <v>1.0</v>
      </c>
      <c r="N309" s="171">
        <v>0.013000000000000001</v>
      </c>
      <c r="O309" s="121" t="s">
        <v>368</v>
      </c>
      <c r="P309" s="121" t="s">
        <v>1224</v>
      </c>
      <c r="Q309" s="121" t="s">
        <v>370</v>
      </c>
      <c r="R309" s="121" t="s">
        <v>1841</v>
      </c>
      <c r="S309" s="168">
        <v>466.2523831852442</v>
      </c>
      <c r="T309" s="121" t="s">
        <v>1227</v>
      </c>
      <c r="U309" s="121" t="s">
        <v>358</v>
      </c>
    </row>
    <row r="310" ht="15.75" customHeight="1">
      <c r="A310" s="121" t="s">
        <v>1871</v>
      </c>
      <c r="B310" s="121" t="s">
        <v>922</v>
      </c>
      <c r="C310" s="121" t="s">
        <v>1977</v>
      </c>
      <c r="D310" s="121" t="s">
        <v>1226</v>
      </c>
      <c r="E310" s="123">
        <v>4.992714000184E12</v>
      </c>
      <c r="F310" s="168">
        <v>6860.0</v>
      </c>
      <c r="G310" s="168">
        <v>0.0</v>
      </c>
      <c r="H310" s="168">
        <v>1.4470008704571684</v>
      </c>
      <c r="I310" s="168">
        <v>1515.6654259656104</v>
      </c>
      <c r="J310" s="169">
        <v>1515.664817711553</v>
      </c>
      <c r="K310" s="170">
        <v>45338.0</v>
      </c>
      <c r="L310" s="170">
        <v>47164.0</v>
      </c>
      <c r="M310" s="171">
        <v>1.0</v>
      </c>
      <c r="N310" s="171">
        <v>0.012</v>
      </c>
      <c r="O310" s="121" t="s">
        <v>368</v>
      </c>
      <c r="P310" s="121" t="s">
        <v>1228</v>
      </c>
      <c r="Q310" s="121" t="s">
        <v>370</v>
      </c>
      <c r="R310" s="121" t="s">
        <v>1841</v>
      </c>
      <c r="S310" s="168">
        <v>756.6624375038353</v>
      </c>
      <c r="T310" s="121" t="s">
        <v>1227</v>
      </c>
      <c r="U310" s="121" t="s">
        <v>358</v>
      </c>
    </row>
    <row r="311" ht="15.75" customHeight="1">
      <c r="A311" s="121" t="s">
        <v>1871</v>
      </c>
      <c r="B311" s="121" t="s">
        <v>922</v>
      </c>
      <c r="C311" s="121" t="s">
        <v>1978</v>
      </c>
      <c r="D311" s="121" t="s">
        <v>1226</v>
      </c>
      <c r="E311" s="123">
        <v>4.992714000184E12</v>
      </c>
      <c r="F311" s="168">
        <v>5000.0</v>
      </c>
      <c r="G311" s="168">
        <v>0.0</v>
      </c>
      <c r="H311" s="168">
        <v>1.0546653574760703</v>
      </c>
      <c r="I311" s="168">
        <v>1049.718928434901</v>
      </c>
      <c r="J311" s="169">
        <v>1048.1136775209625</v>
      </c>
      <c r="K311" s="170">
        <v>45470.0</v>
      </c>
      <c r="L311" s="170">
        <v>46954.0</v>
      </c>
      <c r="M311" s="171">
        <v>1.0</v>
      </c>
      <c r="N311" s="171">
        <v>0.008</v>
      </c>
      <c r="O311" s="121" t="s">
        <v>368</v>
      </c>
      <c r="P311" s="121" t="s">
        <v>1230</v>
      </c>
      <c r="Q311" s="121" t="s">
        <v>370</v>
      </c>
      <c r="R311" s="121" t="s">
        <v>1841</v>
      </c>
      <c r="S311" s="168">
        <v>836.6352225749753</v>
      </c>
      <c r="T311" s="121" t="s">
        <v>1227</v>
      </c>
      <c r="U311" s="121" t="s">
        <v>358</v>
      </c>
    </row>
    <row r="312" ht="15.75" customHeight="1">
      <c r="A312" s="121" t="s">
        <v>1871</v>
      </c>
      <c r="B312" s="121" t="s">
        <v>922</v>
      </c>
      <c r="C312" s="121" t="s">
        <v>1979</v>
      </c>
      <c r="D312" s="121" t="s">
        <v>1234</v>
      </c>
      <c r="E312" s="123">
        <v>1.2104241000402E13</v>
      </c>
      <c r="F312" s="168">
        <v>3000.0</v>
      </c>
      <c r="G312" s="168">
        <v>0.0</v>
      </c>
      <c r="H312" s="168">
        <v>0.6327992144856421</v>
      </c>
      <c r="I312" s="168">
        <v>548.861075424799</v>
      </c>
      <c r="J312" s="169">
        <v>548.8637042097577</v>
      </c>
      <c r="K312" s="170">
        <v>44901.0</v>
      </c>
      <c r="L312" s="170">
        <v>46716.0</v>
      </c>
      <c r="M312" s="171">
        <v>1.0</v>
      </c>
      <c r="N312" s="171">
        <v>0.016200000000000003</v>
      </c>
      <c r="O312" s="121" t="s">
        <v>368</v>
      </c>
      <c r="P312" s="121" t="s">
        <v>1232</v>
      </c>
      <c r="Q312" s="121" t="s">
        <v>370</v>
      </c>
      <c r="R312" s="121" t="s">
        <v>1841</v>
      </c>
      <c r="S312" s="168">
        <v>585.3115373088868</v>
      </c>
      <c r="T312" s="121" t="s">
        <v>1235</v>
      </c>
      <c r="U312" s="121" t="s">
        <v>354</v>
      </c>
    </row>
    <row r="313" ht="15.75" customHeight="1">
      <c r="A313" s="121" t="s">
        <v>1871</v>
      </c>
      <c r="B313" s="121" t="s">
        <v>922</v>
      </c>
      <c r="C313" s="121" t="s">
        <v>1980</v>
      </c>
      <c r="D313" s="121" t="s">
        <v>1234</v>
      </c>
      <c r="E313" s="123">
        <v>1.2104241000402E13</v>
      </c>
      <c r="F313" s="168">
        <v>2000.0</v>
      </c>
      <c r="G313" s="168">
        <v>0.0</v>
      </c>
      <c r="H313" s="168">
        <v>0.42186614299042813</v>
      </c>
      <c r="I313" s="168">
        <v>355.9073082539532</v>
      </c>
      <c r="J313" s="169">
        <v>355.91098661353243</v>
      </c>
      <c r="K313" s="170">
        <v>45393.0</v>
      </c>
      <c r="L313" s="170">
        <v>47218.0</v>
      </c>
      <c r="M313" s="171">
        <v>1.0</v>
      </c>
      <c r="N313" s="171">
        <v>0.0151</v>
      </c>
      <c r="O313" s="121" t="s">
        <v>368</v>
      </c>
      <c r="P313" s="121" t="s">
        <v>1236</v>
      </c>
      <c r="Q313" s="121" t="s">
        <v>370</v>
      </c>
      <c r="R313" s="121" t="s">
        <v>1841</v>
      </c>
      <c r="S313" s="168">
        <v>753.0269978714956</v>
      </c>
      <c r="T313" s="121" t="s">
        <v>1235</v>
      </c>
      <c r="U313" s="121" t="s">
        <v>354</v>
      </c>
    </row>
    <row r="314" ht="15.75" customHeight="1">
      <c r="A314" s="121" t="s">
        <v>1871</v>
      </c>
      <c r="B314" s="121" t="s">
        <v>922</v>
      </c>
      <c r="C314" s="121" t="s">
        <v>1981</v>
      </c>
      <c r="D314" s="121" t="s">
        <v>1239</v>
      </c>
      <c r="E314" s="123">
        <v>3.3050196000188E13</v>
      </c>
      <c r="F314" s="168">
        <v>3100.0</v>
      </c>
      <c r="G314" s="168">
        <v>0.0</v>
      </c>
      <c r="H314" s="168">
        <v>0.6538925216351635</v>
      </c>
      <c r="I314" s="168">
        <v>517.6211471612769</v>
      </c>
      <c r="J314" s="169">
        <v>517.621232643585</v>
      </c>
      <c r="K314" s="170">
        <v>45366.0</v>
      </c>
      <c r="L314" s="170">
        <v>46635.0</v>
      </c>
      <c r="M314" s="171">
        <v>1.0</v>
      </c>
      <c r="N314" s="171">
        <v>0.006</v>
      </c>
      <c r="O314" s="121" t="s">
        <v>368</v>
      </c>
      <c r="P314" s="121" t="s">
        <v>1237</v>
      </c>
      <c r="Q314" s="121" t="s">
        <v>370</v>
      </c>
      <c r="R314" s="121" t="s">
        <v>1841</v>
      </c>
      <c r="S314" s="168">
        <v>316.7257456577622</v>
      </c>
      <c r="T314" s="121" t="s">
        <v>882</v>
      </c>
      <c r="U314" s="121" t="s">
        <v>358</v>
      </c>
    </row>
    <row r="315" ht="15.75" customHeight="1">
      <c r="A315" s="121" t="s">
        <v>1871</v>
      </c>
      <c r="B315" s="121" t="s">
        <v>922</v>
      </c>
      <c r="C315" s="121" t="s">
        <v>1982</v>
      </c>
      <c r="D315" s="121" t="s">
        <v>1239</v>
      </c>
      <c r="E315" s="123">
        <v>3.3050196000188E13</v>
      </c>
      <c r="F315" s="168">
        <v>2000.0</v>
      </c>
      <c r="G315" s="168">
        <v>0.0</v>
      </c>
      <c r="H315" s="168">
        <v>0.42186614299042813</v>
      </c>
      <c r="I315" s="168">
        <v>418.2346981382593</v>
      </c>
      <c r="J315" s="169">
        <v>418.2351286165008</v>
      </c>
      <c r="K315" s="170">
        <v>45555.0</v>
      </c>
      <c r="L315" s="170">
        <v>47356.0</v>
      </c>
      <c r="M315" s="171">
        <v>1.0</v>
      </c>
      <c r="N315" s="171">
        <v>0.005</v>
      </c>
      <c r="O315" s="121" t="s">
        <v>368</v>
      </c>
      <c r="P315" s="121" t="s">
        <v>1240</v>
      </c>
      <c r="Q315" s="121" t="s">
        <v>370</v>
      </c>
      <c r="R315" s="121" t="s">
        <v>1841</v>
      </c>
      <c r="S315" s="168">
        <v>784.6592742227747</v>
      </c>
      <c r="T315" s="121" t="s">
        <v>882</v>
      </c>
      <c r="U315" s="121" t="s">
        <v>358</v>
      </c>
    </row>
    <row r="316" ht="15.75" customHeight="1">
      <c r="A316" s="121" t="s">
        <v>1871</v>
      </c>
      <c r="B316" s="121" t="s">
        <v>922</v>
      </c>
      <c r="C316" s="121" t="s">
        <v>1983</v>
      </c>
      <c r="D316" s="121" t="s">
        <v>1244</v>
      </c>
      <c r="E316" s="123">
        <v>2.1389501000181E13</v>
      </c>
      <c r="F316" s="168">
        <v>2000.0</v>
      </c>
      <c r="G316" s="168">
        <v>0.0</v>
      </c>
      <c r="H316" s="168">
        <v>0.42186614299042813</v>
      </c>
      <c r="I316" s="168">
        <v>437.65018457584785</v>
      </c>
      <c r="J316" s="169">
        <v>437.6492687499148</v>
      </c>
      <c r="K316" s="170">
        <v>45231.0</v>
      </c>
      <c r="L316" s="170">
        <v>47776.0</v>
      </c>
      <c r="M316" s="171">
        <v>1.0</v>
      </c>
      <c r="N316" s="171">
        <v>0.0155</v>
      </c>
      <c r="O316" s="121" t="s">
        <v>368</v>
      </c>
      <c r="P316" s="121" t="s">
        <v>1242</v>
      </c>
      <c r="Q316" s="121" t="s">
        <v>370</v>
      </c>
      <c r="R316" s="121" t="s">
        <v>1841</v>
      </c>
      <c r="S316" s="168">
        <v>919.5131301479142</v>
      </c>
      <c r="T316" s="121" t="s">
        <v>532</v>
      </c>
      <c r="U316" s="121" t="s">
        <v>358</v>
      </c>
    </row>
    <row r="317" ht="15.75" customHeight="1">
      <c r="A317" s="121" t="s">
        <v>1871</v>
      </c>
      <c r="B317" s="121" t="s">
        <v>922</v>
      </c>
      <c r="C317" s="121" t="s">
        <v>1984</v>
      </c>
      <c r="D317" s="121" t="s">
        <v>1244</v>
      </c>
      <c r="E317" s="123">
        <v>2.1389501000181E13</v>
      </c>
      <c r="F317" s="168">
        <v>4843.0</v>
      </c>
      <c r="G317" s="168">
        <v>0.0</v>
      </c>
      <c r="H317" s="168">
        <v>1.0215488652513216</v>
      </c>
      <c r="I317" s="168">
        <v>1058.1281613375786</v>
      </c>
      <c r="J317" s="169">
        <v>1058.1285650342181</v>
      </c>
      <c r="K317" s="170">
        <v>45453.0</v>
      </c>
      <c r="L317" s="170">
        <v>47192.0</v>
      </c>
      <c r="M317" s="171">
        <v>1.0</v>
      </c>
      <c r="N317" s="171">
        <v>0.009399999999999999</v>
      </c>
      <c r="O317" s="121" t="s">
        <v>368</v>
      </c>
      <c r="P317" s="121" t="s">
        <v>1245</v>
      </c>
      <c r="Q317" s="121" t="s">
        <v>370</v>
      </c>
      <c r="R317" s="121" t="s">
        <v>1841</v>
      </c>
      <c r="S317" s="168">
        <v>776.1648188667375</v>
      </c>
      <c r="T317" s="121" t="s">
        <v>532</v>
      </c>
      <c r="U317" s="121" t="s">
        <v>358</v>
      </c>
    </row>
    <row r="318" ht="15.75" customHeight="1">
      <c r="A318" s="121" t="s">
        <v>1871</v>
      </c>
      <c r="B318" s="121" t="s">
        <v>922</v>
      </c>
      <c r="C318" s="121" t="s">
        <v>1985</v>
      </c>
      <c r="D318" s="121" t="s">
        <v>1249</v>
      </c>
      <c r="E318" s="123">
        <v>3.80426940001E13</v>
      </c>
      <c r="F318" s="168">
        <v>4985.0</v>
      </c>
      <c r="G318" s="168">
        <v>0.0</v>
      </c>
      <c r="H318" s="168">
        <v>1.0515013614036421</v>
      </c>
      <c r="I318" s="168">
        <v>1106.7874741965156</v>
      </c>
      <c r="J318" s="169">
        <v>1053.1428887399466</v>
      </c>
      <c r="K318" s="170">
        <v>45344.0</v>
      </c>
      <c r="L318" s="170">
        <v>47832.0</v>
      </c>
      <c r="M318" s="171">
        <v>1.0</v>
      </c>
      <c r="N318" s="171">
        <v>0.0165</v>
      </c>
      <c r="O318" s="121" t="s">
        <v>368</v>
      </c>
      <c r="P318" s="121" t="s">
        <v>1247</v>
      </c>
      <c r="Q318" s="121" t="s">
        <v>370</v>
      </c>
      <c r="R318" s="121" t="s">
        <v>1841</v>
      </c>
      <c r="S318" s="168">
        <v>963.9554137322318</v>
      </c>
      <c r="T318" s="121" t="s">
        <v>1250</v>
      </c>
      <c r="U318" s="121" t="s">
        <v>358</v>
      </c>
    </row>
    <row r="319" ht="15.75" customHeight="1">
      <c r="A319" s="121" t="s">
        <v>1871</v>
      </c>
      <c r="B319" s="121" t="s">
        <v>922</v>
      </c>
      <c r="C319" s="121" t="s">
        <v>1252</v>
      </c>
      <c r="D319" s="121" t="s">
        <v>462</v>
      </c>
      <c r="E319" s="123">
        <v>3.3000167000101E13</v>
      </c>
      <c r="F319" s="168">
        <v>9504.0</v>
      </c>
      <c r="G319" s="168">
        <v>0.0</v>
      </c>
      <c r="H319" s="168">
        <v>2.0047079114905144</v>
      </c>
      <c r="I319" s="168">
        <v>2110.9037989567532</v>
      </c>
      <c r="J319" s="169">
        <v>2111.4718696916757</v>
      </c>
      <c r="K319" s="170">
        <v>44907.0</v>
      </c>
      <c r="L319" s="170">
        <v>46037.0</v>
      </c>
      <c r="M319" s="171">
        <v>1.0625</v>
      </c>
      <c r="N319" s="171">
        <v>0.0013</v>
      </c>
      <c r="O319" s="121" t="s">
        <v>368</v>
      </c>
      <c r="P319" s="121" t="s">
        <v>1251</v>
      </c>
      <c r="Q319" s="121" t="s">
        <v>370</v>
      </c>
      <c r="R319" s="121" t="s">
        <v>1841</v>
      </c>
      <c r="S319" s="168">
        <v>125.13062540852982</v>
      </c>
      <c r="T319" s="121" t="s">
        <v>463</v>
      </c>
      <c r="U319" s="121" t="s">
        <v>358</v>
      </c>
    </row>
    <row r="320" ht="15.75" customHeight="1">
      <c r="A320" s="121" t="s">
        <v>1871</v>
      </c>
      <c r="B320" s="121" t="s">
        <v>922</v>
      </c>
      <c r="C320" s="121" t="s">
        <v>1252</v>
      </c>
      <c r="D320" s="121" t="s">
        <v>462</v>
      </c>
      <c r="E320" s="123">
        <v>3.3000167000101E13</v>
      </c>
      <c r="F320" s="168">
        <v>4738.0</v>
      </c>
      <c r="G320" s="168">
        <v>0.0</v>
      </c>
      <c r="H320" s="168">
        <v>0.9994008927443242</v>
      </c>
      <c r="I320" s="168">
        <v>1052.3424042929614</v>
      </c>
      <c r="J320" s="169">
        <v>1052.625601704457</v>
      </c>
      <c r="K320" s="170">
        <v>44911.0</v>
      </c>
      <c r="L320" s="170">
        <v>46037.0</v>
      </c>
      <c r="M320" s="171">
        <v>1.0625</v>
      </c>
      <c r="N320" s="171">
        <v>0.0013</v>
      </c>
      <c r="O320" s="121" t="s">
        <v>368</v>
      </c>
      <c r="P320" s="121" t="s">
        <v>1251</v>
      </c>
      <c r="Q320" s="121" t="s">
        <v>370</v>
      </c>
      <c r="R320" s="121" t="s">
        <v>1841</v>
      </c>
      <c r="S320" s="168">
        <v>125.13062540852982</v>
      </c>
      <c r="T320" s="121" t="s">
        <v>463</v>
      </c>
      <c r="U320" s="121" t="s">
        <v>358</v>
      </c>
    </row>
    <row r="321" ht="15.75" customHeight="1">
      <c r="A321" s="121" t="s">
        <v>1871</v>
      </c>
      <c r="B321" s="121" t="s">
        <v>922</v>
      </c>
      <c r="C321" s="121" t="s">
        <v>1254</v>
      </c>
      <c r="D321" s="121" t="s">
        <v>1255</v>
      </c>
      <c r="E321" s="123">
        <v>6.1585865000151E13</v>
      </c>
      <c r="F321" s="168">
        <v>1469.0</v>
      </c>
      <c r="G321" s="168">
        <v>0.0</v>
      </c>
      <c r="H321" s="168">
        <v>0.30986068202646944</v>
      </c>
      <c r="I321" s="168">
        <v>333.0596095782154</v>
      </c>
      <c r="J321" s="169">
        <v>333.05923056740994</v>
      </c>
      <c r="K321" s="170">
        <v>44608.0</v>
      </c>
      <c r="L321" s="170">
        <v>47143.0</v>
      </c>
      <c r="M321" s="171">
        <v>1.0</v>
      </c>
      <c r="N321" s="171">
        <v>0.0149</v>
      </c>
      <c r="O321" s="121" t="s">
        <v>368</v>
      </c>
      <c r="P321" s="121" t="s">
        <v>1253</v>
      </c>
      <c r="Q321" s="121" t="s">
        <v>370</v>
      </c>
      <c r="R321" s="121" t="s">
        <v>1841</v>
      </c>
      <c r="S321" s="168">
        <v>673.6777442717427</v>
      </c>
      <c r="T321" s="121" t="s">
        <v>1256</v>
      </c>
      <c r="U321" s="121" t="s">
        <v>358</v>
      </c>
    </row>
    <row r="322" ht="15.75" customHeight="1">
      <c r="A322" s="121" t="s">
        <v>1871</v>
      </c>
      <c r="B322" s="121" t="s">
        <v>922</v>
      </c>
      <c r="C322" s="121" t="s">
        <v>1986</v>
      </c>
      <c r="D322" s="121" t="s">
        <v>1259</v>
      </c>
      <c r="E322" s="123">
        <v>6.047087000139E12</v>
      </c>
      <c r="F322" s="168">
        <v>2500.0</v>
      </c>
      <c r="G322" s="168">
        <v>0.0</v>
      </c>
      <c r="H322" s="168">
        <v>0.5273326787380351</v>
      </c>
      <c r="I322" s="168">
        <v>555.9147870207961</v>
      </c>
      <c r="J322" s="169">
        <v>555.914583253276</v>
      </c>
      <c r="K322" s="170">
        <v>44816.0</v>
      </c>
      <c r="L322" s="170">
        <v>48080.0</v>
      </c>
      <c r="M322" s="171">
        <v>1.0</v>
      </c>
      <c r="N322" s="171">
        <v>0.0189</v>
      </c>
      <c r="O322" s="121" t="s">
        <v>368</v>
      </c>
      <c r="P322" s="121" t="s">
        <v>1257</v>
      </c>
      <c r="Q322" s="121" t="s">
        <v>370</v>
      </c>
      <c r="R322" s="121" t="s">
        <v>1841</v>
      </c>
      <c r="S322" s="168">
        <v>915.1284695863793</v>
      </c>
      <c r="T322" s="121" t="s">
        <v>1197</v>
      </c>
      <c r="U322" s="121" t="s">
        <v>358</v>
      </c>
    </row>
    <row r="323" ht="15.75" customHeight="1">
      <c r="A323" s="121" t="s">
        <v>1871</v>
      </c>
      <c r="B323" s="121" t="s">
        <v>922</v>
      </c>
      <c r="C323" s="121" t="s">
        <v>1987</v>
      </c>
      <c r="D323" s="121" t="s">
        <v>1259</v>
      </c>
      <c r="E323" s="123">
        <v>6.047087000139E12</v>
      </c>
      <c r="F323" s="168">
        <v>2823.0</v>
      </c>
      <c r="G323" s="168">
        <v>0.0</v>
      </c>
      <c r="H323" s="168">
        <v>0.5954640608309892</v>
      </c>
      <c r="I323" s="168">
        <v>605.5478323270073</v>
      </c>
      <c r="J323" s="169">
        <v>605.5479542399625</v>
      </c>
      <c r="K323" s="170">
        <v>44860.0</v>
      </c>
      <c r="L323" s="170">
        <v>48349.0</v>
      </c>
      <c r="M323" s="171">
        <v>1.0</v>
      </c>
      <c r="N323" s="171">
        <v>0.019</v>
      </c>
      <c r="O323" s="121" t="s">
        <v>368</v>
      </c>
      <c r="P323" s="121" t="s">
        <v>1260</v>
      </c>
      <c r="Q323" s="121" t="s">
        <v>370</v>
      </c>
      <c r="R323" s="121" t="s">
        <v>1841</v>
      </c>
      <c r="S323" s="168">
        <v>1012.8507136444268</v>
      </c>
      <c r="T323" s="121" t="s">
        <v>1197</v>
      </c>
      <c r="U323" s="121" t="s">
        <v>358</v>
      </c>
    </row>
    <row r="324" ht="15.75" customHeight="1">
      <c r="A324" s="121" t="s">
        <v>1871</v>
      </c>
      <c r="B324" s="121" t="s">
        <v>922</v>
      </c>
      <c r="C324" s="121" t="s">
        <v>1988</v>
      </c>
      <c r="D324" s="121" t="s">
        <v>1259</v>
      </c>
      <c r="E324" s="123">
        <v>6.047087000139E12</v>
      </c>
      <c r="F324" s="168">
        <v>1500.0</v>
      </c>
      <c r="G324" s="168">
        <v>0.0</v>
      </c>
      <c r="H324" s="168">
        <v>0.31639960724282107</v>
      </c>
      <c r="I324" s="168">
        <v>322.4401630004817</v>
      </c>
      <c r="J324" s="169">
        <v>322.44029508607895</v>
      </c>
      <c r="K324" s="170">
        <v>45576.0</v>
      </c>
      <c r="L324" s="170">
        <v>46655.0</v>
      </c>
      <c r="M324" s="171">
        <v>1.0</v>
      </c>
      <c r="N324" s="171">
        <v>0.006500000000000001</v>
      </c>
      <c r="O324" s="121" t="s">
        <v>368</v>
      </c>
      <c r="P324" s="121" t="s">
        <v>1262</v>
      </c>
      <c r="Q324" s="121" t="s">
        <v>370</v>
      </c>
      <c r="R324" s="121" t="s">
        <v>1841</v>
      </c>
      <c r="S324" s="168">
        <v>564.0786319060879</v>
      </c>
      <c r="T324" s="121" t="s">
        <v>1197</v>
      </c>
      <c r="U324" s="121" t="s">
        <v>358</v>
      </c>
    </row>
    <row r="325" ht="15.75" customHeight="1">
      <c r="A325" s="121" t="s">
        <v>1871</v>
      </c>
      <c r="B325" s="121" t="s">
        <v>922</v>
      </c>
      <c r="C325" s="121" t="s">
        <v>1265</v>
      </c>
      <c r="D325" s="121" t="s">
        <v>1259</v>
      </c>
      <c r="E325" s="123">
        <v>6.047087000139E12</v>
      </c>
      <c r="F325" s="168">
        <v>1952.0</v>
      </c>
      <c r="G325" s="168">
        <v>0.0</v>
      </c>
      <c r="H325" s="168">
        <v>0.4117413555586578</v>
      </c>
      <c r="I325" s="168">
        <v>434.00875204274377</v>
      </c>
      <c r="J325" s="169">
        <v>434.0085003152522</v>
      </c>
      <c r="K325" s="170">
        <v>44847.0</v>
      </c>
      <c r="L325" s="170">
        <v>48080.0</v>
      </c>
      <c r="M325" s="171">
        <v>1.0</v>
      </c>
      <c r="N325" s="171">
        <v>0.018500000000000003</v>
      </c>
      <c r="O325" s="121" t="s">
        <v>368</v>
      </c>
      <c r="P325" s="121" t="s">
        <v>1264</v>
      </c>
      <c r="Q325" s="121" t="s">
        <v>370</v>
      </c>
      <c r="R325" s="121" t="s">
        <v>1841</v>
      </c>
      <c r="S325" s="168">
        <v>915.0951349155721</v>
      </c>
      <c r="T325" s="121" t="s">
        <v>1197</v>
      </c>
      <c r="U325" s="121" t="s">
        <v>358</v>
      </c>
    </row>
    <row r="326" ht="15.75" customHeight="1">
      <c r="A326" s="121" t="s">
        <v>1871</v>
      </c>
      <c r="B326" s="121" t="s">
        <v>922</v>
      </c>
      <c r="C326" s="121" t="s">
        <v>1265</v>
      </c>
      <c r="D326" s="121" t="s">
        <v>1259</v>
      </c>
      <c r="E326" s="123">
        <v>6.047087000139E12</v>
      </c>
      <c r="F326" s="168">
        <v>1950.0</v>
      </c>
      <c r="G326" s="168">
        <v>0.0</v>
      </c>
      <c r="H326" s="168">
        <v>0.4113194894156674</v>
      </c>
      <c r="I326" s="168">
        <v>433.5640713787404</v>
      </c>
      <c r="J326" s="169">
        <v>433.56381947476524</v>
      </c>
      <c r="K326" s="170">
        <v>44852.0</v>
      </c>
      <c r="L326" s="170">
        <v>48080.0</v>
      </c>
      <c r="M326" s="171">
        <v>1.0</v>
      </c>
      <c r="N326" s="171">
        <v>0.0187</v>
      </c>
      <c r="O326" s="121" t="s">
        <v>368</v>
      </c>
      <c r="P326" s="121" t="s">
        <v>1264</v>
      </c>
      <c r="Q326" s="121" t="s">
        <v>370</v>
      </c>
      <c r="R326" s="121" t="s">
        <v>1841</v>
      </c>
      <c r="S326" s="168">
        <v>915.0951349155721</v>
      </c>
      <c r="T326" s="121" t="s">
        <v>1197</v>
      </c>
      <c r="U326" s="121" t="s">
        <v>358</v>
      </c>
    </row>
    <row r="327" ht="15.75" customHeight="1">
      <c r="A327" s="121" t="s">
        <v>1871</v>
      </c>
      <c r="B327" s="121" t="s">
        <v>922</v>
      </c>
      <c r="C327" s="121" t="s">
        <v>1989</v>
      </c>
      <c r="D327" s="121" t="s">
        <v>1189</v>
      </c>
      <c r="E327" s="123">
        <v>1.6670085000155E13</v>
      </c>
      <c r="F327" s="168">
        <v>3000.0</v>
      </c>
      <c r="G327" s="168">
        <v>0.0</v>
      </c>
      <c r="H327" s="168">
        <v>0.6327992144856421</v>
      </c>
      <c r="I327" s="168">
        <v>637.0355542162685</v>
      </c>
      <c r="J327" s="169">
        <v>637.0361902292492</v>
      </c>
      <c r="K327" s="170">
        <v>45637.0</v>
      </c>
      <c r="L327" s="170">
        <v>47781.0</v>
      </c>
      <c r="M327" s="171">
        <v>1.0</v>
      </c>
      <c r="N327" s="171">
        <v>0.0155</v>
      </c>
      <c r="O327" s="121" t="s">
        <v>368</v>
      </c>
      <c r="P327" s="121" t="s">
        <v>1266</v>
      </c>
      <c r="Q327" s="121" t="s">
        <v>370</v>
      </c>
      <c r="R327" s="121" t="s">
        <v>1841</v>
      </c>
      <c r="S327" s="168">
        <v>937.0673420375335</v>
      </c>
      <c r="T327" s="121" t="s">
        <v>1182</v>
      </c>
      <c r="U327" s="121" t="s">
        <v>358</v>
      </c>
    </row>
    <row r="328" ht="15.75" customHeight="1">
      <c r="A328" s="121" t="s">
        <v>1871</v>
      </c>
      <c r="B328" s="121" t="s">
        <v>922</v>
      </c>
      <c r="C328" s="121" t="s">
        <v>1269</v>
      </c>
      <c r="D328" s="121" t="s">
        <v>1270</v>
      </c>
      <c r="E328" s="123">
        <v>2.3096269000119E13</v>
      </c>
      <c r="F328" s="168">
        <v>2000.0</v>
      </c>
      <c r="G328" s="168">
        <v>0.0</v>
      </c>
      <c r="H328" s="168">
        <v>0.42186614299042813</v>
      </c>
      <c r="I328" s="168">
        <v>424.81724220446546</v>
      </c>
      <c r="J328" s="169">
        <v>424.81744320686806</v>
      </c>
      <c r="K328" s="170">
        <v>44740.0</v>
      </c>
      <c r="L328" s="170">
        <v>46565.0</v>
      </c>
      <c r="M328" s="171">
        <v>1.0</v>
      </c>
      <c r="N328" s="171">
        <v>0.0129</v>
      </c>
      <c r="O328" s="121" t="s">
        <v>368</v>
      </c>
      <c r="P328" s="121" t="s">
        <v>1268</v>
      </c>
      <c r="Q328" s="121" t="s">
        <v>370</v>
      </c>
      <c r="R328" s="121" t="s">
        <v>1841</v>
      </c>
      <c r="S328" s="168">
        <v>441.10982983812005</v>
      </c>
      <c r="T328" s="121" t="s">
        <v>1122</v>
      </c>
      <c r="U328" s="121" t="s">
        <v>358</v>
      </c>
    </row>
    <row r="329" ht="15.75" customHeight="1">
      <c r="A329" s="121" t="s">
        <v>1871</v>
      </c>
      <c r="B329" s="121" t="s">
        <v>922</v>
      </c>
      <c r="C329" s="121" t="s">
        <v>1272</v>
      </c>
      <c r="D329" s="121" t="s">
        <v>1273</v>
      </c>
      <c r="E329" s="123">
        <v>8.9086144001198E13</v>
      </c>
      <c r="F329" s="168">
        <v>983.0</v>
      </c>
      <c r="G329" s="168">
        <v>0.0</v>
      </c>
      <c r="H329" s="168">
        <v>0.2073472092797954</v>
      </c>
      <c r="I329" s="168">
        <v>221.99504300096044</v>
      </c>
      <c r="J329" s="169">
        <v>221.99466120818087</v>
      </c>
      <c r="K329" s="170">
        <v>44656.0</v>
      </c>
      <c r="L329" s="170">
        <v>47160.0</v>
      </c>
      <c r="M329" s="171">
        <v>1.0</v>
      </c>
      <c r="N329" s="171">
        <v>0.0169</v>
      </c>
      <c r="O329" s="121" t="s">
        <v>368</v>
      </c>
      <c r="P329" s="121" t="s">
        <v>1271</v>
      </c>
      <c r="Q329" s="121" t="s">
        <v>370</v>
      </c>
      <c r="R329" s="121" t="s">
        <v>1841</v>
      </c>
      <c r="S329" s="168">
        <v>677.2750354965119</v>
      </c>
      <c r="T329" s="121" t="s">
        <v>532</v>
      </c>
      <c r="U329" s="121" t="s">
        <v>354</v>
      </c>
    </row>
    <row r="330" ht="15.75" customHeight="1">
      <c r="A330" s="121" t="s">
        <v>1871</v>
      </c>
      <c r="B330" s="121" t="s">
        <v>922</v>
      </c>
      <c r="C330" s="121" t="s">
        <v>1990</v>
      </c>
      <c r="D330" s="121" t="s">
        <v>1273</v>
      </c>
      <c r="E330" s="123">
        <v>8.9086144001198E13</v>
      </c>
      <c r="F330" s="168">
        <v>2955.0</v>
      </c>
      <c r="G330" s="168">
        <v>0.0</v>
      </c>
      <c r="H330" s="168">
        <v>0.6233072262683576</v>
      </c>
      <c r="I330" s="168">
        <v>638.1700155546912</v>
      </c>
      <c r="J330" s="169">
        <v>638.1701722974091</v>
      </c>
      <c r="K330" s="170">
        <v>44874.0</v>
      </c>
      <c r="L330" s="170">
        <v>46700.0</v>
      </c>
      <c r="M330" s="171">
        <v>1.0</v>
      </c>
      <c r="N330" s="171">
        <v>0.015</v>
      </c>
      <c r="O330" s="121" t="s">
        <v>368</v>
      </c>
      <c r="P330" s="121" t="s">
        <v>1274</v>
      </c>
      <c r="Q330" s="121" t="s">
        <v>370</v>
      </c>
      <c r="R330" s="121" t="s">
        <v>1841</v>
      </c>
      <c r="S330" s="168">
        <v>589.109186020191</v>
      </c>
      <c r="T330" s="121" t="s">
        <v>532</v>
      </c>
      <c r="U330" s="121" t="s">
        <v>354</v>
      </c>
    </row>
    <row r="331" ht="15.75" customHeight="1">
      <c r="A331" s="121" t="s">
        <v>1871</v>
      </c>
      <c r="B331" s="121" t="s">
        <v>922</v>
      </c>
      <c r="C331" s="121" t="s">
        <v>1991</v>
      </c>
      <c r="D331" s="121" t="s">
        <v>1273</v>
      </c>
      <c r="E331" s="123">
        <v>8.9086144001198E13</v>
      </c>
      <c r="F331" s="168">
        <v>2000.0</v>
      </c>
      <c r="G331" s="168">
        <v>0.0</v>
      </c>
      <c r="H331" s="168">
        <v>0.42186614299042813</v>
      </c>
      <c r="I331" s="168">
        <v>426.24649516628705</v>
      </c>
      <c r="J331" s="169">
        <v>426.24653311176047</v>
      </c>
      <c r="K331" s="170">
        <v>45434.0</v>
      </c>
      <c r="L331" s="170">
        <v>47957.0</v>
      </c>
      <c r="M331" s="171">
        <v>1.0</v>
      </c>
      <c r="N331" s="171">
        <v>0.011699999999999999</v>
      </c>
      <c r="O331" s="121" t="s">
        <v>368</v>
      </c>
      <c r="P331" s="121" t="s">
        <v>1276</v>
      </c>
      <c r="Q331" s="121" t="s">
        <v>370</v>
      </c>
      <c r="R331" s="121" t="s">
        <v>1841</v>
      </c>
      <c r="S331" s="168">
        <v>1034.763812198636</v>
      </c>
      <c r="T331" s="121" t="s">
        <v>532</v>
      </c>
      <c r="U331" s="121" t="s">
        <v>354</v>
      </c>
    </row>
    <row r="332" ht="15.75" customHeight="1">
      <c r="A332" s="121" t="s">
        <v>1871</v>
      </c>
      <c r="B332" s="121" t="s">
        <v>922</v>
      </c>
      <c r="C332" s="121" t="s">
        <v>1992</v>
      </c>
      <c r="D332" s="121" t="s">
        <v>1279</v>
      </c>
      <c r="E332" s="123">
        <v>1.2091809000155E13</v>
      </c>
      <c r="F332" s="168">
        <v>5000.0</v>
      </c>
      <c r="G332" s="168">
        <v>0.0</v>
      </c>
      <c r="H332" s="168">
        <v>1.0546653574760703</v>
      </c>
      <c r="I332" s="168">
        <v>1113.2683105543083</v>
      </c>
      <c r="J332" s="169">
        <v>1113.2680898001688</v>
      </c>
      <c r="K332" s="170">
        <v>45331.0</v>
      </c>
      <c r="L332" s="170">
        <v>47163.0</v>
      </c>
      <c r="M332" s="171">
        <v>1.0</v>
      </c>
      <c r="N332" s="171">
        <v>0.03</v>
      </c>
      <c r="O332" s="121" t="s">
        <v>368</v>
      </c>
      <c r="P332" s="121" t="s">
        <v>1277</v>
      </c>
      <c r="Q332" s="121" t="s">
        <v>370</v>
      </c>
      <c r="R332" s="121" t="s">
        <v>1841</v>
      </c>
      <c r="S332" s="168">
        <v>587.6288199933502</v>
      </c>
      <c r="T332" s="121" t="s">
        <v>1111</v>
      </c>
      <c r="U332" s="121" t="s">
        <v>374</v>
      </c>
    </row>
    <row r="333" ht="15.75" customHeight="1">
      <c r="A333" s="121" t="s">
        <v>1871</v>
      </c>
      <c r="B333" s="121" t="s">
        <v>922</v>
      </c>
      <c r="C333" s="121" t="s">
        <v>1281</v>
      </c>
      <c r="D333" s="121" t="s">
        <v>1282</v>
      </c>
      <c r="E333" s="123">
        <v>7.6484013000145E13</v>
      </c>
      <c r="F333" s="168">
        <v>262.0</v>
      </c>
      <c r="G333" s="168">
        <v>0.0</v>
      </c>
      <c r="H333" s="168">
        <v>0.05526446473174608</v>
      </c>
      <c r="I333" s="168">
        <v>57.30176602144404</v>
      </c>
      <c r="J333" s="169">
        <v>57.30177579400181</v>
      </c>
      <c r="K333" s="170">
        <v>44278.0</v>
      </c>
      <c r="L333" s="170">
        <v>46096.0</v>
      </c>
      <c r="M333" s="171">
        <v>1.0</v>
      </c>
      <c r="N333" s="171">
        <v>0.0165</v>
      </c>
      <c r="O333" s="121" t="s">
        <v>368</v>
      </c>
      <c r="P333" s="121" t="s">
        <v>1280</v>
      </c>
      <c r="Q333" s="121" t="s">
        <v>370</v>
      </c>
      <c r="R333" s="121" t="s">
        <v>1841</v>
      </c>
      <c r="S333" s="168">
        <v>164.39232644115765</v>
      </c>
      <c r="T333" s="121" t="s">
        <v>1064</v>
      </c>
      <c r="U333" s="121" t="s">
        <v>358</v>
      </c>
    </row>
    <row r="334" ht="15.75" customHeight="1">
      <c r="A334" s="121" t="s">
        <v>1871</v>
      </c>
      <c r="B334" s="121" t="s">
        <v>922</v>
      </c>
      <c r="C334" s="121" t="s">
        <v>1284</v>
      </c>
      <c r="D334" s="121" t="s">
        <v>1282</v>
      </c>
      <c r="E334" s="123">
        <v>7.6484013000145E13</v>
      </c>
      <c r="F334" s="168">
        <v>70.0</v>
      </c>
      <c r="G334" s="168">
        <v>0.0</v>
      </c>
      <c r="H334" s="168">
        <v>0.014765315004664983</v>
      </c>
      <c r="I334" s="168">
        <v>15.54419380848392</v>
      </c>
      <c r="J334" s="169">
        <v>15.569609624406326</v>
      </c>
      <c r="K334" s="170">
        <v>44603.0</v>
      </c>
      <c r="L334" s="170">
        <v>46402.0</v>
      </c>
      <c r="M334" s="171">
        <v>1.0</v>
      </c>
      <c r="N334" s="171">
        <v>0.0116</v>
      </c>
      <c r="O334" s="121" t="s">
        <v>368</v>
      </c>
      <c r="P334" s="121" t="s">
        <v>1283</v>
      </c>
      <c r="Q334" s="121" t="s">
        <v>370</v>
      </c>
      <c r="R334" s="121" t="s">
        <v>1841</v>
      </c>
      <c r="S334" s="168">
        <v>335.9868233185367</v>
      </c>
      <c r="T334" s="121" t="s">
        <v>1064</v>
      </c>
      <c r="U334" s="121" t="s">
        <v>358</v>
      </c>
    </row>
    <row r="335" ht="15.75" customHeight="1">
      <c r="A335" s="121" t="s">
        <v>1871</v>
      </c>
      <c r="B335" s="121" t="s">
        <v>922</v>
      </c>
      <c r="C335" s="121" t="s">
        <v>1993</v>
      </c>
      <c r="D335" s="121" t="s">
        <v>1282</v>
      </c>
      <c r="E335" s="123">
        <v>7.6484013000145E13</v>
      </c>
      <c r="F335" s="168">
        <v>4000.0</v>
      </c>
      <c r="G335" s="168">
        <v>0.0</v>
      </c>
      <c r="H335" s="168">
        <v>0.8437322859808563</v>
      </c>
      <c r="I335" s="168">
        <v>893.2618116635697</v>
      </c>
      <c r="J335" s="169">
        <v>893.2619441856822</v>
      </c>
      <c r="K335" s="170">
        <v>45310.0</v>
      </c>
      <c r="L335" s="170">
        <v>47498.0</v>
      </c>
      <c r="M335" s="171">
        <v>1.0</v>
      </c>
      <c r="N335" s="171">
        <v>0.0105</v>
      </c>
      <c r="O335" s="121" t="s">
        <v>368</v>
      </c>
      <c r="P335" s="121" t="s">
        <v>1285</v>
      </c>
      <c r="Q335" s="121" t="s">
        <v>370</v>
      </c>
      <c r="R335" s="121" t="s">
        <v>1841</v>
      </c>
      <c r="S335" s="168">
        <v>862.0072792049599</v>
      </c>
      <c r="T335" s="121" t="s">
        <v>1064</v>
      </c>
      <c r="U335" s="121" t="s">
        <v>358</v>
      </c>
    </row>
    <row r="336" ht="15.75" customHeight="1">
      <c r="A336" s="121" t="s">
        <v>1871</v>
      </c>
      <c r="B336" s="121" t="s">
        <v>922</v>
      </c>
      <c r="C336" s="121" t="s">
        <v>1994</v>
      </c>
      <c r="D336" s="121" t="s">
        <v>1282</v>
      </c>
      <c r="E336" s="123">
        <v>7.6484013000145E13</v>
      </c>
      <c r="F336" s="168">
        <v>2500.0</v>
      </c>
      <c r="G336" s="168">
        <v>0.0</v>
      </c>
      <c r="H336" s="168">
        <v>0.5273326787380351</v>
      </c>
      <c r="I336" s="168">
        <v>554.712004460516</v>
      </c>
      <c r="J336" s="169">
        <v>554.7114397599513</v>
      </c>
      <c r="K336" s="170">
        <v>45044.0</v>
      </c>
      <c r="L336" s="170">
        <v>46858.0</v>
      </c>
      <c r="M336" s="171">
        <v>1.0</v>
      </c>
      <c r="N336" s="171">
        <v>0.019</v>
      </c>
      <c r="O336" s="121" t="s">
        <v>368</v>
      </c>
      <c r="P336" s="121" t="s">
        <v>1287</v>
      </c>
      <c r="Q336" s="121" t="s">
        <v>370</v>
      </c>
      <c r="R336" s="121" t="s">
        <v>1841</v>
      </c>
      <c r="S336" s="168">
        <v>650.4783318363147</v>
      </c>
      <c r="T336" s="121" t="s">
        <v>1064</v>
      </c>
      <c r="U336" s="121" t="s">
        <v>358</v>
      </c>
    </row>
    <row r="337" ht="15.75" customHeight="1">
      <c r="A337" s="121" t="s">
        <v>1871</v>
      </c>
      <c r="B337" s="121" t="s">
        <v>922</v>
      </c>
      <c r="C337" s="121" t="s">
        <v>1995</v>
      </c>
      <c r="D337" s="121" t="s">
        <v>1291</v>
      </c>
      <c r="E337" s="123">
        <v>4.377651700018E13</v>
      </c>
      <c r="F337" s="168">
        <v>8000.0</v>
      </c>
      <c r="G337" s="168">
        <v>0.0</v>
      </c>
      <c r="H337" s="168">
        <v>1.6874645719617125</v>
      </c>
      <c r="I337" s="168">
        <v>1735.8177871846185</v>
      </c>
      <c r="J337" s="169">
        <v>1735.817005443203</v>
      </c>
      <c r="K337" s="170">
        <v>45545.0</v>
      </c>
      <c r="L337" s="170">
        <v>46275.0</v>
      </c>
      <c r="M337" s="171">
        <v>1.0</v>
      </c>
      <c r="N337" s="171">
        <v>0.0036</v>
      </c>
      <c r="O337" s="121" t="s">
        <v>368</v>
      </c>
      <c r="P337" s="121" t="s">
        <v>1289</v>
      </c>
      <c r="Q337" s="121" t="s">
        <v>370</v>
      </c>
      <c r="R337" s="121" t="s">
        <v>1841</v>
      </c>
      <c r="S337" s="168">
        <v>378.933370030799</v>
      </c>
      <c r="T337" s="121" t="s">
        <v>1064</v>
      </c>
      <c r="U337" s="121" t="s">
        <v>358</v>
      </c>
    </row>
    <row r="338" ht="15.75" customHeight="1">
      <c r="A338" s="121" t="s">
        <v>1871</v>
      </c>
      <c r="B338" s="121" t="s">
        <v>922</v>
      </c>
      <c r="C338" s="121" t="s">
        <v>1996</v>
      </c>
      <c r="D338" s="121" t="s">
        <v>1291</v>
      </c>
      <c r="E338" s="123">
        <v>4.377651700018E13</v>
      </c>
      <c r="F338" s="168">
        <v>875.0</v>
      </c>
      <c r="G338" s="168">
        <v>0.0</v>
      </c>
      <c r="H338" s="168">
        <v>0.18456643755831229</v>
      </c>
      <c r="I338" s="168">
        <v>186.66709259603383</v>
      </c>
      <c r="J338" s="169">
        <v>186.66710478337683</v>
      </c>
      <c r="K338" s="170">
        <v>44553.0</v>
      </c>
      <c r="L338" s="170">
        <v>46371.0</v>
      </c>
      <c r="M338" s="171">
        <v>1.0</v>
      </c>
      <c r="N338" s="171">
        <v>0.0139</v>
      </c>
      <c r="O338" s="121" t="s">
        <v>368</v>
      </c>
      <c r="P338" s="121" t="s">
        <v>1292</v>
      </c>
      <c r="Q338" s="121" t="s">
        <v>370</v>
      </c>
      <c r="R338" s="121" t="s">
        <v>1841</v>
      </c>
      <c r="S338" s="168">
        <v>335.18709699472686</v>
      </c>
      <c r="T338" s="121" t="s">
        <v>1064</v>
      </c>
      <c r="U338" s="121" t="s">
        <v>358</v>
      </c>
    </row>
    <row r="339" ht="15.75" customHeight="1">
      <c r="A339" s="121" t="s">
        <v>1871</v>
      </c>
      <c r="B339" s="121" t="s">
        <v>922</v>
      </c>
      <c r="C339" s="121" t="s">
        <v>1295</v>
      </c>
      <c r="D339" s="121" t="s">
        <v>1291</v>
      </c>
      <c r="E339" s="123">
        <v>4.377651700018E13</v>
      </c>
      <c r="F339" s="168">
        <v>335.0</v>
      </c>
      <c r="G339" s="168">
        <v>0.0</v>
      </c>
      <c r="H339" s="168">
        <v>0.07066257895089671</v>
      </c>
      <c r="I339" s="168">
        <v>75.0955315067944</v>
      </c>
      <c r="J339" s="169">
        <v>75.09550645899576</v>
      </c>
      <c r="K339" s="170">
        <v>44393.0</v>
      </c>
      <c r="L339" s="170">
        <v>46218.0</v>
      </c>
      <c r="M339" s="171">
        <v>1.0</v>
      </c>
      <c r="N339" s="171">
        <v>0.0144</v>
      </c>
      <c r="O339" s="121" t="s">
        <v>368</v>
      </c>
      <c r="P339" s="121" t="s">
        <v>1294</v>
      </c>
      <c r="Q339" s="121" t="s">
        <v>370</v>
      </c>
      <c r="R339" s="121" t="s">
        <v>1841</v>
      </c>
      <c r="S339" s="168">
        <v>232.17980204731234</v>
      </c>
      <c r="T339" s="121" t="s">
        <v>1064</v>
      </c>
      <c r="U339" s="121" t="s">
        <v>358</v>
      </c>
    </row>
    <row r="340" ht="15.75" customHeight="1">
      <c r="A340" s="121" t="s">
        <v>1871</v>
      </c>
      <c r="B340" s="121" t="s">
        <v>922</v>
      </c>
      <c r="C340" s="121" t="s">
        <v>1297</v>
      </c>
      <c r="D340" s="121" t="s">
        <v>1291</v>
      </c>
      <c r="E340" s="123">
        <v>4.377651700018E13</v>
      </c>
      <c r="F340" s="168">
        <v>473.0</v>
      </c>
      <c r="G340" s="168">
        <v>0.0</v>
      </c>
      <c r="H340" s="168">
        <v>0.09977134281723625</v>
      </c>
      <c r="I340" s="168">
        <v>77.83170257696244</v>
      </c>
      <c r="J340" s="169">
        <v>77.83173364758647</v>
      </c>
      <c r="K340" s="170">
        <v>44638.0</v>
      </c>
      <c r="L340" s="170">
        <v>46461.0</v>
      </c>
      <c r="M340" s="171">
        <v>1.0</v>
      </c>
      <c r="N340" s="171">
        <v>0.013000000000000001</v>
      </c>
      <c r="O340" s="121" t="s">
        <v>368</v>
      </c>
      <c r="P340" s="121" t="s">
        <v>1296</v>
      </c>
      <c r="Q340" s="121" t="s">
        <v>370</v>
      </c>
      <c r="R340" s="121" t="s">
        <v>1841</v>
      </c>
      <c r="S340" s="168">
        <v>266.6765831154684</v>
      </c>
      <c r="T340" s="121" t="s">
        <v>1064</v>
      </c>
      <c r="U340" s="121" t="s">
        <v>358</v>
      </c>
    </row>
    <row r="341" ht="15.75" customHeight="1">
      <c r="A341" s="121" t="s">
        <v>1871</v>
      </c>
      <c r="B341" s="121" t="s">
        <v>922</v>
      </c>
      <c r="C341" s="121" t="s">
        <v>1997</v>
      </c>
      <c r="D341" s="121" t="s">
        <v>1300</v>
      </c>
      <c r="E341" s="123">
        <v>7.594978000178E12</v>
      </c>
      <c r="F341" s="168">
        <v>2840.0</v>
      </c>
      <c r="G341" s="168">
        <v>0.0</v>
      </c>
      <c r="H341" s="168">
        <v>0.5990499230464079</v>
      </c>
      <c r="I341" s="168">
        <v>616.7266375517241</v>
      </c>
      <c r="J341" s="169">
        <v>616.7264636785708</v>
      </c>
      <c r="K341" s="170">
        <v>45408.0</v>
      </c>
      <c r="L341" s="170">
        <v>47213.0</v>
      </c>
      <c r="M341" s="171">
        <v>1.0</v>
      </c>
      <c r="N341" s="171">
        <v>0.0132</v>
      </c>
      <c r="O341" s="121" t="s">
        <v>368</v>
      </c>
      <c r="P341" s="121" t="s">
        <v>1298</v>
      </c>
      <c r="Q341" s="121" t="s">
        <v>370</v>
      </c>
      <c r="R341" s="121" t="s">
        <v>1841</v>
      </c>
      <c r="S341" s="168">
        <v>716.3373407068636</v>
      </c>
      <c r="T341" s="121" t="s">
        <v>1301</v>
      </c>
      <c r="U341" s="121" t="s">
        <v>354</v>
      </c>
    </row>
    <row r="342" ht="15.75" customHeight="1">
      <c r="A342" s="121" t="s">
        <v>1871</v>
      </c>
      <c r="B342" s="121" t="s">
        <v>922</v>
      </c>
      <c r="C342" s="121" t="s">
        <v>1998</v>
      </c>
      <c r="D342" s="121" t="s">
        <v>1300</v>
      </c>
      <c r="E342" s="123">
        <v>7.594978000178E12</v>
      </c>
      <c r="F342" s="168">
        <v>3000.0</v>
      </c>
      <c r="G342" s="168">
        <v>0.0</v>
      </c>
      <c r="H342" s="168">
        <v>0.6327992144856421</v>
      </c>
      <c r="I342" s="168">
        <v>644.6297438400192</v>
      </c>
      <c r="J342" s="169">
        <v>644.6297437012776</v>
      </c>
      <c r="K342" s="170">
        <v>45596.0</v>
      </c>
      <c r="L342" s="170">
        <v>47421.0</v>
      </c>
      <c r="M342" s="171">
        <v>1.0</v>
      </c>
      <c r="N342" s="171">
        <v>0.0089</v>
      </c>
      <c r="O342" s="121" t="s">
        <v>368</v>
      </c>
      <c r="P342" s="121" t="s">
        <v>1302</v>
      </c>
      <c r="Q342" s="121" t="s">
        <v>370</v>
      </c>
      <c r="R342" s="121" t="s">
        <v>1841</v>
      </c>
      <c r="S342" s="168">
        <v>805.2136720082502</v>
      </c>
      <c r="T342" s="121" t="s">
        <v>1301</v>
      </c>
      <c r="U342" s="121" t="s">
        <v>354</v>
      </c>
    </row>
    <row r="343" ht="15.75" customHeight="1">
      <c r="A343" s="121" t="s">
        <v>1871</v>
      </c>
      <c r="B343" s="121" t="s">
        <v>922</v>
      </c>
      <c r="C343" s="121" t="s">
        <v>1999</v>
      </c>
      <c r="D343" s="121" t="s">
        <v>1306</v>
      </c>
      <c r="E343" s="123">
        <v>1.616929000102E12</v>
      </c>
      <c r="F343" s="168">
        <v>600.0</v>
      </c>
      <c r="G343" s="168">
        <v>0.0</v>
      </c>
      <c r="H343" s="168">
        <v>0.12655984289712843</v>
      </c>
      <c r="I343" s="168">
        <v>106.80381767159525</v>
      </c>
      <c r="J343" s="169">
        <v>106.80383280194528</v>
      </c>
      <c r="K343" s="170">
        <v>44743.0</v>
      </c>
      <c r="L343" s="170">
        <v>46553.0</v>
      </c>
      <c r="M343" s="171">
        <v>1.0</v>
      </c>
      <c r="N343" s="171">
        <v>0.3818</v>
      </c>
      <c r="O343" s="121" t="s">
        <v>368</v>
      </c>
      <c r="P343" s="121" t="s">
        <v>1304</v>
      </c>
      <c r="Q343" s="121" t="s">
        <v>370</v>
      </c>
      <c r="R343" s="121" t="s">
        <v>1841</v>
      </c>
      <c r="S343" s="168">
        <v>276.71877761949605</v>
      </c>
      <c r="T343" s="121" t="s">
        <v>1064</v>
      </c>
      <c r="U343" s="121" t="s">
        <v>354</v>
      </c>
    </row>
    <row r="344" ht="15.75" customHeight="1">
      <c r="A344" s="121" t="s">
        <v>1871</v>
      </c>
      <c r="B344" s="121" t="s">
        <v>922</v>
      </c>
      <c r="C344" s="121" t="s">
        <v>1308</v>
      </c>
      <c r="D344" s="121" t="s">
        <v>1309</v>
      </c>
      <c r="E344" s="123">
        <v>2.762121000104E12</v>
      </c>
      <c r="F344" s="168">
        <v>3000.0</v>
      </c>
      <c r="G344" s="168">
        <v>0.0</v>
      </c>
      <c r="H344" s="168">
        <v>0.6327992144856421</v>
      </c>
      <c r="I344" s="168">
        <v>653.7129880606911</v>
      </c>
      <c r="J344" s="169">
        <v>653.7131990987461</v>
      </c>
      <c r="K344" s="170">
        <v>45050.0</v>
      </c>
      <c r="L344" s="170">
        <v>46106.0</v>
      </c>
      <c r="M344" s="171">
        <v>1.0</v>
      </c>
      <c r="N344" s="171">
        <v>0.0158</v>
      </c>
      <c r="O344" s="121" t="s">
        <v>368</v>
      </c>
      <c r="P344" s="121" t="s">
        <v>1307</v>
      </c>
      <c r="Q344" s="121" t="s">
        <v>370</v>
      </c>
      <c r="R344" s="121" t="s">
        <v>1841</v>
      </c>
      <c r="S344" s="168">
        <v>171.40118534764773</v>
      </c>
      <c r="T344" s="121" t="s">
        <v>1310</v>
      </c>
      <c r="U344" s="121" t="s">
        <v>358</v>
      </c>
    </row>
    <row r="345" ht="15.75" customHeight="1">
      <c r="A345" s="121" t="s">
        <v>1871</v>
      </c>
      <c r="B345" s="121" t="s">
        <v>922</v>
      </c>
      <c r="C345" s="121" t="s">
        <v>1312</v>
      </c>
      <c r="D345" s="121" t="s">
        <v>1313</v>
      </c>
      <c r="E345" s="123">
        <v>1.6404287000155E13</v>
      </c>
      <c r="F345" s="168">
        <v>79.0</v>
      </c>
      <c r="G345" s="168">
        <v>0.0</v>
      </c>
      <c r="H345" s="168">
        <v>0.01666371264812191</v>
      </c>
      <c r="I345" s="168">
        <v>174.77706535018015</v>
      </c>
      <c r="J345" s="169">
        <v>174.7769243317305</v>
      </c>
      <c r="K345" s="170">
        <v>43755.0</v>
      </c>
      <c r="L345" s="170">
        <v>47011.0</v>
      </c>
      <c r="M345" s="171">
        <v>1.0</v>
      </c>
      <c r="N345" s="171">
        <v>0.012</v>
      </c>
      <c r="O345" s="121" t="s">
        <v>368</v>
      </c>
      <c r="P345" s="121" t="s">
        <v>1311</v>
      </c>
      <c r="Q345" s="121" t="s">
        <v>370</v>
      </c>
      <c r="R345" s="121" t="s">
        <v>1841</v>
      </c>
      <c r="S345" s="168">
        <v>710.8093926805614</v>
      </c>
      <c r="T345" s="121" t="s">
        <v>1314</v>
      </c>
      <c r="U345" s="121" t="s">
        <v>358</v>
      </c>
    </row>
    <row r="346" ht="15.75" customHeight="1">
      <c r="A346" s="121" t="s">
        <v>1871</v>
      </c>
      <c r="B346" s="121" t="s">
        <v>922</v>
      </c>
      <c r="C346" s="121" t="s">
        <v>1312</v>
      </c>
      <c r="D346" s="121" t="s">
        <v>1313</v>
      </c>
      <c r="E346" s="123">
        <v>1.6404287000155E13</v>
      </c>
      <c r="F346" s="168">
        <v>196.0</v>
      </c>
      <c r="G346" s="168">
        <v>0.0</v>
      </c>
      <c r="H346" s="168">
        <v>0.04134288201306195</v>
      </c>
      <c r="I346" s="168">
        <v>433.62411347754147</v>
      </c>
      <c r="J346" s="169">
        <v>433.6237616331541</v>
      </c>
      <c r="K346" s="170">
        <v>45056.0</v>
      </c>
      <c r="L346" s="170">
        <v>47011.0</v>
      </c>
      <c r="M346" s="171">
        <v>1.0</v>
      </c>
      <c r="N346" s="171">
        <v>0.015700000000000002</v>
      </c>
      <c r="O346" s="121" t="s">
        <v>368</v>
      </c>
      <c r="P346" s="121" t="s">
        <v>1311</v>
      </c>
      <c r="Q346" s="121" t="s">
        <v>370</v>
      </c>
      <c r="R346" s="121" t="s">
        <v>1841</v>
      </c>
      <c r="S346" s="168">
        <v>710.8093926805614</v>
      </c>
      <c r="T346" s="121" t="s">
        <v>1314</v>
      </c>
      <c r="U346" s="121" t="s">
        <v>358</v>
      </c>
    </row>
    <row r="347" ht="15.75" customHeight="1">
      <c r="A347" s="121" t="s">
        <v>1871</v>
      </c>
      <c r="B347" s="121" t="s">
        <v>922</v>
      </c>
      <c r="C347" s="121" t="s">
        <v>2000</v>
      </c>
      <c r="D347" s="121" t="s">
        <v>1313</v>
      </c>
      <c r="E347" s="123">
        <v>1.6404287000155E13</v>
      </c>
      <c r="F347" s="168">
        <v>10000.0</v>
      </c>
      <c r="G347" s="168">
        <v>0.0</v>
      </c>
      <c r="H347" s="168">
        <v>2.1093307149521405</v>
      </c>
      <c r="I347" s="168">
        <v>2138.860823956784</v>
      </c>
      <c r="J347" s="169">
        <v>2138.8611694920633</v>
      </c>
      <c r="K347" s="170">
        <v>45441.0</v>
      </c>
      <c r="L347" s="170">
        <v>49079.0</v>
      </c>
      <c r="M347" s="171">
        <v>1.0</v>
      </c>
      <c r="N347" s="171">
        <v>0.01</v>
      </c>
      <c r="O347" s="121" t="s">
        <v>368</v>
      </c>
      <c r="P347" s="121" t="s">
        <v>1315</v>
      </c>
      <c r="Q347" s="121" t="s">
        <v>370</v>
      </c>
      <c r="R347" s="121" t="s">
        <v>1841</v>
      </c>
      <c r="S347" s="168">
        <v>1243.7821181308657</v>
      </c>
      <c r="T347" s="121" t="s">
        <v>1314</v>
      </c>
      <c r="U347" s="121" t="s">
        <v>358</v>
      </c>
    </row>
    <row r="348" ht="15.75" customHeight="1">
      <c r="A348" s="121" t="s">
        <v>1871</v>
      </c>
      <c r="B348" s="121" t="s">
        <v>922</v>
      </c>
      <c r="C348" s="121" t="s">
        <v>1318</v>
      </c>
      <c r="D348" s="121" t="s">
        <v>1319</v>
      </c>
      <c r="E348" s="123">
        <v>7.85997100013E12</v>
      </c>
      <c r="F348" s="168">
        <v>1823.0</v>
      </c>
      <c r="G348" s="168">
        <v>0.0</v>
      </c>
      <c r="H348" s="168">
        <v>0.38453098933577523</v>
      </c>
      <c r="I348" s="168">
        <v>392.1408344120924</v>
      </c>
      <c r="J348" s="169">
        <v>392.46597636528367</v>
      </c>
      <c r="K348" s="170">
        <v>43609.0</v>
      </c>
      <c r="L348" s="170">
        <v>46157.0</v>
      </c>
      <c r="M348" s="171">
        <v>1.08</v>
      </c>
      <c r="N348" s="171">
        <v>0.0</v>
      </c>
      <c r="O348" s="121" t="s">
        <v>368</v>
      </c>
      <c r="P348" s="121" t="s">
        <v>1317</v>
      </c>
      <c r="Q348" s="121" t="s">
        <v>370</v>
      </c>
      <c r="R348" s="121" t="s">
        <v>1841</v>
      </c>
      <c r="S348" s="168">
        <v>318.3858243809777</v>
      </c>
      <c r="T348" s="121" t="s">
        <v>1081</v>
      </c>
      <c r="U348" s="121" t="s">
        <v>358</v>
      </c>
    </row>
    <row r="349" ht="15.75" customHeight="1">
      <c r="A349" s="121" t="s">
        <v>1871</v>
      </c>
      <c r="B349" s="121" t="s">
        <v>922</v>
      </c>
      <c r="C349" s="121" t="s">
        <v>1321</v>
      </c>
      <c r="D349" s="121" t="s">
        <v>1319</v>
      </c>
      <c r="E349" s="123">
        <v>7.85997100013E12</v>
      </c>
      <c r="F349" s="168">
        <v>1536.0</v>
      </c>
      <c r="G349" s="168">
        <v>0.0</v>
      </c>
      <c r="H349" s="168">
        <v>0.3239931978166488</v>
      </c>
      <c r="I349" s="168">
        <v>170.95055803081547</v>
      </c>
      <c r="J349" s="169">
        <v>170.95059869098807</v>
      </c>
      <c r="K349" s="170">
        <v>44593.0</v>
      </c>
      <c r="L349" s="170">
        <v>45633.0</v>
      </c>
      <c r="M349" s="171">
        <v>1.0</v>
      </c>
      <c r="N349" s="171">
        <v>0.0118</v>
      </c>
      <c r="O349" s="121" t="s">
        <v>368</v>
      </c>
      <c r="P349" s="121" t="s">
        <v>1320</v>
      </c>
      <c r="Q349" s="121" t="s">
        <v>370</v>
      </c>
      <c r="R349" s="121" t="s">
        <v>1841</v>
      </c>
      <c r="S349" s="168">
        <v>10.0</v>
      </c>
      <c r="T349" s="121" t="s">
        <v>1081</v>
      </c>
      <c r="U349" s="121" t="s">
        <v>358</v>
      </c>
    </row>
    <row r="350" ht="15.75" customHeight="1">
      <c r="A350" s="121" t="s">
        <v>1871</v>
      </c>
      <c r="B350" s="121" t="s">
        <v>922</v>
      </c>
      <c r="C350" s="121" t="s">
        <v>2001</v>
      </c>
      <c r="D350" s="121" t="s">
        <v>1324</v>
      </c>
      <c r="E350" s="123">
        <v>2.600854000134E12</v>
      </c>
      <c r="F350" s="168">
        <v>5000.0</v>
      </c>
      <c r="G350" s="168">
        <v>0.0</v>
      </c>
      <c r="H350" s="168">
        <v>1.0546653574760703</v>
      </c>
      <c r="I350" s="168">
        <v>969.2429541083596</v>
      </c>
      <c r="J350" s="169">
        <v>969.2428292212297</v>
      </c>
      <c r="K350" s="170">
        <v>45251.0</v>
      </c>
      <c r="L350" s="170">
        <v>46858.0</v>
      </c>
      <c r="M350" s="171">
        <v>1.0</v>
      </c>
      <c r="N350" s="171">
        <v>0.019</v>
      </c>
      <c r="O350" s="121" t="s">
        <v>368</v>
      </c>
      <c r="P350" s="121" t="s">
        <v>1322</v>
      </c>
      <c r="Q350" s="121" t="s">
        <v>370</v>
      </c>
      <c r="R350" s="121" t="s">
        <v>1841</v>
      </c>
      <c r="S350" s="168">
        <v>377.4223447721357</v>
      </c>
      <c r="T350" s="121" t="s">
        <v>532</v>
      </c>
      <c r="U350" s="121" t="s">
        <v>358</v>
      </c>
    </row>
    <row r="351" ht="15.75" customHeight="1">
      <c r="A351" s="121" t="s">
        <v>1871</v>
      </c>
      <c r="B351" s="121" t="s">
        <v>922</v>
      </c>
      <c r="C351" s="121" t="s">
        <v>2001</v>
      </c>
      <c r="D351" s="121" t="s">
        <v>1324</v>
      </c>
      <c r="E351" s="123">
        <v>2.600854000134E12</v>
      </c>
      <c r="F351" s="168">
        <v>1976.0</v>
      </c>
      <c r="G351" s="168">
        <v>0.0</v>
      </c>
      <c r="H351" s="168">
        <v>0.41680374927454295</v>
      </c>
      <c r="I351" s="168">
        <v>383.04481608461066</v>
      </c>
      <c r="J351" s="169">
        <v>383.04476610822996</v>
      </c>
      <c r="K351" s="170">
        <v>45372.0</v>
      </c>
      <c r="L351" s="170">
        <v>46858.0</v>
      </c>
      <c r="M351" s="171">
        <v>1.0</v>
      </c>
      <c r="N351" s="171">
        <v>0.013300000000000001</v>
      </c>
      <c r="O351" s="121" t="s">
        <v>368</v>
      </c>
      <c r="P351" s="121" t="s">
        <v>1322</v>
      </c>
      <c r="Q351" s="121" t="s">
        <v>370</v>
      </c>
      <c r="R351" s="121" t="s">
        <v>1841</v>
      </c>
      <c r="S351" s="168">
        <v>377.4223447721357</v>
      </c>
      <c r="T351" s="121" t="s">
        <v>532</v>
      </c>
      <c r="U351" s="121" t="s">
        <v>358</v>
      </c>
    </row>
    <row r="352" ht="15.75" customHeight="1">
      <c r="A352" s="121" t="s">
        <v>1871</v>
      </c>
      <c r="B352" s="121" t="s">
        <v>922</v>
      </c>
      <c r="C352" s="121" t="s">
        <v>1326</v>
      </c>
      <c r="D352" s="121" t="s">
        <v>1327</v>
      </c>
      <c r="E352" s="123">
        <v>3.7663076000107E13</v>
      </c>
      <c r="F352" s="168">
        <v>500.0</v>
      </c>
      <c r="G352" s="168">
        <v>0.0</v>
      </c>
      <c r="H352" s="168">
        <v>0.10546653574760703</v>
      </c>
      <c r="I352" s="168">
        <v>109.20229544095302</v>
      </c>
      <c r="J352" s="169">
        <v>109.2022860782682</v>
      </c>
      <c r="K352" s="170">
        <v>43577.0</v>
      </c>
      <c r="L352" s="170">
        <v>46461.0</v>
      </c>
      <c r="M352" s="171">
        <v>1.0</v>
      </c>
      <c r="N352" s="171">
        <v>0.01</v>
      </c>
      <c r="O352" s="121" t="s">
        <v>368</v>
      </c>
      <c r="P352" s="121" t="s">
        <v>1325</v>
      </c>
      <c r="Q352" s="121" t="s">
        <v>370</v>
      </c>
      <c r="R352" s="121" t="s">
        <v>1841</v>
      </c>
      <c r="S352" s="168">
        <v>374.4538525397821</v>
      </c>
      <c r="T352" s="121" t="s">
        <v>532</v>
      </c>
      <c r="U352" s="121" t="s">
        <v>354</v>
      </c>
    </row>
    <row r="353" ht="15.75" customHeight="1">
      <c r="A353" s="121" t="s">
        <v>1871</v>
      </c>
      <c r="B353" s="121" t="s">
        <v>922</v>
      </c>
      <c r="C353" s="121" t="s">
        <v>1326</v>
      </c>
      <c r="D353" s="121" t="s">
        <v>1327</v>
      </c>
      <c r="E353" s="123">
        <v>3.7663076000107E13</v>
      </c>
      <c r="F353" s="168">
        <v>1050.0</v>
      </c>
      <c r="G353" s="168">
        <v>0.0</v>
      </c>
      <c r="H353" s="168">
        <v>0.22147972506997476</v>
      </c>
      <c r="I353" s="168">
        <v>229.32481747293838</v>
      </c>
      <c r="J353" s="169">
        <v>229.3248007643632</v>
      </c>
      <c r="K353" s="170">
        <v>44274.0</v>
      </c>
      <c r="L353" s="170">
        <v>46461.0</v>
      </c>
      <c r="M353" s="171">
        <v>1.0</v>
      </c>
      <c r="N353" s="171">
        <v>0.0168</v>
      </c>
      <c r="O353" s="121" t="s">
        <v>368</v>
      </c>
      <c r="P353" s="121" t="s">
        <v>1325</v>
      </c>
      <c r="Q353" s="121" t="s">
        <v>370</v>
      </c>
      <c r="R353" s="121" t="s">
        <v>1841</v>
      </c>
      <c r="S353" s="168">
        <v>374.4538525397821</v>
      </c>
      <c r="T353" s="121" t="s">
        <v>532</v>
      </c>
      <c r="U353" s="121" t="s">
        <v>354</v>
      </c>
    </row>
    <row r="354" ht="15.75" customHeight="1">
      <c r="A354" s="121" t="s">
        <v>1871</v>
      </c>
      <c r="B354" s="121" t="s">
        <v>922</v>
      </c>
      <c r="C354" s="121" t="s">
        <v>1326</v>
      </c>
      <c r="D354" s="121" t="s">
        <v>1327</v>
      </c>
      <c r="E354" s="123">
        <v>3.7663076000107E13</v>
      </c>
      <c r="F354" s="168">
        <v>2050.0</v>
      </c>
      <c r="G354" s="168">
        <v>0.0</v>
      </c>
      <c r="H354" s="168">
        <v>0.43241279656518883</v>
      </c>
      <c r="I354" s="168">
        <v>447.7294083548444</v>
      </c>
      <c r="J354" s="169">
        <v>447.7293729208996</v>
      </c>
      <c r="K354" s="170">
        <v>45005.0</v>
      </c>
      <c r="L354" s="170">
        <v>46461.0</v>
      </c>
      <c r="M354" s="171">
        <v>1.0</v>
      </c>
      <c r="N354" s="171">
        <v>0.0182</v>
      </c>
      <c r="O354" s="121" t="s">
        <v>368</v>
      </c>
      <c r="P354" s="121" t="s">
        <v>1325</v>
      </c>
      <c r="Q354" s="121" t="s">
        <v>370</v>
      </c>
      <c r="R354" s="121" t="s">
        <v>1841</v>
      </c>
      <c r="S354" s="168">
        <v>374.4538525397821</v>
      </c>
      <c r="T354" s="121" t="s">
        <v>532</v>
      </c>
      <c r="U354" s="121" t="s">
        <v>354</v>
      </c>
    </row>
    <row r="355" ht="15.75" customHeight="1">
      <c r="A355" s="121" t="s">
        <v>1871</v>
      </c>
      <c r="B355" s="121" t="s">
        <v>922</v>
      </c>
      <c r="C355" s="121" t="s">
        <v>2002</v>
      </c>
      <c r="D355" s="121" t="s">
        <v>1329</v>
      </c>
      <c r="E355" s="123">
        <v>1.94724000113E11</v>
      </c>
      <c r="F355" s="168">
        <v>1922.0</v>
      </c>
      <c r="G355" s="168">
        <v>0.0</v>
      </c>
      <c r="H355" s="168">
        <v>0.4054133634138014</v>
      </c>
      <c r="I355" s="168">
        <v>410.6597835785818</v>
      </c>
      <c r="J355" s="169">
        <v>410.6598963679254</v>
      </c>
      <c r="K355" s="170">
        <v>44907.0</v>
      </c>
      <c r="L355" s="170">
        <v>46733.0</v>
      </c>
      <c r="M355" s="171">
        <v>1.0</v>
      </c>
      <c r="N355" s="171">
        <v>0.015</v>
      </c>
      <c r="O355" s="121" t="s">
        <v>368</v>
      </c>
      <c r="P355" s="121" t="s">
        <v>1328</v>
      </c>
      <c r="Q355" s="121" t="s">
        <v>370</v>
      </c>
      <c r="R355" s="121" t="s">
        <v>1841</v>
      </c>
      <c r="S355" s="168">
        <v>609.5501207181965</v>
      </c>
      <c r="T355" s="121" t="s">
        <v>460</v>
      </c>
      <c r="U355" s="121" t="s">
        <v>354</v>
      </c>
    </row>
    <row r="356" ht="15.75" customHeight="1">
      <c r="A356" s="121" t="s">
        <v>1871</v>
      </c>
      <c r="B356" s="121" t="s">
        <v>922</v>
      </c>
      <c r="C356" s="121" t="s">
        <v>2003</v>
      </c>
      <c r="D356" s="121" t="s">
        <v>1332</v>
      </c>
      <c r="E356" s="123">
        <v>2.558157000162E12</v>
      </c>
      <c r="F356" s="168">
        <v>3000.0</v>
      </c>
      <c r="G356" s="168">
        <v>0.0</v>
      </c>
      <c r="H356" s="168">
        <v>0.6327992144856421</v>
      </c>
      <c r="I356" s="168">
        <v>675.6270083701011</v>
      </c>
      <c r="J356" s="169">
        <v>675.6271605321357</v>
      </c>
      <c r="K356" s="170">
        <v>44756.0</v>
      </c>
      <c r="L356" s="170">
        <v>46580.0</v>
      </c>
      <c r="M356" s="171">
        <v>1.0</v>
      </c>
      <c r="N356" s="171">
        <v>0.013500000000000002</v>
      </c>
      <c r="O356" s="121" t="s">
        <v>368</v>
      </c>
      <c r="P356" s="121" t="s">
        <v>1330</v>
      </c>
      <c r="Q356" s="121" t="s">
        <v>370</v>
      </c>
      <c r="R356" s="121" t="s">
        <v>1841</v>
      </c>
      <c r="S356" s="168">
        <v>514.4228925231685</v>
      </c>
      <c r="T356" s="121" t="s">
        <v>1333</v>
      </c>
      <c r="U356" s="121" t="s">
        <v>358</v>
      </c>
    </row>
    <row r="357" ht="15.75" customHeight="1">
      <c r="A357" s="121" t="s">
        <v>1871</v>
      </c>
      <c r="B357" s="121" t="s">
        <v>922</v>
      </c>
      <c r="C357" s="121" t="s">
        <v>1760</v>
      </c>
      <c r="D357" s="121" t="s">
        <v>1335</v>
      </c>
      <c r="E357" s="123">
        <v>2.998611000104E12</v>
      </c>
      <c r="F357" s="168">
        <v>4000.0</v>
      </c>
      <c r="G357" s="168">
        <v>0.0</v>
      </c>
      <c r="H357" s="168">
        <v>0.8437322859808563</v>
      </c>
      <c r="I357" s="168">
        <v>869.8166408441601</v>
      </c>
      <c r="J357" s="169">
        <v>869.8167288728707</v>
      </c>
      <c r="K357" s="170">
        <v>45379.0</v>
      </c>
      <c r="L357" s="170">
        <v>47192.0</v>
      </c>
      <c r="M357" s="171">
        <v>1.0</v>
      </c>
      <c r="N357" s="171">
        <v>0.0073</v>
      </c>
      <c r="O357" s="121" t="s">
        <v>368</v>
      </c>
      <c r="P357" s="121" t="s">
        <v>1334</v>
      </c>
      <c r="Q357" s="121" t="s">
        <v>370</v>
      </c>
      <c r="R357" s="121" t="s">
        <v>1841</v>
      </c>
      <c r="S357" s="168">
        <v>780.6810913748811</v>
      </c>
      <c r="T357" s="121" t="s">
        <v>1081</v>
      </c>
      <c r="U357" s="121" t="s">
        <v>358</v>
      </c>
    </row>
    <row r="358" ht="15.75" customHeight="1">
      <c r="A358" s="121" t="s">
        <v>1871</v>
      </c>
      <c r="B358" s="121" t="s">
        <v>922</v>
      </c>
      <c r="C358" s="121" t="s">
        <v>2004</v>
      </c>
      <c r="D358" s="121" t="s">
        <v>1335</v>
      </c>
      <c r="E358" s="123">
        <v>2.998611000104E12</v>
      </c>
      <c r="F358" s="168">
        <v>1857.0</v>
      </c>
      <c r="G358" s="168">
        <v>0.0</v>
      </c>
      <c r="H358" s="168">
        <v>0.3917027137666125</v>
      </c>
      <c r="I358" s="168">
        <v>393.2295949912449</v>
      </c>
      <c r="J358" s="169">
        <v>393.229727572641</v>
      </c>
      <c r="K358" s="170">
        <v>45441.0</v>
      </c>
      <c r="L358" s="170">
        <v>47988.0</v>
      </c>
      <c r="M358" s="171">
        <v>1.0</v>
      </c>
      <c r="N358" s="171">
        <v>0.008</v>
      </c>
      <c r="O358" s="121" t="s">
        <v>368</v>
      </c>
      <c r="P358" s="121" t="s">
        <v>1336</v>
      </c>
      <c r="Q358" s="121" t="s">
        <v>370</v>
      </c>
      <c r="R358" s="121" t="s">
        <v>1841</v>
      </c>
      <c r="S358" s="168">
        <v>991.3887892730282</v>
      </c>
      <c r="T358" s="121" t="s">
        <v>1081</v>
      </c>
      <c r="U358" s="121" t="s">
        <v>358</v>
      </c>
    </row>
    <row r="359" ht="15.75" customHeight="1">
      <c r="A359" s="121" t="s">
        <v>1871</v>
      </c>
      <c r="B359" s="121" t="s">
        <v>922</v>
      </c>
      <c r="C359" s="121" t="s">
        <v>2005</v>
      </c>
      <c r="D359" s="121" t="s">
        <v>1339</v>
      </c>
      <c r="E359" s="123">
        <v>8.46833740003E13</v>
      </c>
      <c r="F359" s="168">
        <v>1905.0</v>
      </c>
      <c r="G359" s="168">
        <v>0.0</v>
      </c>
      <c r="H359" s="168">
        <v>0.4018275011983828</v>
      </c>
      <c r="I359" s="168">
        <v>420.69917264702656</v>
      </c>
      <c r="J359" s="169">
        <v>420.69920174858345</v>
      </c>
      <c r="K359" s="170">
        <v>45490.0</v>
      </c>
      <c r="L359" s="170">
        <v>47316.0</v>
      </c>
      <c r="M359" s="171">
        <v>1.0</v>
      </c>
      <c r="N359" s="171">
        <v>0.0087</v>
      </c>
      <c r="O359" s="121" t="s">
        <v>368</v>
      </c>
      <c r="P359" s="121" t="s">
        <v>1337</v>
      </c>
      <c r="Q359" s="121" t="s">
        <v>370</v>
      </c>
      <c r="R359" s="121" t="s">
        <v>1841</v>
      </c>
      <c r="S359" s="168">
        <v>806.077250151944</v>
      </c>
      <c r="T359" s="121" t="s">
        <v>1340</v>
      </c>
      <c r="U359" s="121" t="s">
        <v>358</v>
      </c>
    </row>
    <row r="360" ht="15.75" customHeight="1">
      <c r="A360" s="121" t="s">
        <v>1871</v>
      </c>
      <c r="B360" s="121" t="s">
        <v>922</v>
      </c>
      <c r="C360" s="121" t="s">
        <v>2006</v>
      </c>
      <c r="D360" s="121" t="s">
        <v>1343</v>
      </c>
      <c r="E360" s="123">
        <v>6.0665981000118E13</v>
      </c>
      <c r="F360" s="168">
        <v>3000.0</v>
      </c>
      <c r="G360" s="168">
        <v>0.0</v>
      </c>
      <c r="H360" s="168">
        <v>0.6327992144856421</v>
      </c>
      <c r="I360" s="168">
        <v>617.2030910642868</v>
      </c>
      <c r="J360" s="169">
        <v>617.2048262980388</v>
      </c>
      <c r="K360" s="170">
        <v>45456.0</v>
      </c>
      <c r="L360" s="170">
        <v>48012.0</v>
      </c>
      <c r="M360" s="171">
        <v>1.0</v>
      </c>
      <c r="N360" s="171">
        <v>0.013000000000000001</v>
      </c>
      <c r="O360" s="121" t="s">
        <v>368</v>
      </c>
      <c r="P360" s="121" t="s">
        <v>1341</v>
      </c>
      <c r="Q360" s="121" t="s">
        <v>370</v>
      </c>
      <c r="R360" s="121" t="s">
        <v>1841</v>
      </c>
      <c r="S360" s="168">
        <v>932.4595751317495</v>
      </c>
      <c r="T360" s="121" t="s">
        <v>1133</v>
      </c>
      <c r="U360" s="121" t="s">
        <v>354</v>
      </c>
    </row>
    <row r="361" ht="15.75" customHeight="1">
      <c r="A361" s="121" t="s">
        <v>1871</v>
      </c>
      <c r="B361" s="121" t="s">
        <v>922</v>
      </c>
      <c r="C361" s="121" t="s">
        <v>2007</v>
      </c>
      <c r="D361" s="121" t="s">
        <v>1346</v>
      </c>
      <c r="E361" s="123">
        <v>6.0894730000105E13</v>
      </c>
      <c r="F361" s="168">
        <v>2000.0</v>
      </c>
      <c r="G361" s="168">
        <v>0.0</v>
      </c>
      <c r="H361" s="168">
        <v>0.42186614299042813</v>
      </c>
      <c r="I361" s="168">
        <v>427.8219163093319</v>
      </c>
      <c r="J361" s="169">
        <v>427.8220144934786</v>
      </c>
      <c r="K361" s="170">
        <v>44705.0</v>
      </c>
      <c r="L361" s="170">
        <v>47261.0</v>
      </c>
      <c r="M361" s="171">
        <v>1.0</v>
      </c>
      <c r="N361" s="171">
        <v>0.017</v>
      </c>
      <c r="O361" s="121" t="s">
        <v>368</v>
      </c>
      <c r="P361" s="121" t="s">
        <v>1344</v>
      </c>
      <c r="Q361" s="121" t="s">
        <v>370</v>
      </c>
      <c r="R361" s="121" t="s">
        <v>1841</v>
      </c>
      <c r="S361" s="168">
        <v>740.4561596049408</v>
      </c>
      <c r="T361" s="121" t="s">
        <v>1070</v>
      </c>
      <c r="U361" s="121" t="s">
        <v>354</v>
      </c>
    </row>
    <row r="362" ht="15.75" customHeight="1">
      <c r="A362" s="121" t="s">
        <v>1871</v>
      </c>
      <c r="B362" s="121" t="s">
        <v>922</v>
      </c>
      <c r="C362" s="121" t="s">
        <v>2008</v>
      </c>
      <c r="D362" s="121" t="s">
        <v>1346</v>
      </c>
      <c r="E362" s="123">
        <v>6.0894730000105E13</v>
      </c>
      <c r="F362" s="168">
        <v>4000.0</v>
      </c>
      <c r="G362" s="168">
        <v>0.0</v>
      </c>
      <c r="H362" s="168">
        <v>0.8437322859808563</v>
      </c>
      <c r="I362" s="168">
        <v>838.3106015269705</v>
      </c>
      <c r="J362" s="169">
        <v>838.3107670773487</v>
      </c>
      <c r="K362" s="170">
        <v>44907.0</v>
      </c>
      <c r="L362" s="170">
        <v>47461.0</v>
      </c>
      <c r="M362" s="171">
        <v>1.0</v>
      </c>
      <c r="N362" s="171">
        <v>0.0165</v>
      </c>
      <c r="O362" s="121" t="s">
        <v>368</v>
      </c>
      <c r="P362" s="121" t="s">
        <v>1347</v>
      </c>
      <c r="Q362" s="121" t="s">
        <v>370</v>
      </c>
      <c r="R362" s="121" t="s">
        <v>1841</v>
      </c>
      <c r="S362" s="168">
        <v>814.6791007646841</v>
      </c>
      <c r="T362" s="121" t="s">
        <v>1070</v>
      </c>
      <c r="U362" s="121" t="s">
        <v>354</v>
      </c>
    </row>
    <row r="363" ht="15.75" customHeight="1">
      <c r="A363" s="121" t="s">
        <v>1871</v>
      </c>
      <c r="B363" s="121" t="s">
        <v>922</v>
      </c>
      <c r="C363" s="121" t="s">
        <v>2008</v>
      </c>
      <c r="D363" s="121" t="s">
        <v>1346</v>
      </c>
      <c r="E363" s="123">
        <v>6.0894730000105E13</v>
      </c>
      <c r="F363" s="168">
        <v>400.0</v>
      </c>
      <c r="G363" s="168">
        <v>0.0</v>
      </c>
      <c r="H363" s="168">
        <v>0.08437322859808562</v>
      </c>
      <c r="I363" s="168">
        <v>85.28098118059599</v>
      </c>
      <c r="J363" s="169">
        <v>83.83107670773487</v>
      </c>
      <c r="K363" s="170">
        <v>45258.0</v>
      </c>
      <c r="L363" s="170">
        <v>47461.0</v>
      </c>
      <c r="M363" s="171">
        <v>1.0</v>
      </c>
      <c r="N363" s="171">
        <v>0.022400000000000003</v>
      </c>
      <c r="O363" s="121" t="s">
        <v>368</v>
      </c>
      <c r="P363" s="121" t="s">
        <v>1347</v>
      </c>
      <c r="Q363" s="121" t="s">
        <v>370</v>
      </c>
      <c r="R363" s="121" t="s">
        <v>1841</v>
      </c>
      <c r="S363" s="168">
        <v>814.6791007646841</v>
      </c>
      <c r="T363" s="121" t="s">
        <v>1070</v>
      </c>
      <c r="U363" s="121" t="s">
        <v>354</v>
      </c>
    </row>
    <row r="364" ht="15.75" customHeight="1">
      <c r="A364" s="121" t="s">
        <v>1871</v>
      </c>
      <c r="B364" s="121" t="s">
        <v>922</v>
      </c>
      <c r="C364" s="121" t="s">
        <v>2009</v>
      </c>
      <c r="D364" s="121" t="s">
        <v>1346</v>
      </c>
      <c r="E364" s="123">
        <v>6.0894730000105E13</v>
      </c>
      <c r="F364" s="168">
        <v>5000.0</v>
      </c>
      <c r="G364" s="168">
        <v>0.0</v>
      </c>
      <c r="H364" s="168">
        <v>1.0546653574760703</v>
      </c>
      <c r="I364" s="168">
        <v>1071.401361106455</v>
      </c>
      <c r="J364" s="169">
        <v>1071.4028582599494</v>
      </c>
      <c r="K364" s="170">
        <v>45559.0</v>
      </c>
      <c r="L364" s="170">
        <v>47380.0</v>
      </c>
      <c r="M364" s="171">
        <v>1.0</v>
      </c>
      <c r="N364" s="171">
        <v>0.014199999999999999</v>
      </c>
      <c r="O364" s="121" t="s">
        <v>368</v>
      </c>
      <c r="P364" s="121" t="s">
        <v>1349</v>
      </c>
      <c r="Q364" s="121" t="s">
        <v>370</v>
      </c>
      <c r="R364" s="121" t="s">
        <v>1841</v>
      </c>
      <c r="S364" s="168">
        <v>835.6884938223826</v>
      </c>
      <c r="T364" s="121" t="s">
        <v>1070</v>
      </c>
      <c r="U364" s="121" t="s">
        <v>354</v>
      </c>
    </row>
    <row r="365" ht="15.75" customHeight="1">
      <c r="A365" s="121" t="s">
        <v>1871</v>
      </c>
      <c r="B365" s="121" t="s">
        <v>922</v>
      </c>
      <c r="C365" s="121" t="s">
        <v>2010</v>
      </c>
      <c r="D365" s="121" t="s">
        <v>1352</v>
      </c>
      <c r="E365" s="123">
        <v>2.3373000000132E13</v>
      </c>
      <c r="F365" s="168">
        <v>2000.0</v>
      </c>
      <c r="G365" s="168">
        <v>0.0</v>
      </c>
      <c r="H365" s="168">
        <v>0.42186614299042813</v>
      </c>
      <c r="I365" s="168">
        <v>433.83331900718116</v>
      </c>
      <c r="J365" s="169">
        <v>433.8335884341891</v>
      </c>
      <c r="K365" s="170">
        <v>45348.0</v>
      </c>
      <c r="L365" s="170">
        <v>47141.0</v>
      </c>
      <c r="M365" s="171">
        <v>1.0</v>
      </c>
      <c r="N365" s="171">
        <v>0.0239</v>
      </c>
      <c r="O365" s="121" t="s">
        <v>368</v>
      </c>
      <c r="P365" s="121" t="s">
        <v>1351</v>
      </c>
      <c r="Q365" s="121" t="s">
        <v>370</v>
      </c>
      <c r="R365" s="121" t="s">
        <v>1841</v>
      </c>
      <c r="S365" s="168">
        <v>674.1015875739262</v>
      </c>
      <c r="T365" s="121" t="s">
        <v>1182</v>
      </c>
      <c r="U365" s="121" t="s">
        <v>354</v>
      </c>
    </row>
    <row r="366" ht="15.75" customHeight="1">
      <c r="A366" s="121" t="s">
        <v>1871</v>
      </c>
      <c r="B366" s="121" t="s">
        <v>922</v>
      </c>
      <c r="C366" s="121" t="s">
        <v>2011</v>
      </c>
      <c r="D366" s="121" t="s">
        <v>1355</v>
      </c>
      <c r="E366" s="123">
        <v>3.4274233000102E13</v>
      </c>
      <c r="F366" s="168">
        <v>3979.0</v>
      </c>
      <c r="G366" s="168">
        <v>0.0</v>
      </c>
      <c r="H366" s="168">
        <v>0.8393026914794567</v>
      </c>
      <c r="I366" s="168">
        <v>869.6228144447632</v>
      </c>
      <c r="J366" s="169">
        <v>869.6229550925871</v>
      </c>
      <c r="K366" s="170">
        <v>44845.0</v>
      </c>
      <c r="L366" s="170">
        <v>47394.0</v>
      </c>
      <c r="M366" s="171">
        <v>1.0</v>
      </c>
      <c r="N366" s="171">
        <v>0.015</v>
      </c>
      <c r="O366" s="121" t="s">
        <v>368</v>
      </c>
      <c r="P366" s="121" t="s">
        <v>1353</v>
      </c>
      <c r="Q366" s="121" t="s">
        <v>370</v>
      </c>
      <c r="R366" s="121" t="s">
        <v>1841</v>
      </c>
      <c r="S366" s="168">
        <v>781.2153231575817</v>
      </c>
      <c r="T366" s="121" t="s">
        <v>1356</v>
      </c>
      <c r="U366" s="121" t="s">
        <v>358</v>
      </c>
    </row>
    <row r="367" ht="15.75" customHeight="1">
      <c r="A367" s="121" t="s">
        <v>1871</v>
      </c>
      <c r="B367" s="121" t="s">
        <v>922</v>
      </c>
      <c r="C367" s="121" t="s">
        <v>2012</v>
      </c>
      <c r="D367" s="121" t="s">
        <v>1355</v>
      </c>
      <c r="E367" s="123">
        <v>3.4274233000102E13</v>
      </c>
      <c r="F367" s="168">
        <v>2619.0</v>
      </c>
      <c r="G367" s="168">
        <v>0.0</v>
      </c>
      <c r="H367" s="168">
        <v>0.5524337142459657</v>
      </c>
      <c r="I367" s="168">
        <v>558.9700196735693</v>
      </c>
      <c r="J367" s="169">
        <v>558.9705206595352</v>
      </c>
      <c r="K367" s="170">
        <v>45418.0</v>
      </c>
      <c r="L367" s="170">
        <v>47943.0</v>
      </c>
      <c r="M367" s="171">
        <v>1.0</v>
      </c>
      <c r="N367" s="171">
        <v>0.010700000000000001</v>
      </c>
      <c r="O367" s="121" t="s">
        <v>368</v>
      </c>
      <c r="P367" s="121" t="s">
        <v>1357</v>
      </c>
      <c r="Q367" s="121" t="s">
        <v>370</v>
      </c>
      <c r="R367" s="121" t="s">
        <v>1841</v>
      </c>
      <c r="S367" s="168">
        <v>958.1687026614557</v>
      </c>
      <c r="T367" s="121" t="s">
        <v>1356</v>
      </c>
      <c r="U367" s="121" t="s">
        <v>358</v>
      </c>
    </row>
    <row r="368" ht="15.75" customHeight="1">
      <c r="A368" s="121" t="s">
        <v>1871</v>
      </c>
      <c r="B368" s="121" t="s">
        <v>922</v>
      </c>
      <c r="C368" s="121" t="s">
        <v>2013</v>
      </c>
      <c r="D368" s="121" t="s">
        <v>1355</v>
      </c>
      <c r="E368" s="123">
        <v>3.4274233000102E13</v>
      </c>
      <c r="F368" s="168">
        <v>5000.0</v>
      </c>
      <c r="G368" s="168">
        <v>0.0</v>
      </c>
      <c r="H368" s="168">
        <v>1.0546653574760703</v>
      </c>
      <c r="I368" s="168">
        <v>1041.3082316567074</v>
      </c>
      <c r="J368" s="169">
        <v>1041.3115381127332</v>
      </c>
      <c r="K368" s="170">
        <v>45610.0</v>
      </c>
      <c r="L368" s="170">
        <v>48221.0</v>
      </c>
      <c r="M368" s="171">
        <v>1.0</v>
      </c>
      <c r="N368" s="171">
        <v>0.0105</v>
      </c>
      <c r="O368" s="121" t="s">
        <v>368</v>
      </c>
      <c r="P368" s="121" t="s">
        <v>1359</v>
      </c>
      <c r="Q368" s="121" t="s">
        <v>370</v>
      </c>
      <c r="R368" s="121" t="s">
        <v>1841</v>
      </c>
      <c r="S368" s="168">
        <v>992.1467335992575</v>
      </c>
      <c r="T368" s="121" t="s">
        <v>1356</v>
      </c>
      <c r="U368" s="121" t="s">
        <v>358</v>
      </c>
    </row>
    <row r="369" ht="15.75" customHeight="1">
      <c r="A369" s="121" t="s">
        <v>1871</v>
      </c>
      <c r="B369" s="121" t="s">
        <v>922</v>
      </c>
      <c r="C369" s="121" t="s">
        <v>2014</v>
      </c>
      <c r="D369" s="121" t="s">
        <v>1362</v>
      </c>
      <c r="E369" s="123">
        <v>1.637895000132E12</v>
      </c>
      <c r="F369" s="168">
        <v>1895.0</v>
      </c>
      <c r="G369" s="168">
        <v>0.0</v>
      </c>
      <c r="H369" s="168">
        <v>0.3997181704834306</v>
      </c>
      <c r="I369" s="168">
        <v>413.61246689998615</v>
      </c>
      <c r="J369" s="169">
        <v>411.0212896423278</v>
      </c>
      <c r="K369" s="170">
        <v>45350.0</v>
      </c>
      <c r="L369" s="170">
        <v>47031.0</v>
      </c>
      <c r="M369" s="171">
        <v>1.0</v>
      </c>
      <c r="N369" s="171">
        <v>0.0143</v>
      </c>
      <c r="O369" s="121" t="s">
        <v>368</v>
      </c>
      <c r="P369" s="121" t="s">
        <v>1360</v>
      </c>
      <c r="Q369" s="121" t="s">
        <v>370</v>
      </c>
      <c r="R369" s="121" t="s">
        <v>1841</v>
      </c>
      <c r="S369" s="168">
        <v>717.4850481053428</v>
      </c>
      <c r="T369" s="121" t="s">
        <v>1363</v>
      </c>
      <c r="U369" s="121" t="s">
        <v>358</v>
      </c>
    </row>
    <row r="370" ht="15.75" customHeight="1">
      <c r="A370" s="121" t="s">
        <v>1871</v>
      </c>
      <c r="B370" s="121" t="s">
        <v>922</v>
      </c>
      <c r="C370" s="121" t="s">
        <v>2015</v>
      </c>
      <c r="D370" s="121" t="s">
        <v>1362</v>
      </c>
      <c r="E370" s="123">
        <v>1.637895000132E12</v>
      </c>
      <c r="F370" s="168">
        <v>5000.0</v>
      </c>
      <c r="G370" s="168">
        <v>0.0</v>
      </c>
      <c r="H370" s="168">
        <v>1.0546653574760703</v>
      </c>
      <c r="I370" s="168">
        <v>1072.6615069155282</v>
      </c>
      <c r="J370" s="169">
        <v>1089.8849584253112</v>
      </c>
      <c r="K370" s="170">
        <v>45547.0</v>
      </c>
      <c r="L370" s="170">
        <v>48096.0</v>
      </c>
      <c r="M370" s="171">
        <v>1.0</v>
      </c>
      <c r="N370" s="171">
        <v>0.0060999999999999995</v>
      </c>
      <c r="O370" s="121" t="s">
        <v>368</v>
      </c>
      <c r="P370" s="121" t="s">
        <v>1364</v>
      </c>
      <c r="Q370" s="121" t="s">
        <v>370</v>
      </c>
      <c r="R370" s="121" t="s">
        <v>1841</v>
      </c>
      <c r="S370" s="168">
        <v>1060.7883228293651</v>
      </c>
      <c r="T370" s="121" t="s">
        <v>1363</v>
      </c>
      <c r="U370" s="121" t="s">
        <v>358</v>
      </c>
    </row>
    <row r="371" ht="15.75" customHeight="1">
      <c r="A371" s="121" t="s">
        <v>1871</v>
      </c>
      <c r="B371" s="121" t="s">
        <v>922</v>
      </c>
      <c r="C371" s="121" t="s">
        <v>1366</v>
      </c>
      <c r="D371" s="121" t="s">
        <v>1367</v>
      </c>
      <c r="E371" s="123">
        <v>4.2937550000181E13</v>
      </c>
      <c r="F371" s="168">
        <v>1829.0</v>
      </c>
      <c r="G371" s="168">
        <v>0.0</v>
      </c>
      <c r="H371" s="168">
        <v>0.3857965877647465</v>
      </c>
      <c r="I371" s="168">
        <v>407.97109987079955</v>
      </c>
      <c r="J371" s="169">
        <v>407.9710568862913</v>
      </c>
      <c r="K371" s="170">
        <v>44770.0</v>
      </c>
      <c r="L371" s="170">
        <v>45856.0</v>
      </c>
      <c r="M371" s="171">
        <v>1.0</v>
      </c>
      <c r="N371" s="171">
        <v>0.013999999999999999</v>
      </c>
      <c r="O371" s="121" t="s">
        <v>368</v>
      </c>
      <c r="P371" s="121" t="s">
        <v>1365</v>
      </c>
      <c r="Q371" s="121" t="s">
        <v>370</v>
      </c>
      <c r="R371" s="121" t="s">
        <v>1841</v>
      </c>
      <c r="S371" s="168">
        <v>121.3544495904637</v>
      </c>
      <c r="T371" s="121" t="s">
        <v>1250</v>
      </c>
      <c r="U371" s="121" t="s">
        <v>358</v>
      </c>
    </row>
    <row r="372" ht="15.75" customHeight="1">
      <c r="A372" s="121" t="s">
        <v>1871</v>
      </c>
      <c r="B372" s="121" t="s">
        <v>922</v>
      </c>
      <c r="C372" s="121" t="s">
        <v>2016</v>
      </c>
      <c r="D372" s="121" t="s">
        <v>1370</v>
      </c>
      <c r="E372" s="123">
        <v>3.49779200014E12</v>
      </c>
      <c r="F372" s="168">
        <v>4000.0</v>
      </c>
      <c r="G372" s="168">
        <v>0.0</v>
      </c>
      <c r="H372" s="168">
        <v>0.8437322859808563</v>
      </c>
      <c r="I372" s="168">
        <v>847.2083343299238</v>
      </c>
      <c r="J372" s="169">
        <v>848.1395912044582</v>
      </c>
      <c r="K372" s="170">
        <v>45639.0</v>
      </c>
      <c r="L372" s="170">
        <v>47266.0</v>
      </c>
      <c r="M372" s="171">
        <v>1.0</v>
      </c>
      <c r="N372" s="171">
        <v>0.0051</v>
      </c>
      <c r="O372" s="121" t="s">
        <v>368</v>
      </c>
      <c r="P372" s="121" t="s">
        <v>1368</v>
      </c>
      <c r="Q372" s="121" t="s">
        <v>370</v>
      </c>
      <c r="R372" s="121" t="s">
        <v>1841</v>
      </c>
      <c r="S372" s="168">
        <v>494.5233278265127</v>
      </c>
      <c r="T372" s="121" t="s">
        <v>942</v>
      </c>
      <c r="U372" s="121" t="s">
        <v>354</v>
      </c>
    </row>
    <row r="373" ht="15.75" customHeight="1">
      <c r="A373" s="121" t="s">
        <v>1871</v>
      </c>
      <c r="B373" s="121" t="s">
        <v>922</v>
      </c>
      <c r="C373" s="121" t="s">
        <v>2017</v>
      </c>
      <c r="D373" s="121" t="s">
        <v>1373</v>
      </c>
      <c r="E373" s="123">
        <v>9.24429000175E11</v>
      </c>
      <c r="F373" s="168">
        <v>3000.0</v>
      </c>
      <c r="G373" s="168">
        <v>0.0</v>
      </c>
      <c r="H373" s="168">
        <v>0.6327992144856421</v>
      </c>
      <c r="I373" s="168">
        <v>638.8525844273961</v>
      </c>
      <c r="J373" s="169">
        <v>634.7019957203521</v>
      </c>
      <c r="K373" s="170">
        <v>44742.0</v>
      </c>
      <c r="L373" s="170">
        <v>46193.0</v>
      </c>
      <c r="M373" s="171">
        <v>1.0</v>
      </c>
      <c r="N373" s="171">
        <v>0.011899999999999999</v>
      </c>
      <c r="O373" s="121" t="s">
        <v>368</v>
      </c>
      <c r="P373" s="121" t="s">
        <v>1371</v>
      </c>
      <c r="Q373" s="121" t="s">
        <v>370</v>
      </c>
      <c r="R373" s="121" t="s">
        <v>1841</v>
      </c>
      <c r="S373" s="168">
        <v>228.9831130062717</v>
      </c>
      <c r="T373" s="121" t="s">
        <v>524</v>
      </c>
      <c r="U373" s="121" t="s">
        <v>358</v>
      </c>
    </row>
    <row r="374" ht="15.75" customHeight="1">
      <c r="A374" s="121" t="s">
        <v>1871</v>
      </c>
      <c r="B374" s="121" t="s">
        <v>922</v>
      </c>
      <c r="C374" s="121" t="s">
        <v>2018</v>
      </c>
      <c r="D374" s="121" t="s">
        <v>1376</v>
      </c>
      <c r="E374" s="123">
        <v>2.051270600014E13</v>
      </c>
      <c r="F374" s="168">
        <v>2000.0</v>
      </c>
      <c r="G374" s="168">
        <v>0.0</v>
      </c>
      <c r="H374" s="168">
        <v>0.42186614299042813</v>
      </c>
      <c r="I374" s="168">
        <v>428.59632755069657</v>
      </c>
      <c r="J374" s="169">
        <v>428.4033356916824</v>
      </c>
      <c r="K374" s="170">
        <v>45265.0</v>
      </c>
      <c r="L374" s="170">
        <v>47072.0</v>
      </c>
      <c r="M374" s="171">
        <v>1.0</v>
      </c>
      <c r="N374" s="171">
        <v>0.0245</v>
      </c>
      <c r="O374" s="121" t="s">
        <v>368</v>
      </c>
      <c r="P374" s="121" t="s">
        <v>1374</v>
      </c>
      <c r="Q374" s="121" t="s">
        <v>370</v>
      </c>
      <c r="R374" s="121" t="s">
        <v>1841</v>
      </c>
      <c r="S374" s="168">
        <v>579.3740649469191</v>
      </c>
      <c r="T374" s="121" t="s">
        <v>532</v>
      </c>
      <c r="U374" s="121" t="s">
        <v>354</v>
      </c>
    </row>
    <row r="375" ht="15.75" customHeight="1">
      <c r="A375" s="121" t="s">
        <v>1871</v>
      </c>
      <c r="B375" s="121" t="s">
        <v>922</v>
      </c>
      <c r="C375" s="121" t="s">
        <v>2019</v>
      </c>
      <c r="D375" s="121" t="s">
        <v>1378</v>
      </c>
      <c r="E375" s="123">
        <v>1.2420164000157E13</v>
      </c>
      <c r="F375" s="168">
        <v>960.0</v>
      </c>
      <c r="G375" s="168">
        <v>0.0</v>
      </c>
      <c r="H375" s="168">
        <v>0.20249574863540548</v>
      </c>
      <c r="I375" s="168">
        <v>112.43165334424546</v>
      </c>
      <c r="J375" s="169">
        <v>239.0325567700895</v>
      </c>
      <c r="K375" s="170">
        <v>44767.0</v>
      </c>
      <c r="L375" s="170">
        <v>46590.0</v>
      </c>
      <c r="M375" s="171">
        <v>1.0</v>
      </c>
      <c r="N375" s="171">
        <v>0.016399999999999998</v>
      </c>
      <c r="O375" s="121" t="s">
        <v>368</v>
      </c>
      <c r="P375" s="121" t="s">
        <v>1377</v>
      </c>
      <c r="Q375" s="121" t="s">
        <v>370</v>
      </c>
      <c r="R375" s="121" t="s">
        <v>1841</v>
      </c>
      <c r="S375" s="168">
        <v>438.67714332332775</v>
      </c>
      <c r="T375" s="121" t="s">
        <v>1379</v>
      </c>
      <c r="U375" s="121" t="s">
        <v>354</v>
      </c>
    </row>
    <row r="376" ht="15.75" customHeight="1">
      <c r="A376" s="121" t="s">
        <v>1871</v>
      </c>
      <c r="B376" s="121" t="s">
        <v>922</v>
      </c>
      <c r="C376" s="121" t="s">
        <v>1381</v>
      </c>
      <c r="D376" s="121" t="s">
        <v>1378</v>
      </c>
      <c r="E376" s="123">
        <v>1.2420164000157E13</v>
      </c>
      <c r="F376" s="168">
        <v>3000.0</v>
      </c>
      <c r="G376" s="168">
        <v>0.0</v>
      </c>
      <c r="H376" s="168">
        <v>0.6327992144856421</v>
      </c>
      <c r="I376" s="168">
        <v>307.1492913735407</v>
      </c>
      <c r="J376" s="169">
        <v>733.5403841278201</v>
      </c>
      <c r="K376" s="170">
        <v>44873.0</v>
      </c>
      <c r="L376" s="170">
        <v>46687.0</v>
      </c>
      <c r="M376" s="171">
        <v>1.0</v>
      </c>
      <c r="N376" s="171">
        <v>0.0168</v>
      </c>
      <c r="O376" s="121" t="s">
        <v>368</v>
      </c>
      <c r="P376" s="121" t="s">
        <v>1380</v>
      </c>
      <c r="Q376" s="121" t="s">
        <v>370</v>
      </c>
      <c r="R376" s="121" t="s">
        <v>1841</v>
      </c>
      <c r="S376" s="168">
        <v>501.2415295733036</v>
      </c>
      <c r="T376" s="121" t="s">
        <v>1379</v>
      </c>
      <c r="U376" s="121" t="s">
        <v>354</v>
      </c>
    </row>
    <row r="377" ht="15.75" customHeight="1">
      <c r="A377" s="121" t="s">
        <v>1871</v>
      </c>
      <c r="B377" s="121" t="s">
        <v>1872</v>
      </c>
      <c r="C377" s="121" t="s">
        <v>1872</v>
      </c>
      <c r="D377" s="121" t="s">
        <v>273</v>
      </c>
      <c r="E377" s="123" t="s">
        <v>273</v>
      </c>
      <c r="F377" s="168" t="s">
        <v>352</v>
      </c>
      <c r="G377" s="168" t="s">
        <v>352</v>
      </c>
      <c r="H377" s="168">
        <v>108.5845083331657</v>
      </c>
      <c r="I377" s="168">
        <v>108.5845083331657</v>
      </c>
      <c r="J377" s="169">
        <v>108.5845083331657</v>
      </c>
      <c r="K377" s="170" t="s">
        <v>352</v>
      </c>
      <c r="L377" s="170" t="s">
        <v>352</v>
      </c>
      <c r="M377" s="171" t="s">
        <v>352</v>
      </c>
      <c r="N377" s="171" t="s">
        <v>352</v>
      </c>
      <c r="O377" s="121" t="s">
        <v>273</v>
      </c>
      <c r="P377" s="121" t="s">
        <v>352</v>
      </c>
      <c r="Q377" s="121" t="s">
        <v>370</v>
      </c>
      <c r="R377" s="121" t="s">
        <v>1841</v>
      </c>
      <c r="S377" s="168" t="s">
        <v>352</v>
      </c>
      <c r="T377" s="121" t="s">
        <v>273</v>
      </c>
      <c r="U377" s="121" t="s">
        <v>273</v>
      </c>
    </row>
    <row r="378" ht="15.75" customHeight="1">
      <c r="A378" s="121" t="s">
        <v>1871</v>
      </c>
      <c r="B378" s="121" t="s">
        <v>317</v>
      </c>
      <c r="C378" s="122" t="s">
        <v>2020</v>
      </c>
      <c r="D378" s="121" t="s">
        <v>273</v>
      </c>
      <c r="E378" s="123">
        <v>5.5471753000177E13</v>
      </c>
      <c r="F378" s="168">
        <v>4164.0</v>
      </c>
      <c r="G378" s="168">
        <v>0.0</v>
      </c>
      <c r="H378" s="168">
        <v>0.8783253097060714</v>
      </c>
      <c r="I378" s="168">
        <v>882.6274478990198</v>
      </c>
      <c r="J378" s="169">
        <v>882.6274476512308</v>
      </c>
      <c r="K378" s="170" t="s">
        <v>352</v>
      </c>
      <c r="L378" s="121" t="s">
        <v>273</v>
      </c>
      <c r="M378" s="121" t="s">
        <v>273</v>
      </c>
      <c r="N378" s="121" t="s">
        <v>273</v>
      </c>
      <c r="O378" s="121" t="s">
        <v>273</v>
      </c>
      <c r="P378" s="121" t="s">
        <v>185</v>
      </c>
      <c r="Q378" s="121" t="s">
        <v>273</v>
      </c>
      <c r="R378" s="121" t="s">
        <v>1841</v>
      </c>
      <c r="S378" s="168" t="s">
        <v>352</v>
      </c>
      <c r="T378" s="121" t="s">
        <v>1857</v>
      </c>
      <c r="U378" s="121" t="s">
        <v>358</v>
      </c>
    </row>
    <row r="379" ht="15.75" customHeight="1">
      <c r="A379" s="121" t="s">
        <v>1871</v>
      </c>
      <c r="B379" s="121" t="s">
        <v>317</v>
      </c>
      <c r="C379" s="122" t="s">
        <v>2021</v>
      </c>
      <c r="D379" s="121" t="s">
        <v>273</v>
      </c>
      <c r="E379" s="123">
        <v>2.6722650000134E13</v>
      </c>
      <c r="F379" s="168">
        <v>2094.0</v>
      </c>
      <c r="G379" s="168">
        <v>0.0</v>
      </c>
      <c r="H379" s="168">
        <v>0.44169385171097825</v>
      </c>
      <c r="I379" s="168">
        <v>441.931324381529</v>
      </c>
      <c r="J379" s="169">
        <v>441.93132492329397</v>
      </c>
      <c r="K379" s="170" t="s">
        <v>352</v>
      </c>
      <c r="L379" s="121" t="s">
        <v>273</v>
      </c>
      <c r="M379" s="121" t="s">
        <v>273</v>
      </c>
      <c r="N379" s="121" t="s">
        <v>273</v>
      </c>
      <c r="O379" s="121" t="s">
        <v>273</v>
      </c>
      <c r="P379" s="121" t="s">
        <v>187</v>
      </c>
      <c r="Q379" s="121" t="s">
        <v>273</v>
      </c>
      <c r="R379" s="121" t="s">
        <v>1841</v>
      </c>
      <c r="S379" s="168" t="s">
        <v>352</v>
      </c>
      <c r="T379" s="121" t="s">
        <v>1857</v>
      </c>
      <c r="U379" s="121" t="s">
        <v>364</v>
      </c>
    </row>
    <row r="380" ht="15.75" customHeight="1">
      <c r="A380" s="121" t="s">
        <v>2022</v>
      </c>
      <c r="B380" s="121" t="s">
        <v>1872</v>
      </c>
      <c r="C380" s="121" t="s">
        <v>1873</v>
      </c>
      <c r="D380" s="121" t="s">
        <v>273</v>
      </c>
      <c r="E380" s="123" t="s">
        <v>273</v>
      </c>
      <c r="F380" s="168" t="s">
        <v>352</v>
      </c>
      <c r="G380" s="168" t="s">
        <v>352</v>
      </c>
      <c r="H380" s="168">
        <v>63.04303750271048</v>
      </c>
      <c r="I380" s="168">
        <v>63.04303750271048</v>
      </c>
      <c r="J380" s="169">
        <v>63.04303750271048</v>
      </c>
      <c r="K380" s="170" t="s">
        <v>352</v>
      </c>
      <c r="L380" s="170" t="s">
        <v>352</v>
      </c>
      <c r="M380" s="171" t="s">
        <v>352</v>
      </c>
      <c r="N380" s="171" t="s">
        <v>352</v>
      </c>
      <c r="O380" s="121" t="s">
        <v>273</v>
      </c>
      <c r="P380" s="121" t="s">
        <v>352</v>
      </c>
      <c r="Q380" s="121" t="s">
        <v>370</v>
      </c>
      <c r="R380" s="121" t="s">
        <v>1841</v>
      </c>
      <c r="S380" s="168" t="s">
        <v>352</v>
      </c>
      <c r="T380" s="121" t="s">
        <v>273</v>
      </c>
      <c r="U380" s="121" t="s">
        <v>273</v>
      </c>
    </row>
    <row r="381" ht="15.75" customHeight="1">
      <c r="A381" s="121" t="s">
        <v>2022</v>
      </c>
      <c r="B381" s="121" t="s">
        <v>1872</v>
      </c>
      <c r="C381" s="121" t="s">
        <v>1874</v>
      </c>
      <c r="D381" s="121" t="s">
        <v>273</v>
      </c>
      <c r="E381" s="123" t="s">
        <v>273</v>
      </c>
      <c r="F381" s="168" t="s">
        <v>352</v>
      </c>
      <c r="G381" s="168" t="s">
        <v>352</v>
      </c>
      <c r="H381" s="168">
        <v>-3052.40206766565</v>
      </c>
      <c r="I381" s="168">
        <v>-3052.40206766565</v>
      </c>
      <c r="J381" s="172">
        <v>-3052.40206766565</v>
      </c>
      <c r="K381" s="170" t="s">
        <v>352</v>
      </c>
      <c r="L381" s="170" t="s">
        <v>352</v>
      </c>
      <c r="M381" s="171" t="s">
        <v>352</v>
      </c>
      <c r="N381" s="171" t="s">
        <v>352</v>
      </c>
      <c r="O381" s="121" t="s">
        <v>273</v>
      </c>
      <c r="P381" s="121" t="s">
        <v>352</v>
      </c>
      <c r="Q381" s="121" t="s">
        <v>370</v>
      </c>
      <c r="R381" s="121" t="s">
        <v>1841</v>
      </c>
      <c r="S381" s="168" t="s">
        <v>352</v>
      </c>
      <c r="T381" s="121" t="s">
        <v>273</v>
      </c>
      <c r="U381" s="121" t="s">
        <v>273</v>
      </c>
    </row>
    <row r="382" ht="15.75" customHeight="1">
      <c r="A382" s="121" t="s">
        <v>2022</v>
      </c>
      <c r="B382" s="121" t="s">
        <v>1842</v>
      </c>
      <c r="C382" s="121" t="s">
        <v>2023</v>
      </c>
      <c r="D382" s="121" t="s">
        <v>1844</v>
      </c>
      <c r="E382" s="123">
        <v>3.9446004095E11</v>
      </c>
      <c r="F382" s="168">
        <v>6489.0</v>
      </c>
      <c r="G382" s="168">
        <v>0.0</v>
      </c>
      <c r="H382" s="168">
        <v>5.7704756190293045</v>
      </c>
      <c r="I382" s="168">
        <v>91155.47768248223</v>
      </c>
      <c r="J382" s="169">
        <v>91088.3029638081</v>
      </c>
      <c r="K382" s="170">
        <v>44426.0</v>
      </c>
      <c r="L382" s="170">
        <v>46447.0</v>
      </c>
      <c r="M382" s="171">
        <v>1.0</v>
      </c>
      <c r="N382" s="171">
        <v>0.0029</v>
      </c>
      <c r="O382" s="121" t="s">
        <v>1876</v>
      </c>
      <c r="P382" s="121" t="s">
        <v>2024</v>
      </c>
      <c r="Q382" s="121" t="s">
        <v>370</v>
      </c>
      <c r="R382" s="121" t="s">
        <v>1841</v>
      </c>
      <c r="S382" s="168">
        <v>540.0</v>
      </c>
      <c r="T382" s="121" t="s">
        <v>1846</v>
      </c>
      <c r="U382" s="121" t="s">
        <v>364</v>
      </c>
    </row>
    <row r="383" ht="15.75" customHeight="1">
      <c r="A383" s="121" t="s">
        <v>2022</v>
      </c>
      <c r="B383" s="121" t="s">
        <v>1842</v>
      </c>
      <c r="C383" s="121" t="s">
        <v>1875</v>
      </c>
      <c r="D383" s="121" t="s">
        <v>1844</v>
      </c>
      <c r="E383" s="123">
        <v>3.9446004095E11</v>
      </c>
      <c r="F383" s="168">
        <v>4739.0</v>
      </c>
      <c r="G383" s="168">
        <v>0.0</v>
      </c>
      <c r="H383" s="168">
        <v>4.214252420801336</v>
      </c>
      <c r="I383" s="168">
        <v>66529.34375721848</v>
      </c>
      <c r="J383" s="169">
        <v>66480.31664816487</v>
      </c>
      <c r="K383" s="170">
        <v>45532.0</v>
      </c>
      <c r="L383" s="170">
        <v>46631.0</v>
      </c>
      <c r="M383" s="171">
        <v>1.0</v>
      </c>
      <c r="N383" s="171">
        <v>9.0E-4</v>
      </c>
      <c r="O383" s="121" t="s">
        <v>1876</v>
      </c>
      <c r="P383" s="121" t="s">
        <v>1877</v>
      </c>
      <c r="Q383" s="121" t="s">
        <v>370</v>
      </c>
      <c r="R383" s="121" t="s">
        <v>1841</v>
      </c>
      <c r="S383" s="168">
        <v>669.0</v>
      </c>
      <c r="T383" s="121" t="s">
        <v>1846</v>
      </c>
      <c r="U383" s="121" t="s">
        <v>364</v>
      </c>
    </row>
    <row r="384" ht="15.75" customHeight="1">
      <c r="A384" s="121" t="s">
        <v>2022</v>
      </c>
      <c r="B384" s="121" t="s">
        <v>1842</v>
      </c>
      <c r="C384" s="121" t="s">
        <v>2025</v>
      </c>
      <c r="D384" s="121" t="s">
        <v>1844</v>
      </c>
      <c r="E384" s="123">
        <v>3.9446004095E11</v>
      </c>
      <c r="F384" s="168">
        <v>9805.0</v>
      </c>
      <c r="G384" s="168">
        <v>0.0</v>
      </c>
      <c r="H384" s="168">
        <v>8.719296262071556</v>
      </c>
      <c r="I384" s="168">
        <v>136852.40183820087</v>
      </c>
      <c r="J384" s="169">
        <v>136733.1431140714</v>
      </c>
      <c r="K384" s="170">
        <v>45574.0</v>
      </c>
      <c r="L384" s="170">
        <v>47818.0</v>
      </c>
      <c r="M384" s="171">
        <v>1.0</v>
      </c>
      <c r="N384" s="171">
        <v>0.0011</v>
      </c>
      <c r="O384" s="121" t="s">
        <v>1876</v>
      </c>
      <c r="P384" s="121" t="s">
        <v>2026</v>
      </c>
      <c r="Q384" s="121" t="s">
        <v>370</v>
      </c>
      <c r="R384" s="121" t="s">
        <v>1841</v>
      </c>
      <c r="S384" s="168">
        <v>1481.0</v>
      </c>
      <c r="T384" s="121" t="s">
        <v>1846</v>
      </c>
      <c r="U384" s="121" t="s">
        <v>364</v>
      </c>
    </row>
    <row r="385" ht="15.75" customHeight="1">
      <c r="A385" s="121" t="s">
        <v>2022</v>
      </c>
      <c r="B385" s="121" t="s">
        <v>1842</v>
      </c>
      <c r="C385" s="121" t="s">
        <v>1875</v>
      </c>
      <c r="D385" s="121" t="s">
        <v>1844</v>
      </c>
      <c r="E385" s="123">
        <v>3.9446004095E11</v>
      </c>
      <c r="F385" s="168">
        <v>4317.0</v>
      </c>
      <c r="G385" s="168">
        <v>0.0</v>
      </c>
      <c r="H385" s="168">
        <v>3.8389803124286495</v>
      </c>
      <c r="I385" s="168">
        <v>60605.01730725008</v>
      </c>
      <c r="J385" s="169">
        <v>60560.35597597124</v>
      </c>
      <c r="K385" s="170">
        <v>45525.0</v>
      </c>
      <c r="L385" s="170">
        <v>46631.0</v>
      </c>
      <c r="M385" s="171">
        <v>1.0</v>
      </c>
      <c r="N385" s="171">
        <v>0.001</v>
      </c>
      <c r="O385" s="121" t="s">
        <v>1876</v>
      </c>
      <c r="P385" s="121" t="s">
        <v>1877</v>
      </c>
      <c r="Q385" s="121" t="s">
        <v>370</v>
      </c>
      <c r="R385" s="121" t="s">
        <v>1841</v>
      </c>
      <c r="S385" s="168">
        <v>669.0</v>
      </c>
      <c r="T385" s="121" t="s">
        <v>1846</v>
      </c>
      <c r="U385" s="121" t="s">
        <v>364</v>
      </c>
    </row>
    <row r="386" ht="15.75" customHeight="1">
      <c r="A386" s="121" t="s">
        <v>2022</v>
      </c>
      <c r="B386" s="121" t="s">
        <v>1842</v>
      </c>
      <c r="C386" s="121" t="s">
        <v>1880</v>
      </c>
      <c r="D386" s="121" t="s">
        <v>1844</v>
      </c>
      <c r="E386" s="123">
        <v>3.9446004095E11</v>
      </c>
      <c r="F386" s="168">
        <v>8326.0</v>
      </c>
      <c r="G386" s="168">
        <v>0.0</v>
      </c>
      <c r="H386" s="168">
        <v>7.404065341969177</v>
      </c>
      <c r="I386" s="168">
        <v>116669.40709842047</v>
      </c>
      <c r="J386" s="169">
        <v>116583.4305335016</v>
      </c>
      <c r="K386" s="170">
        <v>45084.0</v>
      </c>
      <c r="L386" s="170">
        <v>46997.0</v>
      </c>
      <c r="M386" s="171">
        <v>1.0</v>
      </c>
      <c r="N386" s="171">
        <v>0.0017000000000000001</v>
      </c>
      <c r="O386" s="121" t="s">
        <v>1876</v>
      </c>
      <c r="P386" s="121" t="s">
        <v>1881</v>
      </c>
      <c r="Q386" s="121" t="s">
        <v>370</v>
      </c>
      <c r="R386" s="121" t="s">
        <v>1841</v>
      </c>
      <c r="S386" s="168">
        <v>921.0</v>
      </c>
      <c r="T386" s="121" t="s">
        <v>1846</v>
      </c>
      <c r="U386" s="121" t="s">
        <v>364</v>
      </c>
    </row>
    <row r="387" ht="15.75" customHeight="1">
      <c r="A387" s="121" t="s">
        <v>2022</v>
      </c>
      <c r="B387" s="121" t="s">
        <v>1842</v>
      </c>
      <c r="C387" s="121" t="s">
        <v>1875</v>
      </c>
      <c r="D387" s="121" t="s">
        <v>1844</v>
      </c>
      <c r="E387" s="123">
        <v>3.9446004095E11</v>
      </c>
      <c r="F387" s="168">
        <v>9733.0</v>
      </c>
      <c r="G387" s="168">
        <v>0.0</v>
      </c>
      <c r="H387" s="168">
        <v>8.655268793344463</v>
      </c>
      <c r="I387" s="168">
        <v>136638.5530361374</v>
      </c>
      <c r="J387" s="169">
        <v>136537.86071673108</v>
      </c>
      <c r="K387" s="170">
        <v>44606.0</v>
      </c>
      <c r="L387" s="170">
        <v>46631.0</v>
      </c>
      <c r="M387" s="171">
        <v>1.0</v>
      </c>
      <c r="N387" s="171">
        <v>0.0021</v>
      </c>
      <c r="O387" s="121" t="s">
        <v>1876</v>
      </c>
      <c r="P387" s="121" t="s">
        <v>1877</v>
      </c>
      <c r="Q387" s="121" t="s">
        <v>370</v>
      </c>
      <c r="R387" s="121" t="s">
        <v>1841</v>
      </c>
      <c r="S387" s="168">
        <v>669.0</v>
      </c>
      <c r="T387" s="121" t="s">
        <v>1846</v>
      </c>
      <c r="U387" s="121" t="s">
        <v>364</v>
      </c>
    </row>
    <row r="388" ht="15.75" customHeight="1">
      <c r="A388" s="121" t="s">
        <v>2022</v>
      </c>
      <c r="B388" s="121" t="s">
        <v>1842</v>
      </c>
      <c r="C388" s="121" t="s">
        <v>1875</v>
      </c>
      <c r="D388" s="121" t="s">
        <v>1844</v>
      </c>
      <c r="E388" s="123">
        <v>3.9446004095E11</v>
      </c>
      <c r="F388" s="168">
        <v>365.0</v>
      </c>
      <c r="G388" s="168">
        <v>0.0</v>
      </c>
      <c r="H388" s="168">
        <v>0.3245836956304047</v>
      </c>
      <c r="I388" s="168">
        <v>5124.121221250795</v>
      </c>
      <c r="J388" s="169">
        <v>5120.34513116273</v>
      </c>
      <c r="K388" s="170">
        <v>45532.0</v>
      </c>
      <c r="L388" s="170">
        <v>46631.0</v>
      </c>
      <c r="M388" s="171">
        <v>1.0</v>
      </c>
      <c r="N388" s="171">
        <v>9.0E-4</v>
      </c>
      <c r="O388" s="121" t="s">
        <v>1876</v>
      </c>
      <c r="P388" s="121" t="s">
        <v>1877</v>
      </c>
      <c r="Q388" s="121" t="s">
        <v>370</v>
      </c>
      <c r="R388" s="121" t="s">
        <v>1841</v>
      </c>
      <c r="S388" s="168">
        <v>669.0</v>
      </c>
      <c r="T388" s="121" t="s">
        <v>1846</v>
      </c>
      <c r="U388" s="121" t="s">
        <v>364</v>
      </c>
    </row>
    <row r="389" ht="15.75" customHeight="1">
      <c r="A389" s="121" t="s">
        <v>2022</v>
      </c>
      <c r="B389" s="121" t="s">
        <v>1842</v>
      </c>
      <c r="C389" s="121" t="s">
        <v>2027</v>
      </c>
      <c r="D389" s="121" t="s">
        <v>1844</v>
      </c>
      <c r="E389" s="123">
        <v>3.9446004095E11</v>
      </c>
      <c r="F389" s="168">
        <v>807.0</v>
      </c>
      <c r="G389" s="168">
        <v>0.0</v>
      </c>
      <c r="H389" s="168">
        <v>0.7176412119828399</v>
      </c>
      <c r="I389" s="168">
        <v>11265.877689677236</v>
      </c>
      <c r="J389" s="169">
        <v>11257.70225545857</v>
      </c>
      <c r="K389" s="170">
        <v>45511.0</v>
      </c>
      <c r="L389" s="170">
        <v>47727.0</v>
      </c>
      <c r="M389" s="171">
        <v>1.0</v>
      </c>
      <c r="N389" s="171">
        <v>0.0017000000000000001</v>
      </c>
      <c r="O389" s="121" t="s">
        <v>1876</v>
      </c>
      <c r="P389" s="121" t="s">
        <v>2028</v>
      </c>
      <c r="Q389" s="121" t="s">
        <v>370</v>
      </c>
      <c r="R389" s="121" t="s">
        <v>1841</v>
      </c>
      <c r="S389" s="168">
        <v>1418.0</v>
      </c>
      <c r="T389" s="121" t="s">
        <v>1846</v>
      </c>
      <c r="U389" s="121" t="s">
        <v>364</v>
      </c>
    </row>
    <row r="390" ht="15.75" customHeight="1">
      <c r="A390" s="121" t="s">
        <v>2022</v>
      </c>
      <c r="B390" s="121" t="s">
        <v>1842</v>
      </c>
      <c r="C390" s="121" t="s">
        <v>1888</v>
      </c>
      <c r="D390" s="121" t="s">
        <v>1844</v>
      </c>
      <c r="E390" s="123">
        <v>3.9446004095E11</v>
      </c>
      <c r="F390" s="168">
        <v>1599.0</v>
      </c>
      <c r="G390" s="168">
        <v>0.0</v>
      </c>
      <c r="H390" s="168">
        <v>1.4219433679808688</v>
      </c>
      <c r="I390" s="168">
        <v>22368.808512748783</v>
      </c>
      <c r="J390" s="169">
        <v>22352.324386402255</v>
      </c>
      <c r="K390" s="170">
        <v>45061.0</v>
      </c>
      <c r="L390" s="170">
        <v>47178.0</v>
      </c>
      <c r="M390" s="171">
        <v>1.0</v>
      </c>
      <c r="N390" s="171">
        <v>0.0017000000000000001</v>
      </c>
      <c r="O390" s="121" t="s">
        <v>1876</v>
      </c>
      <c r="P390" s="121" t="s">
        <v>1889</v>
      </c>
      <c r="Q390" s="121" t="s">
        <v>370</v>
      </c>
      <c r="R390" s="121" t="s">
        <v>1841</v>
      </c>
      <c r="S390" s="168">
        <v>1041.0</v>
      </c>
      <c r="T390" s="121" t="s">
        <v>1846</v>
      </c>
      <c r="U390" s="121" t="s">
        <v>364</v>
      </c>
    </row>
    <row r="391" ht="15.75" customHeight="1">
      <c r="A391" s="121" t="s">
        <v>2022</v>
      </c>
      <c r="B391" s="121" t="s">
        <v>1842</v>
      </c>
      <c r="C391" s="121" t="s">
        <v>1888</v>
      </c>
      <c r="D391" s="121" t="s">
        <v>1844</v>
      </c>
      <c r="E391" s="123">
        <v>3.9446004095E11</v>
      </c>
      <c r="F391" s="168">
        <v>635.0</v>
      </c>
      <c r="G391" s="168">
        <v>0.0</v>
      </c>
      <c r="H391" s="168">
        <v>0.5646867033570054</v>
      </c>
      <c r="I391" s="168">
        <v>8883.172860879386</v>
      </c>
      <c r="J391" s="169">
        <v>8876.626632498706</v>
      </c>
      <c r="K391" s="170">
        <v>45090.0</v>
      </c>
      <c r="L391" s="170">
        <v>47178.0</v>
      </c>
      <c r="M391" s="171">
        <v>1.0</v>
      </c>
      <c r="N391" s="171">
        <v>0.0018</v>
      </c>
      <c r="O391" s="121" t="s">
        <v>1876</v>
      </c>
      <c r="P391" s="121" t="s">
        <v>1889</v>
      </c>
      <c r="Q391" s="121" t="s">
        <v>370</v>
      </c>
      <c r="R391" s="121" t="s">
        <v>1841</v>
      </c>
      <c r="S391" s="168">
        <v>1041.0</v>
      </c>
      <c r="T391" s="121" t="s">
        <v>1846</v>
      </c>
      <c r="U391" s="121" t="s">
        <v>364</v>
      </c>
    </row>
    <row r="392" ht="15.75" customHeight="1">
      <c r="A392" s="121" t="s">
        <v>2022</v>
      </c>
      <c r="B392" s="121" t="s">
        <v>1842</v>
      </c>
      <c r="C392" s="121" t="s">
        <v>2029</v>
      </c>
      <c r="D392" s="121" t="s">
        <v>1844</v>
      </c>
      <c r="E392" s="123">
        <v>3.9446004095E11</v>
      </c>
      <c r="F392" s="168">
        <v>220.0</v>
      </c>
      <c r="G392" s="168">
        <v>0.0</v>
      </c>
      <c r="H392" s="168">
        <v>0.19563948777723023</v>
      </c>
      <c r="I392" s="168">
        <v>3085.8340282469103</v>
      </c>
      <c r="J392" s="169">
        <v>3083.559998131396</v>
      </c>
      <c r="K392" s="170">
        <v>45090.0</v>
      </c>
      <c r="L392" s="170">
        <v>46813.0</v>
      </c>
      <c r="M392" s="171">
        <v>1.0</v>
      </c>
      <c r="N392" s="171">
        <v>0.0016</v>
      </c>
      <c r="O392" s="121" t="s">
        <v>1876</v>
      </c>
      <c r="P392" s="121" t="s">
        <v>2030</v>
      </c>
      <c r="Q392" s="121" t="s">
        <v>370</v>
      </c>
      <c r="R392" s="121" t="s">
        <v>1841</v>
      </c>
      <c r="S392" s="168">
        <v>793.0</v>
      </c>
      <c r="T392" s="121" t="s">
        <v>1846</v>
      </c>
      <c r="U392" s="121" t="s">
        <v>364</v>
      </c>
    </row>
    <row r="393" ht="15.75" customHeight="1">
      <c r="A393" s="121" t="s">
        <v>2022</v>
      </c>
      <c r="B393" s="121" t="s">
        <v>1842</v>
      </c>
      <c r="C393" s="121" t="s">
        <v>1875</v>
      </c>
      <c r="D393" s="121" t="s">
        <v>1844</v>
      </c>
      <c r="E393" s="123">
        <v>3.9446004095E11</v>
      </c>
      <c r="F393" s="168">
        <v>227.0</v>
      </c>
      <c r="G393" s="168">
        <v>0.0</v>
      </c>
      <c r="H393" s="168">
        <v>0.2018643805701421</v>
      </c>
      <c r="I393" s="168">
        <v>3186.782243184571</v>
      </c>
      <c r="J393" s="169">
        <v>3184.4338212984644</v>
      </c>
      <c r="K393" s="170">
        <v>45090.0</v>
      </c>
      <c r="L393" s="170">
        <v>46631.0</v>
      </c>
      <c r="M393" s="171">
        <v>1.0</v>
      </c>
      <c r="N393" s="171">
        <v>0.0015</v>
      </c>
      <c r="O393" s="121" t="s">
        <v>1876</v>
      </c>
      <c r="P393" s="121" t="s">
        <v>1877</v>
      </c>
      <c r="Q393" s="121" t="s">
        <v>370</v>
      </c>
      <c r="R393" s="121" t="s">
        <v>1841</v>
      </c>
      <c r="S393" s="168">
        <v>669.0</v>
      </c>
      <c r="T393" s="121" t="s">
        <v>1846</v>
      </c>
      <c r="U393" s="121" t="s">
        <v>364</v>
      </c>
    </row>
    <row r="394" ht="15.75" customHeight="1">
      <c r="A394" s="121" t="s">
        <v>2022</v>
      </c>
      <c r="B394" s="121" t="s">
        <v>1842</v>
      </c>
      <c r="C394" s="121" t="s">
        <v>1875</v>
      </c>
      <c r="D394" s="121" t="s">
        <v>1844</v>
      </c>
      <c r="E394" s="123">
        <v>3.9446004095E11</v>
      </c>
      <c r="F394" s="168">
        <v>705.0</v>
      </c>
      <c r="G394" s="168">
        <v>0.0</v>
      </c>
      <c r="H394" s="168">
        <v>0.6269356312861242</v>
      </c>
      <c r="I394" s="168">
        <v>9897.275241292045</v>
      </c>
      <c r="J394" s="169">
        <v>9889.981691697874</v>
      </c>
      <c r="K394" s="170">
        <v>44706.0</v>
      </c>
      <c r="L394" s="170">
        <v>46631.0</v>
      </c>
      <c r="M394" s="171">
        <v>1.0</v>
      </c>
      <c r="N394" s="171">
        <v>0.0017000000000000001</v>
      </c>
      <c r="O394" s="121" t="s">
        <v>1876</v>
      </c>
      <c r="P394" s="121" t="s">
        <v>1877</v>
      </c>
      <c r="Q394" s="121" t="s">
        <v>370</v>
      </c>
      <c r="R394" s="121" t="s">
        <v>1841</v>
      </c>
      <c r="S394" s="168">
        <v>669.0</v>
      </c>
      <c r="T394" s="121" t="s">
        <v>1846</v>
      </c>
      <c r="U394" s="121" t="s">
        <v>364</v>
      </c>
    </row>
    <row r="395" ht="15.75" customHeight="1">
      <c r="A395" s="121" t="s">
        <v>2022</v>
      </c>
      <c r="B395" s="121" t="s">
        <v>1842</v>
      </c>
      <c r="C395" s="121" t="s">
        <v>1875</v>
      </c>
      <c r="D395" s="121" t="s">
        <v>1844</v>
      </c>
      <c r="E395" s="123">
        <v>3.9446004095E11</v>
      </c>
      <c r="F395" s="168">
        <v>3800.0</v>
      </c>
      <c r="G395" s="168">
        <v>0.0</v>
      </c>
      <c r="H395" s="168">
        <v>3.3792275161521586</v>
      </c>
      <c r="I395" s="168">
        <v>53347.01546422875</v>
      </c>
      <c r="J395" s="169">
        <v>53307.7027353928</v>
      </c>
      <c r="K395" s="170">
        <v>44407.0</v>
      </c>
      <c r="L395" s="170">
        <v>46631.0</v>
      </c>
      <c r="M395" s="171">
        <v>1.0</v>
      </c>
      <c r="N395" s="171">
        <v>0.0032</v>
      </c>
      <c r="O395" s="121" t="s">
        <v>1876</v>
      </c>
      <c r="P395" s="121" t="s">
        <v>1877</v>
      </c>
      <c r="Q395" s="121" t="s">
        <v>370</v>
      </c>
      <c r="R395" s="121" t="s">
        <v>1841</v>
      </c>
      <c r="S395" s="168">
        <v>669.0</v>
      </c>
      <c r="T395" s="121" t="s">
        <v>1846</v>
      </c>
      <c r="U395" s="121" t="s">
        <v>364</v>
      </c>
    </row>
    <row r="396" ht="15.75" customHeight="1">
      <c r="A396" s="121" t="s">
        <v>2022</v>
      </c>
      <c r="B396" s="121" t="s">
        <v>1842</v>
      </c>
      <c r="C396" s="121" t="s">
        <v>1875</v>
      </c>
      <c r="D396" s="121" t="s">
        <v>1844</v>
      </c>
      <c r="E396" s="123">
        <v>3.9446004095E11</v>
      </c>
      <c r="F396" s="168">
        <v>1617.0</v>
      </c>
      <c r="G396" s="168">
        <v>0.0</v>
      </c>
      <c r="H396" s="168">
        <v>1.437950235162642</v>
      </c>
      <c r="I396" s="168">
        <v>22700.558945237073</v>
      </c>
      <c r="J396" s="169">
        <v>22683.830348192147</v>
      </c>
      <c r="K396" s="170">
        <v>45526.0</v>
      </c>
      <c r="L396" s="170">
        <v>46631.0</v>
      </c>
      <c r="M396" s="171">
        <v>1.0</v>
      </c>
      <c r="N396" s="171">
        <v>0.001</v>
      </c>
      <c r="O396" s="121" t="s">
        <v>1876</v>
      </c>
      <c r="P396" s="121" t="s">
        <v>1877</v>
      </c>
      <c r="Q396" s="121" t="s">
        <v>370</v>
      </c>
      <c r="R396" s="121" t="s">
        <v>1841</v>
      </c>
      <c r="S396" s="168">
        <v>669.0</v>
      </c>
      <c r="T396" s="121" t="s">
        <v>1846</v>
      </c>
      <c r="U396" s="121" t="s">
        <v>364</v>
      </c>
    </row>
    <row r="397" ht="15.75" customHeight="1">
      <c r="A397" s="121" t="s">
        <v>2022</v>
      </c>
      <c r="B397" s="121" t="s">
        <v>1842</v>
      </c>
      <c r="C397" s="121" t="s">
        <v>1875</v>
      </c>
      <c r="D397" s="121" t="s">
        <v>1844</v>
      </c>
      <c r="E397" s="123">
        <v>3.9446004095E11</v>
      </c>
      <c r="F397" s="168">
        <v>5475.0</v>
      </c>
      <c r="G397" s="168">
        <v>0.0</v>
      </c>
      <c r="H397" s="168">
        <v>4.86875543445607</v>
      </c>
      <c r="I397" s="168">
        <v>76861.81833654735</v>
      </c>
      <c r="J397" s="169">
        <v>76805.17696744094</v>
      </c>
      <c r="K397" s="170">
        <v>44698.0</v>
      </c>
      <c r="L397" s="170">
        <v>46631.0</v>
      </c>
      <c r="M397" s="171">
        <v>1.0</v>
      </c>
      <c r="N397" s="171">
        <v>0.0017000000000000001</v>
      </c>
      <c r="O397" s="121" t="s">
        <v>1876</v>
      </c>
      <c r="P397" s="121" t="s">
        <v>1877</v>
      </c>
      <c r="Q397" s="121" t="s">
        <v>370</v>
      </c>
      <c r="R397" s="121" t="s">
        <v>1841</v>
      </c>
      <c r="S397" s="168">
        <v>669.0</v>
      </c>
      <c r="T397" s="121" t="s">
        <v>1846</v>
      </c>
      <c r="U397" s="121" t="s">
        <v>364</v>
      </c>
    </row>
    <row r="398" ht="15.75" customHeight="1">
      <c r="A398" s="121" t="s">
        <v>2022</v>
      </c>
      <c r="B398" s="121" t="s">
        <v>1842</v>
      </c>
      <c r="C398" s="121" t="s">
        <v>1886</v>
      </c>
      <c r="D398" s="121" t="s">
        <v>1844</v>
      </c>
      <c r="E398" s="123">
        <v>3.9446004095E11</v>
      </c>
      <c r="F398" s="168">
        <v>5700.0</v>
      </c>
      <c r="G398" s="168">
        <v>0.0</v>
      </c>
      <c r="H398" s="168">
        <v>5.068841274228237</v>
      </c>
      <c r="I398" s="168">
        <v>79623.31603751073</v>
      </c>
      <c r="J398" s="169">
        <v>79570.3242673556</v>
      </c>
      <c r="K398" s="170">
        <v>45315.0</v>
      </c>
      <c r="L398" s="170">
        <v>47543.0</v>
      </c>
      <c r="M398" s="171">
        <v>1.0</v>
      </c>
      <c r="N398" s="171">
        <v>0.0018</v>
      </c>
      <c r="O398" s="121" t="s">
        <v>1876</v>
      </c>
      <c r="P398" s="121" t="s">
        <v>1887</v>
      </c>
      <c r="Q398" s="121" t="s">
        <v>370</v>
      </c>
      <c r="R398" s="121" t="s">
        <v>1841</v>
      </c>
      <c r="S398" s="168">
        <v>1292.0</v>
      </c>
      <c r="T398" s="121" t="s">
        <v>1846</v>
      </c>
      <c r="U398" s="121" t="s">
        <v>364</v>
      </c>
    </row>
    <row r="399" ht="15.75" customHeight="1">
      <c r="A399" s="121" t="s">
        <v>2022</v>
      </c>
      <c r="B399" s="121" t="s">
        <v>1842</v>
      </c>
      <c r="C399" s="121" t="s">
        <v>2027</v>
      </c>
      <c r="D399" s="121" t="s">
        <v>1844</v>
      </c>
      <c r="E399" s="123">
        <v>3.9446004095E11</v>
      </c>
      <c r="F399" s="168">
        <v>9708.0</v>
      </c>
      <c r="G399" s="168">
        <v>0.0</v>
      </c>
      <c r="H399" s="168">
        <v>8.633037033369778</v>
      </c>
      <c r="I399" s="168">
        <v>135525.57697523735</v>
      </c>
      <c r="J399" s="169">
        <v>135427.2286195685</v>
      </c>
      <c r="K399" s="170">
        <v>45546.0</v>
      </c>
      <c r="L399" s="170">
        <v>47727.0</v>
      </c>
      <c r="M399" s="171">
        <v>1.0</v>
      </c>
      <c r="N399" s="171">
        <v>0.0017000000000000001</v>
      </c>
      <c r="O399" s="121" t="s">
        <v>1876</v>
      </c>
      <c r="P399" s="121" t="s">
        <v>2028</v>
      </c>
      <c r="Q399" s="121" t="s">
        <v>370</v>
      </c>
      <c r="R399" s="121" t="s">
        <v>1841</v>
      </c>
      <c r="S399" s="168">
        <v>1418.0</v>
      </c>
      <c r="T399" s="121" t="s">
        <v>1846</v>
      </c>
      <c r="U399" s="121" t="s">
        <v>364</v>
      </c>
    </row>
    <row r="400" ht="15.75" customHeight="1">
      <c r="A400" s="121" t="s">
        <v>2022</v>
      </c>
      <c r="B400" s="121" t="s">
        <v>1842</v>
      </c>
      <c r="C400" s="121" t="s">
        <v>2027</v>
      </c>
      <c r="D400" s="121" t="s">
        <v>1844</v>
      </c>
      <c r="E400" s="123">
        <v>3.9446004095E11</v>
      </c>
      <c r="F400" s="168">
        <v>3509.0</v>
      </c>
      <c r="G400" s="168">
        <v>0.0</v>
      </c>
      <c r="H400" s="168">
        <v>3.120449830046822</v>
      </c>
      <c r="I400" s="168">
        <v>48986.325668525715</v>
      </c>
      <c r="J400" s="169">
        <v>48950.77721735331</v>
      </c>
      <c r="K400" s="170">
        <v>45525.0</v>
      </c>
      <c r="L400" s="170">
        <v>47727.0</v>
      </c>
      <c r="M400" s="171">
        <v>1.0</v>
      </c>
      <c r="N400" s="171">
        <v>0.0017000000000000001</v>
      </c>
      <c r="O400" s="121" t="s">
        <v>1876</v>
      </c>
      <c r="P400" s="121" t="s">
        <v>2028</v>
      </c>
      <c r="Q400" s="121" t="s">
        <v>370</v>
      </c>
      <c r="R400" s="121" t="s">
        <v>1841</v>
      </c>
      <c r="S400" s="168">
        <v>1418.0</v>
      </c>
      <c r="T400" s="121" t="s">
        <v>1846</v>
      </c>
      <c r="U400" s="121" t="s">
        <v>364</v>
      </c>
    </row>
    <row r="401" ht="15.75" customHeight="1">
      <c r="A401" s="121" t="s">
        <v>2022</v>
      </c>
      <c r="B401" s="121" t="s">
        <v>1842</v>
      </c>
      <c r="C401" s="121" t="s">
        <v>1875</v>
      </c>
      <c r="D401" s="121" t="s">
        <v>1844</v>
      </c>
      <c r="E401" s="123">
        <v>3.9446004095E11</v>
      </c>
      <c r="F401" s="168">
        <v>2905.0</v>
      </c>
      <c r="G401" s="168">
        <v>0.0</v>
      </c>
      <c r="H401" s="168">
        <v>2.583330509058426</v>
      </c>
      <c r="I401" s="168">
        <v>40782.38945461626</v>
      </c>
      <c r="J401" s="169">
        <v>40752.335906925284</v>
      </c>
      <c r="K401" s="170">
        <v>45525.0</v>
      </c>
      <c r="L401" s="170">
        <v>46631.0</v>
      </c>
      <c r="M401" s="171">
        <v>1.0</v>
      </c>
      <c r="N401" s="171">
        <v>0.001</v>
      </c>
      <c r="O401" s="121" t="s">
        <v>1876</v>
      </c>
      <c r="P401" s="121" t="s">
        <v>1877</v>
      </c>
      <c r="Q401" s="121" t="s">
        <v>370</v>
      </c>
      <c r="R401" s="121" t="s">
        <v>1841</v>
      </c>
      <c r="S401" s="168">
        <v>669.0</v>
      </c>
      <c r="T401" s="121" t="s">
        <v>1846</v>
      </c>
      <c r="U401" s="121" t="s">
        <v>364</v>
      </c>
    </row>
    <row r="402" ht="15.75" customHeight="1">
      <c r="A402" s="121" t="s">
        <v>2022</v>
      </c>
      <c r="B402" s="121" t="s">
        <v>1842</v>
      </c>
      <c r="C402" s="121" t="s">
        <v>2025</v>
      </c>
      <c r="D402" s="121" t="s">
        <v>1844</v>
      </c>
      <c r="E402" s="123">
        <v>3.9446004095E11</v>
      </c>
      <c r="F402" s="168">
        <v>9657.0</v>
      </c>
      <c r="G402" s="168">
        <v>0.0</v>
      </c>
      <c r="H402" s="168">
        <v>8.58768424302142</v>
      </c>
      <c r="I402" s="168">
        <v>134786.70520614393</v>
      </c>
      <c r="J402" s="169">
        <v>134669.24661423638</v>
      </c>
      <c r="K402" s="170">
        <v>45567.0</v>
      </c>
      <c r="L402" s="170">
        <v>47818.0</v>
      </c>
      <c r="M402" s="171">
        <v>1.0</v>
      </c>
      <c r="N402" s="171">
        <v>0.0015</v>
      </c>
      <c r="O402" s="121" t="s">
        <v>1876</v>
      </c>
      <c r="P402" s="121" t="s">
        <v>2026</v>
      </c>
      <c r="Q402" s="121" t="s">
        <v>370</v>
      </c>
      <c r="R402" s="121" t="s">
        <v>1841</v>
      </c>
      <c r="S402" s="168">
        <v>1481.0</v>
      </c>
      <c r="T402" s="121" t="s">
        <v>1846</v>
      </c>
      <c r="U402" s="121" t="s">
        <v>364</v>
      </c>
    </row>
    <row r="403" ht="15.75" customHeight="1">
      <c r="A403" s="121" t="s">
        <v>2022</v>
      </c>
      <c r="B403" s="121" t="s">
        <v>1842</v>
      </c>
      <c r="C403" s="121" t="s">
        <v>1875</v>
      </c>
      <c r="D403" s="121" t="s">
        <v>1844</v>
      </c>
      <c r="E403" s="123">
        <v>3.9446004095E11</v>
      </c>
      <c r="F403" s="168">
        <v>8626.0</v>
      </c>
      <c r="G403" s="168">
        <v>0.0</v>
      </c>
      <c r="H403" s="168">
        <v>7.670846461665399</v>
      </c>
      <c r="I403" s="168">
        <v>121097.72510762313</v>
      </c>
      <c r="J403" s="169">
        <v>121008.48520934164</v>
      </c>
      <c r="K403" s="170">
        <v>45526.0</v>
      </c>
      <c r="L403" s="170">
        <v>46631.0</v>
      </c>
      <c r="M403" s="171">
        <v>1.0</v>
      </c>
      <c r="N403" s="171">
        <v>0.001</v>
      </c>
      <c r="O403" s="121" t="s">
        <v>1876</v>
      </c>
      <c r="P403" s="121" t="s">
        <v>1877</v>
      </c>
      <c r="Q403" s="121" t="s">
        <v>370</v>
      </c>
      <c r="R403" s="121" t="s">
        <v>1841</v>
      </c>
      <c r="S403" s="168">
        <v>669.0</v>
      </c>
      <c r="T403" s="121" t="s">
        <v>1846</v>
      </c>
      <c r="U403" s="121" t="s">
        <v>364</v>
      </c>
    </row>
    <row r="404" ht="15.75" customHeight="1">
      <c r="A404" s="121" t="s">
        <v>2022</v>
      </c>
      <c r="B404" s="121" t="s">
        <v>1842</v>
      </c>
      <c r="C404" s="121" t="s">
        <v>1880</v>
      </c>
      <c r="D404" s="121" t="s">
        <v>1844</v>
      </c>
      <c r="E404" s="123">
        <v>3.9446004095E11</v>
      </c>
      <c r="F404" s="168">
        <v>1245.0</v>
      </c>
      <c r="G404" s="168">
        <v>0.0</v>
      </c>
      <c r="H404" s="168">
        <v>1.1071416467393256</v>
      </c>
      <c r="I404" s="168">
        <v>17445.76168870919</v>
      </c>
      <c r="J404" s="169">
        <v>17432.905478526245</v>
      </c>
      <c r="K404" s="170">
        <v>45061.0</v>
      </c>
      <c r="L404" s="170">
        <v>46997.0</v>
      </c>
      <c r="M404" s="171">
        <v>1.0</v>
      </c>
      <c r="N404" s="171">
        <v>0.0017000000000000001</v>
      </c>
      <c r="O404" s="121" t="s">
        <v>1876</v>
      </c>
      <c r="P404" s="121" t="s">
        <v>1881</v>
      </c>
      <c r="Q404" s="121" t="s">
        <v>370</v>
      </c>
      <c r="R404" s="121" t="s">
        <v>1841</v>
      </c>
      <c r="S404" s="168">
        <v>921.0</v>
      </c>
      <c r="T404" s="121" t="s">
        <v>1846</v>
      </c>
      <c r="U404" s="121" t="s">
        <v>364</v>
      </c>
    </row>
    <row r="405" ht="15.75" customHeight="1">
      <c r="A405" s="121" t="s">
        <v>2022</v>
      </c>
      <c r="B405" s="121" t="s">
        <v>1842</v>
      </c>
      <c r="C405" s="121" t="s">
        <v>1875</v>
      </c>
      <c r="D405" s="121" t="s">
        <v>1844</v>
      </c>
      <c r="E405" s="123">
        <v>3.9446004095E11</v>
      </c>
      <c r="F405" s="168">
        <v>3465.0</v>
      </c>
      <c r="G405" s="168">
        <v>0.0</v>
      </c>
      <c r="H405" s="168">
        <v>3.081321932491376</v>
      </c>
      <c r="I405" s="168">
        <v>48644.05489154358</v>
      </c>
      <c r="J405" s="169">
        <v>48608.207888983176</v>
      </c>
      <c r="K405" s="170">
        <v>44697.0</v>
      </c>
      <c r="L405" s="170">
        <v>46631.0</v>
      </c>
      <c r="M405" s="171">
        <v>1.0</v>
      </c>
      <c r="N405" s="171">
        <v>0.0018</v>
      </c>
      <c r="O405" s="121" t="s">
        <v>1876</v>
      </c>
      <c r="P405" s="121" t="s">
        <v>1877</v>
      </c>
      <c r="Q405" s="121" t="s">
        <v>370</v>
      </c>
      <c r="R405" s="121" t="s">
        <v>1841</v>
      </c>
      <c r="S405" s="168">
        <v>669.0</v>
      </c>
      <c r="T405" s="121" t="s">
        <v>1846</v>
      </c>
      <c r="U405" s="121" t="s">
        <v>364</v>
      </c>
    </row>
    <row r="406" ht="15.75" customHeight="1">
      <c r="A406" s="121" t="s">
        <v>2022</v>
      </c>
      <c r="B406" s="121" t="s">
        <v>1842</v>
      </c>
      <c r="C406" s="121" t="s">
        <v>2027</v>
      </c>
      <c r="D406" s="121" t="s">
        <v>1844</v>
      </c>
      <c r="E406" s="123">
        <v>3.9446004095E11</v>
      </c>
      <c r="F406" s="168">
        <v>4894.0</v>
      </c>
      <c r="G406" s="168">
        <v>0.0</v>
      </c>
      <c r="H406" s="168">
        <v>4.352089332644385</v>
      </c>
      <c r="I406" s="168">
        <v>68321.19630168415</v>
      </c>
      <c r="J406" s="169">
        <v>68271.61689989372</v>
      </c>
      <c r="K406" s="170">
        <v>45539.0</v>
      </c>
      <c r="L406" s="170">
        <v>47727.0</v>
      </c>
      <c r="M406" s="171">
        <v>1.0</v>
      </c>
      <c r="N406" s="171">
        <v>0.0017000000000000001</v>
      </c>
      <c r="O406" s="121" t="s">
        <v>1876</v>
      </c>
      <c r="P406" s="121" t="s">
        <v>2028</v>
      </c>
      <c r="Q406" s="121" t="s">
        <v>370</v>
      </c>
      <c r="R406" s="121" t="s">
        <v>1841</v>
      </c>
      <c r="S406" s="168">
        <v>1418.0</v>
      </c>
      <c r="T406" s="121" t="s">
        <v>1846</v>
      </c>
      <c r="U406" s="121" t="s">
        <v>364</v>
      </c>
    </row>
    <row r="407" ht="15.75" customHeight="1">
      <c r="A407" s="121" t="s">
        <v>2022</v>
      </c>
      <c r="B407" s="121" t="s">
        <v>1842</v>
      </c>
      <c r="C407" s="121" t="s">
        <v>1875</v>
      </c>
      <c r="D407" s="121" t="s">
        <v>1844</v>
      </c>
      <c r="E407" s="123">
        <v>3.9446004095E11</v>
      </c>
      <c r="F407" s="168">
        <v>1383.0</v>
      </c>
      <c r="G407" s="168">
        <v>0.0</v>
      </c>
      <c r="H407" s="168">
        <v>1.2298609617995881</v>
      </c>
      <c r="I407" s="168">
        <v>19415.505893539408</v>
      </c>
      <c r="J407" s="169">
        <v>19401.198127117957</v>
      </c>
      <c r="K407" s="170">
        <v>44694.0</v>
      </c>
      <c r="L407" s="170">
        <v>46631.0</v>
      </c>
      <c r="M407" s="171">
        <v>1.0</v>
      </c>
      <c r="N407" s="171">
        <v>0.0018</v>
      </c>
      <c r="O407" s="121" t="s">
        <v>1876</v>
      </c>
      <c r="P407" s="121" t="s">
        <v>1877</v>
      </c>
      <c r="Q407" s="121" t="s">
        <v>370</v>
      </c>
      <c r="R407" s="121" t="s">
        <v>1841</v>
      </c>
      <c r="S407" s="168">
        <v>669.0</v>
      </c>
      <c r="T407" s="121" t="s">
        <v>1846</v>
      </c>
      <c r="U407" s="121" t="s">
        <v>364</v>
      </c>
    </row>
    <row r="408" ht="15.75" customHeight="1">
      <c r="A408" s="121" t="s">
        <v>2022</v>
      </c>
      <c r="B408" s="121" t="s">
        <v>1842</v>
      </c>
      <c r="C408" s="121" t="s">
        <v>1875</v>
      </c>
      <c r="D408" s="121" t="s">
        <v>1844</v>
      </c>
      <c r="E408" s="123">
        <v>3.9446004095E11</v>
      </c>
      <c r="F408" s="168">
        <v>1911.0</v>
      </c>
      <c r="G408" s="168">
        <v>0.0</v>
      </c>
      <c r="H408" s="168">
        <v>1.6993957324649407</v>
      </c>
      <c r="I408" s="168">
        <v>26827.93330295868</v>
      </c>
      <c r="J408" s="169">
        <v>26808.163138772536</v>
      </c>
      <c r="K408" s="170">
        <v>44706.0</v>
      </c>
      <c r="L408" s="170">
        <v>46631.0</v>
      </c>
      <c r="M408" s="171">
        <v>1.0</v>
      </c>
      <c r="N408" s="171">
        <v>0.0017000000000000001</v>
      </c>
      <c r="O408" s="121" t="s">
        <v>1876</v>
      </c>
      <c r="P408" s="121" t="s">
        <v>1877</v>
      </c>
      <c r="Q408" s="121" t="s">
        <v>370</v>
      </c>
      <c r="R408" s="121" t="s">
        <v>1841</v>
      </c>
      <c r="S408" s="168">
        <v>669.0</v>
      </c>
      <c r="T408" s="121" t="s">
        <v>1846</v>
      </c>
      <c r="U408" s="121" t="s">
        <v>364</v>
      </c>
    </row>
    <row r="409" ht="15.75" customHeight="1">
      <c r="A409" s="121" t="s">
        <v>2022</v>
      </c>
      <c r="B409" s="121" t="s">
        <v>1842</v>
      </c>
      <c r="C409" s="121" t="s">
        <v>2027</v>
      </c>
      <c r="D409" s="121" t="s">
        <v>1844</v>
      </c>
      <c r="E409" s="123">
        <v>3.9446004095E11</v>
      </c>
      <c r="F409" s="168">
        <v>16598.0</v>
      </c>
      <c r="G409" s="168">
        <v>0.0</v>
      </c>
      <c r="H409" s="168">
        <v>14.760110082393034</v>
      </c>
      <c r="I409" s="168">
        <v>231711.3233037222</v>
      </c>
      <c r="J409" s="169">
        <v>231543.1747659248</v>
      </c>
      <c r="K409" s="170">
        <v>45519.0</v>
      </c>
      <c r="L409" s="170">
        <v>47727.0</v>
      </c>
      <c r="M409" s="171">
        <v>1.0</v>
      </c>
      <c r="N409" s="171">
        <v>0.0017000000000000001</v>
      </c>
      <c r="O409" s="121" t="s">
        <v>1876</v>
      </c>
      <c r="P409" s="121" t="s">
        <v>2028</v>
      </c>
      <c r="Q409" s="121" t="s">
        <v>370</v>
      </c>
      <c r="R409" s="121" t="s">
        <v>1841</v>
      </c>
      <c r="S409" s="168">
        <v>1418.0</v>
      </c>
      <c r="T409" s="121" t="s">
        <v>1846</v>
      </c>
      <c r="U409" s="121" t="s">
        <v>364</v>
      </c>
    </row>
    <row r="410" ht="15.75" customHeight="1">
      <c r="A410" s="121" t="s">
        <v>2022</v>
      </c>
      <c r="B410" s="121" t="s">
        <v>1842</v>
      </c>
      <c r="C410" s="121" t="s">
        <v>2027</v>
      </c>
      <c r="D410" s="121" t="s">
        <v>1844</v>
      </c>
      <c r="E410" s="123">
        <v>3.9446004095E11</v>
      </c>
      <c r="F410" s="168">
        <v>3776.0</v>
      </c>
      <c r="G410" s="168">
        <v>60.0</v>
      </c>
      <c r="H410" s="168">
        <v>3.411241250515705</v>
      </c>
      <c r="I410" s="168">
        <v>53551.30956273924</v>
      </c>
      <c r="J410" s="169">
        <v>53512.44839149823</v>
      </c>
      <c r="K410" s="170">
        <v>45511.0</v>
      </c>
      <c r="L410" s="170">
        <v>47727.0</v>
      </c>
      <c r="M410" s="171">
        <v>1.0</v>
      </c>
      <c r="N410" s="171">
        <v>0.0017000000000000001</v>
      </c>
      <c r="O410" s="121" t="s">
        <v>1876</v>
      </c>
      <c r="P410" s="121" t="s">
        <v>2028</v>
      </c>
      <c r="Q410" s="121" t="s">
        <v>370</v>
      </c>
      <c r="R410" s="121" t="s">
        <v>1841</v>
      </c>
      <c r="S410" s="168">
        <v>1418.0</v>
      </c>
      <c r="T410" s="121" t="s">
        <v>1846</v>
      </c>
      <c r="U410" s="121" t="s">
        <v>364</v>
      </c>
    </row>
    <row r="411" ht="15.75" customHeight="1">
      <c r="A411" s="121" t="s">
        <v>2022</v>
      </c>
      <c r="B411" s="121" t="s">
        <v>1842</v>
      </c>
      <c r="C411" s="121" t="s">
        <v>1880</v>
      </c>
      <c r="D411" s="121" t="s">
        <v>1844</v>
      </c>
      <c r="E411" s="123">
        <v>3.9446004095E11</v>
      </c>
      <c r="F411" s="168">
        <v>4134.0</v>
      </c>
      <c r="G411" s="168">
        <v>0.0</v>
      </c>
      <c r="H411" s="168">
        <v>3.6762438294139534</v>
      </c>
      <c r="I411" s="168">
        <v>57928.3364117232</v>
      </c>
      <c r="J411" s="169">
        <v>57885.64758893774</v>
      </c>
      <c r="K411" s="170">
        <v>45092.0</v>
      </c>
      <c r="L411" s="170">
        <v>46997.0</v>
      </c>
      <c r="M411" s="171">
        <v>1.0</v>
      </c>
      <c r="N411" s="171">
        <v>0.0016</v>
      </c>
      <c r="O411" s="121" t="s">
        <v>1876</v>
      </c>
      <c r="P411" s="121" t="s">
        <v>1881</v>
      </c>
      <c r="Q411" s="121" t="s">
        <v>370</v>
      </c>
      <c r="R411" s="121" t="s">
        <v>1841</v>
      </c>
      <c r="S411" s="168">
        <v>921.0</v>
      </c>
      <c r="T411" s="121" t="s">
        <v>1846</v>
      </c>
      <c r="U411" s="121" t="s">
        <v>364</v>
      </c>
    </row>
    <row r="412" ht="15.75" customHeight="1">
      <c r="A412" s="121" t="s">
        <v>2022</v>
      </c>
      <c r="B412" s="121" t="s">
        <v>1894</v>
      </c>
      <c r="C412" s="121" t="s">
        <v>1875</v>
      </c>
      <c r="D412" s="121" t="s">
        <v>1844</v>
      </c>
      <c r="E412" s="123">
        <v>3.9446004095E11</v>
      </c>
      <c r="F412" s="168">
        <v>0.0</v>
      </c>
      <c r="G412" s="168">
        <v>171442.0</v>
      </c>
      <c r="H412" s="168">
        <v>152.45829574319956</v>
      </c>
      <c r="I412" s="168">
        <v>2401676.400948386</v>
      </c>
      <c r="J412" s="169">
        <v>2401676.400948386</v>
      </c>
      <c r="K412" s="170">
        <v>45657.0</v>
      </c>
      <c r="L412" s="170">
        <v>45659.0</v>
      </c>
      <c r="M412" s="171">
        <v>1.0</v>
      </c>
      <c r="N412" s="171">
        <v>0.0</v>
      </c>
      <c r="O412" s="121" t="s">
        <v>1876</v>
      </c>
      <c r="P412" s="121" t="s">
        <v>1877</v>
      </c>
      <c r="Q412" s="121" t="s">
        <v>370</v>
      </c>
      <c r="R412" s="121" t="s">
        <v>1841</v>
      </c>
      <c r="S412" s="168" t="s">
        <v>352</v>
      </c>
      <c r="T412" s="121" t="s">
        <v>1846</v>
      </c>
      <c r="U412" s="121" t="s">
        <v>364</v>
      </c>
    </row>
    <row r="413" ht="15.75" customHeight="1">
      <c r="A413" s="121" t="s">
        <v>2022</v>
      </c>
      <c r="B413" s="121" t="s">
        <v>1894</v>
      </c>
      <c r="C413" s="121" t="s">
        <v>1880</v>
      </c>
      <c r="D413" s="121" t="s">
        <v>1844</v>
      </c>
      <c r="E413" s="123">
        <v>3.9446004095E11</v>
      </c>
      <c r="F413" s="168">
        <v>0.0</v>
      </c>
      <c r="G413" s="168">
        <v>52746.0</v>
      </c>
      <c r="H413" s="168">
        <v>46.90545646498993</v>
      </c>
      <c r="I413" s="168">
        <v>736950.8930092861</v>
      </c>
      <c r="J413" s="169">
        <v>736950.8930092861</v>
      </c>
      <c r="K413" s="170">
        <v>45657.0</v>
      </c>
      <c r="L413" s="170">
        <v>45659.0</v>
      </c>
      <c r="M413" s="171">
        <v>1.0</v>
      </c>
      <c r="N413" s="171">
        <v>0.0</v>
      </c>
      <c r="O413" s="121" t="s">
        <v>1876</v>
      </c>
      <c r="P413" s="121" t="s">
        <v>1881</v>
      </c>
      <c r="Q413" s="121" t="s">
        <v>370</v>
      </c>
      <c r="R413" s="121" t="s">
        <v>1841</v>
      </c>
      <c r="S413" s="168" t="s">
        <v>352</v>
      </c>
      <c r="T413" s="121" t="s">
        <v>1846</v>
      </c>
      <c r="U413" s="121" t="s">
        <v>364</v>
      </c>
    </row>
    <row r="414" ht="15.75" customHeight="1">
      <c r="A414" s="121" t="s">
        <v>2022</v>
      </c>
      <c r="B414" s="121" t="s">
        <v>1894</v>
      </c>
      <c r="C414" s="121" t="s">
        <v>2029</v>
      </c>
      <c r="D414" s="121" t="s">
        <v>1844</v>
      </c>
      <c r="E414" s="123">
        <v>3.9446004095E11</v>
      </c>
      <c r="F414" s="168">
        <v>0.0</v>
      </c>
      <c r="G414" s="168">
        <v>139070.0</v>
      </c>
      <c r="H414" s="168">
        <v>123.67083438717913</v>
      </c>
      <c r="I414" s="168">
        <v>1945771.687404952</v>
      </c>
      <c r="J414" s="169">
        <v>1945771.687404952</v>
      </c>
      <c r="K414" s="170">
        <v>45657.0</v>
      </c>
      <c r="L414" s="170">
        <v>45659.0</v>
      </c>
      <c r="M414" s="171">
        <v>1.0</v>
      </c>
      <c r="N414" s="171">
        <v>0.0</v>
      </c>
      <c r="O414" s="121" t="s">
        <v>1876</v>
      </c>
      <c r="P414" s="121" t="s">
        <v>2030</v>
      </c>
      <c r="Q414" s="121" t="s">
        <v>370</v>
      </c>
      <c r="R414" s="121" t="s">
        <v>1841</v>
      </c>
      <c r="S414" s="168" t="s">
        <v>352</v>
      </c>
      <c r="T414" s="121" t="s">
        <v>1846</v>
      </c>
      <c r="U414" s="121" t="s">
        <v>364</v>
      </c>
    </row>
    <row r="415" ht="15.75" customHeight="1">
      <c r="A415" s="121" t="s">
        <v>2022</v>
      </c>
      <c r="B415" s="121" t="s">
        <v>1894</v>
      </c>
      <c r="C415" s="121" t="s">
        <v>2031</v>
      </c>
      <c r="D415" s="121" t="s">
        <v>1844</v>
      </c>
      <c r="E415" s="123">
        <v>3.9446004095E11</v>
      </c>
      <c r="F415" s="168">
        <v>0.0</v>
      </c>
      <c r="G415" s="168">
        <v>1870279.0</v>
      </c>
      <c r="H415" s="168">
        <v>1663.1837525477745</v>
      </c>
      <c r="I415" s="168">
        <v>1377080.0669195133</v>
      </c>
      <c r="J415" s="169">
        <v>1377080.0669195133</v>
      </c>
      <c r="K415" s="170">
        <v>45657.0</v>
      </c>
      <c r="L415" s="170">
        <v>45659.0</v>
      </c>
      <c r="M415" s="171">
        <v>1.0</v>
      </c>
      <c r="N415" s="171">
        <v>0.0</v>
      </c>
      <c r="O415" s="121" t="s">
        <v>571</v>
      </c>
      <c r="P415" s="121" t="s">
        <v>2032</v>
      </c>
      <c r="Q415" s="121" t="s">
        <v>370</v>
      </c>
      <c r="R415" s="121" t="s">
        <v>1841</v>
      </c>
      <c r="S415" s="168" t="s">
        <v>352</v>
      </c>
      <c r="T415" s="121" t="s">
        <v>1846</v>
      </c>
      <c r="U415" s="121" t="s">
        <v>364</v>
      </c>
    </row>
    <row r="416" ht="15.75" customHeight="1">
      <c r="A416" s="121" t="s">
        <v>2022</v>
      </c>
      <c r="B416" s="121" t="s">
        <v>348</v>
      </c>
      <c r="C416" s="121" t="s">
        <v>376</v>
      </c>
      <c r="D416" s="121" t="s">
        <v>438</v>
      </c>
      <c r="E416" s="123">
        <v>6.0872504000123E13</v>
      </c>
      <c r="F416" s="168">
        <v>36.0</v>
      </c>
      <c r="G416" s="168">
        <v>0.0</v>
      </c>
      <c r="H416" s="168">
        <v>0.032013734363546764</v>
      </c>
      <c r="I416" s="168">
        <v>15584.927407840392</v>
      </c>
      <c r="J416" s="169">
        <v>15358.579889175824</v>
      </c>
      <c r="K416" s="170">
        <v>44148.0</v>
      </c>
      <c r="L416" s="170">
        <v>47800.0</v>
      </c>
      <c r="M416" s="171">
        <v>1.0</v>
      </c>
      <c r="N416" s="171">
        <v>0.02</v>
      </c>
      <c r="O416" s="121" t="s">
        <v>368</v>
      </c>
      <c r="P416" s="121" t="s">
        <v>464</v>
      </c>
      <c r="Q416" s="121" t="s">
        <v>370</v>
      </c>
      <c r="R416" s="121" t="s">
        <v>1841</v>
      </c>
      <c r="S416" s="168">
        <v>1470.0</v>
      </c>
      <c r="T416" s="121" t="s">
        <v>384</v>
      </c>
      <c r="U416" s="121" t="s">
        <v>358</v>
      </c>
    </row>
    <row r="417" ht="15.75" customHeight="1">
      <c r="A417" s="121" t="s">
        <v>2022</v>
      </c>
      <c r="B417" s="121" t="s">
        <v>348</v>
      </c>
      <c r="C417" s="121" t="s">
        <v>376</v>
      </c>
      <c r="D417" s="121" t="s">
        <v>386</v>
      </c>
      <c r="E417" s="123">
        <v>6.0746948000112E13</v>
      </c>
      <c r="F417" s="168">
        <v>37.0</v>
      </c>
      <c r="G417" s="168">
        <v>0.0</v>
      </c>
      <c r="H417" s="168">
        <v>0.032903004762534174</v>
      </c>
      <c r="I417" s="168">
        <v>15616.359870607643</v>
      </c>
      <c r="J417" s="169">
        <v>15117.404495238725</v>
      </c>
      <c r="K417" s="170">
        <v>44498.0</v>
      </c>
      <c r="L417" s="170">
        <v>46324.0</v>
      </c>
      <c r="M417" s="171">
        <v>1.0</v>
      </c>
      <c r="N417" s="171">
        <v>0.0225</v>
      </c>
      <c r="O417" s="121" t="s">
        <v>368</v>
      </c>
      <c r="P417" s="121" t="s">
        <v>465</v>
      </c>
      <c r="Q417" s="121" t="s">
        <v>370</v>
      </c>
      <c r="R417" s="121" t="s">
        <v>1841</v>
      </c>
      <c r="S417" s="168">
        <v>459.0</v>
      </c>
      <c r="T417" s="121" t="s">
        <v>355</v>
      </c>
      <c r="U417" s="121" t="s">
        <v>358</v>
      </c>
    </row>
    <row r="418" ht="15.75" customHeight="1">
      <c r="A418" s="121" t="s">
        <v>2022</v>
      </c>
      <c r="B418" s="121" t="s">
        <v>348</v>
      </c>
      <c r="C418" s="121" t="s">
        <v>467</v>
      </c>
      <c r="D418" s="121" t="s">
        <v>468</v>
      </c>
      <c r="E418" s="123">
        <v>6.057223000171E12</v>
      </c>
      <c r="F418" s="168">
        <v>7757.0</v>
      </c>
      <c r="G418" s="168">
        <v>0.0</v>
      </c>
      <c r="H418" s="168">
        <v>6.8980704849453405</v>
      </c>
      <c r="I418" s="168">
        <v>7229.923067924365</v>
      </c>
      <c r="J418" s="169">
        <v>7231.268338026747</v>
      </c>
      <c r="K418" s="170">
        <v>44602.0</v>
      </c>
      <c r="L418" s="170">
        <v>45697.0</v>
      </c>
      <c r="M418" s="171">
        <v>1.0</v>
      </c>
      <c r="N418" s="171">
        <v>0.017</v>
      </c>
      <c r="O418" s="121" t="s">
        <v>368</v>
      </c>
      <c r="P418" s="121" t="s">
        <v>466</v>
      </c>
      <c r="Q418" s="121" t="s">
        <v>370</v>
      </c>
      <c r="R418" s="121" t="s">
        <v>1841</v>
      </c>
      <c r="S418" s="168">
        <v>28.0</v>
      </c>
      <c r="T418" s="121" t="s">
        <v>469</v>
      </c>
      <c r="U418" s="121" t="s">
        <v>358</v>
      </c>
    </row>
    <row r="419" ht="15.75" customHeight="1">
      <c r="A419" s="121" t="s">
        <v>2022</v>
      </c>
      <c r="B419" s="121" t="s">
        <v>348</v>
      </c>
      <c r="C419" s="121" t="s">
        <v>376</v>
      </c>
      <c r="D419" s="121" t="s">
        <v>453</v>
      </c>
      <c r="E419" s="123">
        <v>5.9109165000149E13</v>
      </c>
      <c r="F419" s="168">
        <v>360.0</v>
      </c>
      <c r="G419" s="168">
        <v>0.0</v>
      </c>
      <c r="H419" s="168">
        <v>0.32013734363546764</v>
      </c>
      <c r="I419" s="168">
        <v>19400.198615380523</v>
      </c>
      <c r="J419" s="169">
        <v>19189.238725611638</v>
      </c>
      <c r="K419" s="170">
        <v>45112.0</v>
      </c>
      <c r="L419" s="170">
        <v>46027.0</v>
      </c>
      <c r="M419" s="171">
        <v>1.0</v>
      </c>
      <c r="N419" s="171">
        <v>0.013500000000000002</v>
      </c>
      <c r="O419" s="121" t="s">
        <v>368</v>
      </c>
      <c r="P419" s="121" t="s">
        <v>470</v>
      </c>
      <c r="Q419" s="121" t="s">
        <v>370</v>
      </c>
      <c r="R419" s="121" t="s">
        <v>1841</v>
      </c>
      <c r="S419" s="168">
        <v>254.00000000000003</v>
      </c>
      <c r="T419" s="121" t="s">
        <v>384</v>
      </c>
      <c r="U419" s="121" t="s">
        <v>358</v>
      </c>
    </row>
    <row r="420" ht="15.75" customHeight="1">
      <c r="A420" s="121" t="s">
        <v>2022</v>
      </c>
      <c r="B420" s="121" t="s">
        <v>348</v>
      </c>
      <c r="C420" s="121" t="s">
        <v>376</v>
      </c>
      <c r="D420" s="121" t="s">
        <v>441</v>
      </c>
      <c r="E420" s="123">
        <v>1.181521000155E12</v>
      </c>
      <c r="F420" s="168">
        <v>9.0</v>
      </c>
      <c r="G420" s="168">
        <v>0.0</v>
      </c>
      <c r="H420" s="168">
        <v>0.008003433590886691</v>
      </c>
      <c r="I420" s="168">
        <v>554.016748011235</v>
      </c>
      <c r="J420" s="169">
        <v>402.03463098597985</v>
      </c>
      <c r="K420" s="170">
        <v>45112.0</v>
      </c>
      <c r="L420" s="170">
        <v>46251.0</v>
      </c>
      <c r="M420" s="171">
        <v>1.0</v>
      </c>
      <c r="N420" s="171">
        <v>0.0154</v>
      </c>
      <c r="O420" s="121" t="s">
        <v>368</v>
      </c>
      <c r="P420" s="121" t="s">
        <v>471</v>
      </c>
      <c r="Q420" s="121" t="s">
        <v>370</v>
      </c>
      <c r="R420" s="121" t="s">
        <v>1841</v>
      </c>
      <c r="S420" s="168">
        <v>360.90829925288676</v>
      </c>
      <c r="T420" s="121" t="s">
        <v>442</v>
      </c>
      <c r="U420" s="121" t="s">
        <v>354</v>
      </c>
    </row>
    <row r="421" ht="15.75" customHeight="1">
      <c r="A421" s="121" t="s">
        <v>2022</v>
      </c>
      <c r="B421" s="121" t="s">
        <v>348</v>
      </c>
      <c r="C421" s="121" t="s">
        <v>376</v>
      </c>
      <c r="D421" s="121" t="s">
        <v>441</v>
      </c>
      <c r="E421" s="123">
        <v>1.181521000155E12</v>
      </c>
      <c r="F421" s="168">
        <v>2.0</v>
      </c>
      <c r="G421" s="168">
        <v>0.0</v>
      </c>
      <c r="H421" s="168">
        <v>0.0017785407979748202</v>
      </c>
      <c r="I421" s="168">
        <v>123.11483585562021</v>
      </c>
      <c r="J421" s="169">
        <v>89.34102910799552</v>
      </c>
      <c r="K421" s="170">
        <v>45112.0</v>
      </c>
      <c r="L421" s="170">
        <v>46251.0</v>
      </c>
      <c r="M421" s="171">
        <v>1.0</v>
      </c>
      <c r="N421" s="171">
        <v>0.0154</v>
      </c>
      <c r="O421" s="121" t="s">
        <v>368</v>
      </c>
      <c r="P421" s="121" t="s">
        <v>471</v>
      </c>
      <c r="Q421" s="121" t="s">
        <v>370</v>
      </c>
      <c r="R421" s="121" t="s">
        <v>1841</v>
      </c>
      <c r="S421" s="168">
        <v>360.90829925288676</v>
      </c>
      <c r="T421" s="121" t="s">
        <v>442</v>
      </c>
      <c r="U421" s="121" t="s">
        <v>354</v>
      </c>
    </row>
    <row r="422" ht="15.75" customHeight="1">
      <c r="A422" s="121" t="s">
        <v>2022</v>
      </c>
      <c r="B422" s="121" t="s">
        <v>348</v>
      </c>
      <c r="C422" s="121" t="s">
        <v>376</v>
      </c>
      <c r="D422" s="121" t="s">
        <v>386</v>
      </c>
      <c r="E422" s="123">
        <v>6.0746948000112E13</v>
      </c>
      <c r="F422" s="168">
        <v>7.0</v>
      </c>
      <c r="G422" s="168">
        <v>0.0</v>
      </c>
      <c r="H422" s="168">
        <v>0.006224892792911871</v>
      </c>
      <c r="I422" s="168">
        <v>3053.9764764435376</v>
      </c>
      <c r="J422" s="169">
        <v>2716.5231654626145</v>
      </c>
      <c r="K422" s="170">
        <v>45268.0</v>
      </c>
      <c r="L422" s="170">
        <v>48015.0</v>
      </c>
      <c r="M422" s="171">
        <v>1.0</v>
      </c>
      <c r="N422" s="171">
        <v>0.0169</v>
      </c>
      <c r="O422" s="121" t="s">
        <v>368</v>
      </c>
      <c r="P422" s="121" t="s">
        <v>472</v>
      </c>
      <c r="Q422" s="121" t="s">
        <v>370</v>
      </c>
      <c r="R422" s="121" t="s">
        <v>1841</v>
      </c>
      <c r="S422" s="168">
        <v>1613.0</v>
      </c>
      <c r="T422" s="121" t="s">
        <v>355</v>
      </c>
      <c r="U422" s="121" t="s">
        <v>358</v>
      </c>
    </row>
    <row r="423" ht="15.75" customHeight="1">
      <c r="A423" s="121" t="s">
        <v>2022</v>
      </c>
      <c r="B423" s="121" t="s">
        <v>348</v>
      </c>
      <c r="C423" s="121" t="s">
        <v>376</v>
      </c>
      <c r="D423" s="121" t="s">
        <v>386</v>
      </c>
      <c r="E423" s="123">
        <v>6.0746948000112E13</v>
      </c>
      <c r="F423" s="168">
        <v>2.0</v>
      </c>
      <c r="G423" s="168">
        <v>0.0</v>
      </c>
      <c r="H423" s="168">
        <v>0.0017785407979748202</v>
      </c>
      <c r="I423" s="168">
        <v>943.7981655356887</v>
      </c>
      <c r="J423" s="169">
        <v>775.0898434577629</v>
      </c>
      <c r="K423" s="170">
        <v>45271.0</v>
      </c>
      <c r="L423" s="170">
        <v>46198.0</v>
      </c>
      <c r="M423" s="171">
        <v>1.0</v>
      </c>
      <c r="N423" s="171">
        <v>0.0169</v>
      </c>
      <c r="O423" s="121" t="s">
        <v>368</v>
      </c>
      <c r="P423" s="121" t="s">
        <v>473</v>
      </c>
      <c r="Q423" s="121" t="s">
        <v>370</v>
      </c>
      <c r="R423" s="121" t="s">
        <v>1841</v>
      </c>
      <c r="S423" s="168">
        <v>371.0</v>
      </c>
      <c r="T423" s="121" t="s">
        <v>355</v>
      </c>
      <c r="U423" s="121" t="s">
        <v>358</v>
      </c>
    </row>
    <row r="424" ht="15.75" customHeight="1">
      <c r="A424" s="121" t="s">
        <v>2022</v>
      </c>
      <c r="B424" s="121" t="s">
        <v>348</v>
      </c>
      <c r="C424" s="121" t="s">
        <v>376</v>
      </c>
      <c r="D424" s="121" t="s">
        <v>475</v>
      </c>
      <c r="E424" s="123">
        <v>2.801938000136E12</v>
      </c>
      <c r="F424" s="168">
        <v>661.0</v>
      </c>
      <c r="G424" s="168">
        <v>0.0</v>
      </c>
      <c r="H424" s="168">
        <v>0.5878077337306781</v>
      </c>
      <c r="I424" s="168">
        <v>32570.113716261327</v>
      </c>
      <c r="J424" s="169">
        <v>32525.075416510314</v>
      </c>
      <c r="K424" s="170">
        <v>45323.0</v>
      </c>
      <c r="L424" s="170">
        <v>46419.0</v>
      </c>
      <c r="M424" s="171">
        <v>1.0</v>
      </c>
      <c r="N424" s="171">
        <v>0.009000000000000001</v>
      </c>
      <c r="O424" s="121" t="s">
        <v>368</v>
      </c>
      <c r="P424" s="121" t="s">
        <v>474</v>
      </c>
      <c r="Q424" s="121" t="s">
        <v>370</v>
      </c>
      <c r="R424" s="121" t="s">
        <v>1841</v>
      </c>
      <c r="S424" s="168">
        <v>522.0</v>
      </c>
      <c r="T424" s="121" t="s">
        <v>355</v>
      </c>
      <c r="U424" s="121" t="s">
        <v>358</v>
      </c>
    </row>
    <row r="425" ht="15.75" customHeight="1">
      <c r="A425" s="121" t="s">
        <v>2022</v>
      </c>
      <c r="B425" s="121" t="s">
        <v>348</v>
      </c>
      <c r="C425" s="121" t="s">
        <v>376</v>
      </c>
      <c r="D425" s="121" t="s">
        <v>477</v>
      </c>
      <c r="E425" s="123">
        <v>1.02357000016E12</v>
      </c>
      <c r="F425" s="168">
        <v>210.0</v>
      </c>
      <c r="G425" s="168">
        <v>0.0</v>
      </c>
      <c r="H425" s="168">
        <v>0.18674678378735612</v>
      </c>
      <c r="I425" s="168">
        <v>10248.722177203734</v>
      </c>
      <c r="J425" s="169">
        <v>15576.093508073314</v>
      </c>
      <c r="K425" s="170">
        <v>45349.0</v>
      </c>
      <c r="L425" s="170">
        <v>46080.0</v>
      </c>
      <c r="M425" s="171">
        <v>1.0</v>
      </c>
      <c r="N425" s="171">
        <v>0.006500000000000001</v>
      </c>
      <c r="O425" s="121" t="s">
        <v>368</v>
      </c>
      <c r="P425" s="121" t="s">
        <v>476</v>
      </c>
      <c r="Q425" s="121" t="s">
        <v>370</v>
      </c>
      <c r="R425" s="121" t="s">
        <v>1841</v>
      </c>
      <c r="S425" s="168">
        <v>291.0</v>
      </c>
      <c r="T425" s="121" t="s">
        <v>355</v>
      </c>
      <c r="U425" s="121" t="s">
        <v>358</v>
      </c>
    </row>
    <row r="426" ht="15.75" customHeight="1">
      <c r="A426" s="121" t="s">
        <v>2022</v>
      </c>
      <c r="B426" s="121" t="s">
        <v>348</v>
      </c>
      <c r="C426" s="121" t="s">
        <v>376</v>
      </c>
      <c r="D426" s="121" t="s">
        <v>477</v>
      </c>
      <c r="E426" s="123">
        <v>1.02357000016E12</v>
      </c>
      <c r="F426" s="168">
        <v>210.0</v>
      </c>
      <c r="G426" s="168">
        <v>0.0</v>
      </c>
      <c r="H426" s="168">
        <v>0.18674678378735612</v>
      </c>
      <c r="I426" s="168">
        <v>10275.965874039815</v>
      </c>
      <c r="J426" s="169">
        <v>16374.168434485951</v>
      </c>
      <c r="K426" s="170">
        <v>45349.0</v>
      </c>
      <c r="L426" s="170">
        <v>46444.0</v>
      </c>
      <c r="M426" s="171">
        <v>1.0</v>
      </c>
      <c r="N426" s="171">
        <v>0.0075</v>
      </c>
      <c r="O426" s="121" t="s">
        <v>368</v>
      </c>
      <c r="P426" s="121" t="s">
        <v>478</v>
      </c>
      <c r="Q426" s="121" t="s">
        <v>370</v>
      </c>
      <c r="R426" s="121" t="s">
        <v>1841</v>
      </c>
      <c r="S426" s="168">
        <v>539.0</v>
      </c>
      <c r="T426" s="121" t="s">
        <v>355</v>
      </c>
      <c r="U426" s="121" t="s">
        <v>358</v>
      </c>
    </row>
    <row r="427" ht="15.75" customHeight="1">
      <c r="A427" s="121" t="s">
        <v>2022</v>
      </c>
      <c r="B427" s="121" t="s">
        <v>348</v>
      </c>
      <c r="C427" s="121" t="s">
        <v>376</v>
      </c>
      <c r="D427" s="121" t="s">
        <v>386</v>
      </c>
      <c r="E427" s="123">
        <v>6.0746948000112E13</v>
      </c>
      <c r="F427" s="168">
        <v>119.0</v>
      </c>
      <c r="G427" s="168">
        <v>0.0</v>
      </c>
      <c r="H427" s="168">
        <v>0.1058231774795018</v>
      </c>
      <c r="I427" s="168">
        <v>7815.462761965944</v>
      </c>
      <c r="J427" s="169">
        <v>7596.164966649577</v>
      </c>
      <c r="K427" s="170">
        <v>45364.0</v>
      </c>
      <c r="L427" s="170">
        <v>46647.0</v>
      </c>
      <c r="M427" s="171">
        <v>1.0</v>
      </c>
      <c r="N427" s="171">
        <v>0.0059</v>
      </c>
      <c r="O427" s="121" t="s">
        <v>368</v>
      </c>
      <c r="P427" s="121" t="s">
        <v>479</v>
      </c>
      <c r="Q427" s="121" t="s">
        <v>370</v>
      </c>
      <c r="R427" s="121" t="s">
        <v>1841</v>
      </c>
      <c r="S427" s="168">
        <v>680.0</v>
      </c>
      <c r="T427" s="121" t="s">
        <v>355</v>
      </c>
      <c r="U427" s="121" t="s">
        <v>358</v>
      </c>
    </row>
    <row r="428" ht="15.75" customHeight="1">
      <c r="A428" s="121" t="s">
        <v>2022</v>
      </c>
      <c r="B428" s="121" t="s">
        <v>348</v>
      </c>
      <c r="C428" s="121" t="s">
        <v>376</v>
      </c>
      <c r="D428" s="121" t="s">
        <v>386</v>
      </c>
      <c r="E428" s="123">
        <v>6.0746948000112E13</v>
      </c>
      <c r="F428" s="168">
        <v>8.0</v>
      </c>
      <c r="G428" s="168">
        <v>0.0</v>
      </c>
      <c r="H428" s="168">
        <v>0.007114163191899281</v>
      </c>
      <c r="I428" s="168">
        <v>525.4092571985616</v>
      </c>
      <c r="J428" s="169">
        <v>510.6665523798035</v>
      </c>
      <c r="K428" s="170">
        <v>45364.0</v>
      </c>
      <c r="L428" s="170">
        <v>46647.0</v>
      </c>
      <c r="M428" s="171">
        <v>1.0</v>
      </c>
      <c r="N428" s="171">
        <v>0.0059</v>
      </c>
      <c r="O428" s="121" t="s">
        <v>368</v>
      </c>
      <c r="P428" s="121" t="s">
        <v>479</v>
      </c>
      <c r="Q428" s="121" t="s">
        <v>370</v>
      </c>
      <c r="R428" s="121" t="s">
        <v>1841</v>
      </c>
      <c r="S428" s="168">
        <v>680.0</v>
      </c>
      <c r="T428" s="121" t="s">
        <v>355</v>
      </c>
      <c r="U428" s="121" t="s">
        <v>358</v>
      </c>
    </row>
    <row r="429" ht="15.75" customHeight="1">
      <c r="A429" s="121" t="s">
        <v>2022</v>
      </c>
      <c r="B429" s="121" t="s">
        <v>348</v>
      </c>
      <c r="C429" s="121" t="s">
        <v>376</v>
      </c>
      <c r="D429" s="121" t="s">
        <v>386</v>
      </c>
      <c r="E429" s="123">
        <v>6.0746948000112E13</v>
      </c>
      <c r="F429" s="168">
        <v>10.0</v>
      </c>
      <c r="G429" s="168">
        <v>0.0</v>
      </c>
      <c r="H429" s="168">
        <v>0.008892703989874101</v>
      </c>
      <c r="I429" s="168">
        <v>656.7615737213781</v>
      </c>
      <c r="J429" s="169">
        <v>638.3331904747544</v>
      </c>
      <c r="K429" s="170">
        <v>45364.0</v>
      </c>
      <c r="L429" s="170">
        <v>46647.0</v>
      </c>
      <c r="M429" s="171">
        <v>1.0</v>
      </c>
      <c r="N429" s="171">
        <v>0.0059</v>
      </c>
      <c r="O429" s="121" t="s">
        <v>368</v>
      </c>
      <c r="P429" s="121" t="s">
        <v>479</v>
      </c>
      <c r="Q429" s="121" t="s">
        <v>370</v>
      </c>
      <c r="R429" s="121" t="s">
        <v>1841</v>
      </c>
      <c r="S429" s="168">
        <v>680.0</v>
      </c>
      <c r="T429" s="121" t="s">
        <v>355</v>
      </c>
      <c r="U429" s="121" t="s">
        <v>358</v>
      </c>
    </row>
    <row r="430" ht="15.75" customHeight="1">
      <c r="A430" s="121" t="s">
        <v>2022</v>
      </c>
      <c r="B430" s="121" t="s">
        <v>348</v>
      </c>
      <c r="C430" s="121" t="s">
        <v>376</v>
      </c>
      <c r="D430" s="121" t="s">
        <v>386</v>
      </c>
      <c r="E430" s="123">
        <v>6.0746948000112E13</v>
      </c>
      <c r="F430" s="168">
        <v>8.0</v>
      </c>
      <c r="G430" s="168">
        <v>0.0</v>
      </c>
      <c r="H430" s="168">
        <v>0.007114163191899281</v>
      </c>
      <c r="I430" s="168">
        <v>525.4092571985616</v>
      </c>
      <c r="J430" s="169">
        <v>510.6665523798035</v>
      </c>
      <c r="K430" s="170">
        <v>45364.0</v>
      </c>
      <c r="L430" s="170">
        <v>46647.0</v>
      </c>
      <c r="M430" s="171">
        <v>1.0</v>
      </c>
      <c r="N430" s="171">
        <v>0.0059</v>
      </c>
      <c r="O430" s="121" t="s">
        <v>368</v>
      </c>
      <c r="P430" s="121" t="s">
        <v>479</v>
      </c>
      <c r="Q430" s="121" t="s">
        <v>370</v>
      </c>
      <c r="R430" s="121" t="s">
        <v>1841</v>
      </c>
      <c r="S430" s="168">
        <v>680.0</v>
      </c>
      <c r="T430" s="121" t="s">
        <v>355</v>
      </c>
      <c r="U430" s="121" t="s">
        <v>358</v>
      </c>
    </row>
    <row r="431" ht="15.75" customHeight="1">
      <c r="A431" s="121" t="s">
        <v>2022</v>
      </c>
      <c r="B431" s="121" t="s">
        <v>348</v>
      </c>
      <c r="C431" s="121" t="s">
        <v>376</v>
      </c>
      <c r="D431" s="121" t="s">
        <v>386</v>
      </c>
      <c r="E431" s="123">
        <v>6.0746948000112E13</v>
      </c>
      <c r="F431" s="168">
        <v>10.0</v>
      </c>
      <c r="G431" s="168">
        <v>0.0</v>
      </c>
      <c r="H431" s="168">
        <v>0.008892703989874101</v>
      </c>
      <c r="I431" s="168">
        <v>656.7615737213781</v>
      </c>
      <c r="J431" s="169">
        <v>638.3331904747544</v>
      </c>
      <c r="K431" s="170">
        <v>45364.0</v>
      </c>
      <c r="L431" s="170">
        <v>46647.0</v>
      </c>
      <c r="M431" s="171">
        <v>1.0</v>
      </c>
      <c r="N431" s="171">
        <v>0.0059</v>
      </c>
      <c r="O431" s="121" t="s">
        <v>368</v>
      </c>
      <c r="P431" s="121" t="s">
        <v>479</v>
      </c>
      <c r="Q431" s="121" t="s">
        <v>370</v>
      </c>
      <c r="R431" s="121" t="s">
        <v>1841</v>
      </c>
      <c r="S431" s="168">
        <v>680.0</v>
      </c>
      <c r="T431" s="121" t="s">
        <v>355</v>
      </c>
      <c r="U431" s="121" t="s">
        <v>358</v>
      </c>
    </row>
    <row r="432" ht="15.75" customHeight="1">
      <c r="A432" s="121" t="s">
        <v>2022</v>
      </c>
      <c r="B432" s="121" t="s">
        <v>348</v>
      </c>
      <c r="C432" s="121" t="s">
        <v>376</v>
      </c>
      <c r="D432" s="121" t="s">
        <v>386</v>
      </c>
      <c r="E432" s="123">
        <v>6.0746948000112E13</v>
      </c>
      <c r="F432" s="168">
        <v>17.0</v>
      </c>
      <c r="G432" s="168">
        <v>0.0</v>
      </c>
      <c r="H432" s="168">
        <v>0.015117596782785972</v>
      </c>
      <c r="I432" s="168">
        <v>1116.4946815512355</v>
      </c>
      <c r="J432" s="169">
        <v>1085.1664238070823</v>
      </c>
      <c r="K432" s="170">
        <v>45364.0</v>
      </c>
      <c r="L432" s="170">
        <v>46647.0</v>
      </c>
      <c r="M432" s="171">
        <v>1.0</v>
      </c>
      <c r="N432" s="171">
        <v>0.0059</v>
      </c>
      <c r="O432" s="121" t="s">
        <v>368</v>
      </c>
      <c r="P432" s="121" t="s">
        <v>479</v>
      </c>
      <c r="Q432" s="121" t="s">
        <v>370</v>
      </c>
      <c r="R432" s="121" t="s">
        <v>1841</v>
      </c>
      <c r="S432" s="168">
        <v>680.0</v>
      </c>
      <c r="T432" s="121" t="s">
        <v>355</v>
      </c>
      <c r="U432" s="121" t="s">
        <v>358</v>
      </c>
    </row>
    <row r="433" ht="15.75" customHeight="1">
      <c r="A433" s="121" t="s">
        <v>2022</v>
      </c>
      <c r="B433" s="121" t="s">
        <v>348</v>
      </c>
      <c r="C433" s="121" t="s">
        <v>376</v>
      </c>
      <c r="D433" s="121" t="s">
        <v>386</v>
      </c>
      <c r="E433" s="123">
        <v>6.0746948000112E13</v>
      </c>
      <c r="F433" s="168">
        <v>137.0</v>
      </c>
      <c r="G433" s="168">
        <v>0.0</v>
      </c>
      <c r="H433" s="168">
        <v>0.12183004466127519</v>
      </c>
      <c r="I433" s="168">
        <v>54447.87695001987</v>
      </c>
      <c r="J433" s="169">
        <v>52220.67478818935</v>
      </c>
      <c r="K433" s="170">
        <v>45384.0</v>
      </c>
      <c r="L433" s="170">
        <v>46539.0</v>
      </c>
      <c r="M433" s="171">
        <v>1.0</v>
      </c>
      <c r="N433" s="171">
        <v>0.0118</v>
      </c>
      <c r="O433" s="121" t="s">
        <v>368</v>
      </c>
      <c r="P433" s="121" t="s">
        <v>480</v>
      </c>
      <c r="Q433" s="121" t="s">
        <v>370</v>
      </c>
      <c r="R433" s="121" t="s">
        <v>1841</v>
      </c>
      <c r="S433" s="168">
        <v>603.0</v>
      </c>
      <c r="T433" s="121" t="s">
        <v>355</v>
      </c>
      <c r="U433" s="121" t="s">
        <v>358</v>
      </c>
    </row>
    <row r="434" ht="15.75" customHeight="1">
      <c r="A434" s="121" t="s">
        <v>2022</v>
      </c>
      <c r="B434" s="121" t="s">
        <v>348</v>
      </c>
      <c r="C434" s="121" t="s">
        <v>376</v>
      </c>
      <c r="D434" s="121" t="s">
        <v>383</v>
      </c>
      <c r="E434" s="123">
        <v>8.35724000015E12</v>
      </c>
      <c r="F434" s="168">
        <v>273.0</v>
      </c>
      <c r="G434" s="168">
        <v>0.0</v>
      </c>
      <c r="H434" s="168">
        <v>0.24277081892356295</v>
      </c>
      <c r="I434" s="168">
        <v>34588.93832842027</v>
      </c>
      <c r="J434" s="169">
        <v>34514.38343670295</v>
      </c>
      <c r="K434" s="170">
        <v>45384.0</v>
      </c>
      <c r="L434" s="170">
        <v>45741.0</v>
      </c>
      <c r="M434" s="171">
        <v>1.0</v>
      </c>
      <c r="N434" s="171">
        <v>0.0131</v>
      </c>
      <c r="O434" s="121" t="s">
        <v>368</v>
      </c>
      <c r="P434" s="121" t="s">
        <v>481</v>
      </c>
      <c r="Q434" s="121" t="s">
        <v>370</v>
      </c>
      <c r="R434" s="121" t="s">
        <v>1841</v>
      </c>
      <c r="S434" s="168">
        <v>57.0</v>
      </c>
      <c r="T434" s="121" t="s">
        <v>384</v>
      </c>
      <c r="U434" s="121" t="s">
        <v>358</v>
      </c>
    </row>
    <row r="435" ht="15.75" customHeight="1">
      <c r="A435" s="121" t="s">
        <v>2022</v>
      </c>
      <c r="B435" s="121" t="s">
        <v>348</v>
      </c>
      <c r="C435" s="121" t="s">
        <v>376</v>
      </c>
      <c r="D435" s="121" t="s">
        <v>477</v>
      </c>
      <c r="E435" s="123">
        <v>1.02357000016E12</v>
      </c>
      <c r="F435" s="168">
        <v>245.0</v>
      </c>
      <c r="G435" s="168">
        <v>0.0</v>
      </c>
      <c r="H435" s="168">
        <v>0.21787124775191546</v>
      </c>
      <c r="I435" s="168">
        <v>11547.950543085775</v>
      </c>
      <c r="J435" s="169">
        <v>11542.79282140734</v>
      </c>
      <c r="K435" s="170">
        <v>45463.0</v>
      </c>
      <c r="L435" s="170">
        <v>46195.0</v>
      </c>
      <c r="M435" s="171">
        <v>1.0</v>
      </c>
      <c r="N435" s="171">
        <v>0.006</v>
      </c>
      <c r="O435" s="121" t="s">
        <v>368</v>
      </c>
      <c r="P435" s="121" t="s">
        <v>482</v>
      </c>
      <c r="Q435" s="121" t="s">
        <v>370</v>
      </c>
      <c r="R435" s="121" t="s">
        <v>1841</v>
      </c>
      <c r="S435" s="168">
        <v>367.99999999999994</v>
      </c>
      <c r="T435" s="121" t="s">
        <v>355</v>
      </c>
      <c r="U435" s="121" t="s">
        <v>358</v>
      </c>
    </row>
    <row r="436" ht="15.75" customHeight="1">
      <c r="A436" s="121" t="s">
        <v>2022</v>
      </c>
      <c r="B436" s="121" t="s">
        <v>348</v>
      </c>
      <c r="C436" s="121" t="s">
        <v>376</v>
      </c>
      <c r="D436" s="121" t="s">
        <v>386</v>
      </c>
      <c r="E436" s="123">
        <v>6.0746948000112E13</v>
      </c>
      <c r="F436" s="168">
        <v>11.0</v>
      </c>
      <c r="G436" s="168">
        <v>0.0</v>
      </c>
      <c r="H436" s="168">
        <v>0.009781974388861511</v>
      </c>
      <c r="I436" s="168">
        <v>3104.4119806843482</v>
      </c>
      <c r="J436" s="169">
        <v>3095.734956159038</v>
      </c>
      <c r="K436" s="170">
        <v>43962.0</v>
      </c>
      <c r="L436" s="170">
        <v>45852.0</v>
      </c>
      <c r="M436" s="171">
        <v>1.0</v>
      </c>
      <c r="N436" s="171">
        <v>0.0089</v>
      </c>
      <c r="O436" s="121" t="s">
        <v>368</v>
      </c>
      <c r="P436" s="121" t="s">
        <v>483</v>
      </c>
      <c r="Q436" s="121" t="s">
        <v>370</v>
      </c>
      <c r="R436" s="121" t="s">
        <v>1841</v>
      </c>
      <c r="S436" s="168">
        <v>125.06736108181369</v>
      </c>
      <c r="T436" s="121" t="s">
        <v>355</v>
      </c>
      <c r="U436" s="121" t="s">
        <v>358</v>
      </c>
    </row>
    <row r="437" ht="15.75" customHeight="1">
      <c r="A437" s="121" t="s">
        <v>2022</v>
      </c>
      <c r="B437" s="121" t="s">
        <v>348</v>
      </c>
      <c r="C437" s="121" t="s">
        <v>376</v>
      </c>
      <c r="D437" s="121" t="s">
        <v>386</v>
      </c>
      <c r="E437" s="123">
        <v>6.0746948000112E13</v>
      </c>
      <c r="F437" s="168">
        <v>20.0</v>
      </c>
      <c r="G437" s="168">
        <v>0.0</v>
      </c>
      <c r="H437" s="168">
        <v>0.017785407979748202</v>
      </c>
      <c r="I437" s="168">
        <v>9196.284861650405</v>
      </c>
      <c r="J437" s="169">
        <v>9185.292370222995</v>
      </c>
      <c r="K437" s="170">
        <v>44608.0</v>
      </c>
      <c r="L437" s="170">
        <v>46237.0</v>
      </c>
      <c r="M437" s="171">
        <v>1.091</v>
      </c>
      <c r="N437" s="171">
        <v>0.006500000000000001</v>
      </c>
      <c r="O437" s="121" t="s">
        <v>368</v>
      </c>
      <c r="P437" s="121" t="s">
        <v>484</v>
      </c>
      <c r="Q437" s="121" t="s">
        <v>370</v>
      </c>
      <c r="R437" s="121" t="s">
        <v>1841</v>
      </c>
      <c r="S437" s="168">
        <v>398.0</v>
      </c>
      <c r="T437" s="121" t="s">
        <v>355</v>
      </c>
      <c r="U437" s="121" t="s">
        <v>358</v>
      </c>
    </row>
    <row r="438" ht="15.75" customHeight="1">
      <c r="A438" s="121" t="s">
        <v>2022</v>
      </c>
      <c r="B438" s="121" t="s">
        <v>348</v>
      </c>
      <c r="C438" s="121" t="s">
        <v>376</v>
      </c>
      <c r="D438" s="121" t="s">
        <v>386</v>
      </c>
      <c r="E438" s="123">
        <v>6.0746948000112E13</v>
      </c>
      <c r="F438" s="168">
        <v>46.0</v>
      </c>
      <c r="G438" s="168">
        <v>0.0</v>
      </c>
      <c r="H438" s="168">
        <v>0.040906438353420865</v>
      </c>
      <c r="I438" s="168">
        <v>18281.768899226496</v>
      </c>
      <c r="J438" s="169">
        <v>17533.94919895409</v>
      </c>
      <c r="K438" s="170">
        <v>44832.0</v>
      </c>
      <c r="L438" s="170">
        <v>46539.0</v>
      </c>
      <c r="M438" s="171">
        <v>1.0</v>
      </c>
      <c r="N438" s="171">
        <v>0.021400000000000002</v>
      </c>
      <c r="O438" s="121" t="s">
        <v>368</v>
      </c>
      <c r="P438" s="121" t="s">
        <v>480</v>
      </c>
      <c r="Q438" s="121" t="s">
        <v>370</v>
      </c>
      <c r="R438" s="121" t="s">
        <v>1841</v>
      </c>
      <c r="S438" s="168">
        <v>603.0</v>
      </c>
      <c r="T438" s="121" t="s">
        <v>355</v>
      </c>
      <c r="U438" s="121" t="s">
        <v>358</v>
      </c>
    </row>
    <row r="439" ht="15.75" customHeight="1">
      <c r="A439" s="121" t="s">
        <v>2022</v>
      </c>
      <c r="B439" s="121" t="s">
        <v>348</v>
      </c>
      <c r="C439" s="121" t="s">
        <v>376</v>
      </c>
      <c r="D439" s="121" t="s">
        <v>417</v>
      </c>
      <c r="E439" s="123">
        <v>6.0814191000157E13</v>
      </c>
      <c r="F439" s="168">
        <v>178.0</v>
      </c>
      <c r="G439" s="168">
        <v>0.0</v>
      </c>
      <c r="H439" s="168">
        <v>0.158290131019759</v>
      </c>
      <c r="I439" s="168">
        <v>20560.33100481781</v>
      </c>
      <c r="J439" s="169">
        <v>20419.429456175258</v>
      </c>
      <c r="K439" s="170">
        <v>44903.0</v>
      </c>
      <c r="L439" s="170">
        <v>45999.0</v>
      </c>
      <c r="M439" s="171">
        <v>1.0</v>
      </c>
      <c r="N439" s="171">
        <v>0.0101</v>
      </c>
      <c r="O439" s="121" t="s">
        <v>368</v>
      </c>
      <c r="P439" s="121" t="s">
        <v>416</v>
      </c>
      <c r="Q439" s="121" t="s">
        <v>370</v>
      </c>
      <c r="R439" s="121" t="s">
        <v>1841</v>
      </c>
      <c r="S439" s="168">
        <v>236.0</v>
      </c>
      <c r="T439" s="121" t="s">
        <v>384</v>
      </c>
      <c r="U439" s="121" t="s">
        <v>358</v>
      </c>
    </row>
    <row r="440" ht="15.75" customHeight="1">
      <c r="A440" s="121" t="s">
        <v>2022</v>
      </c>
      <c r="B440" s="121" t="s">
        <v>348</v>
      </c>
      <c r="C440" s="121" t="s">
        <v>376</v>
      </c>
      <c r="D440" s="121" t="s">
        <v>441</v>
      </c>
      <c r="E440" s="123">
        <v>1.181521000155E12</v>
      </c>
      <c r="F440" s="168">
        <v>73.0</v>
      </c>
      <c r="G440" s="168">
        <v>0.0</v>
      </c>
      <c r="H440" s="168">
        <v>0.06491673912608094</v>
      </c>
      <c r="I440" s="168">
        <v>4493.691406464042</v>
      </c>
      <c r="J440" s="169">
        <v>3260.9475624418365</v>
      </c>
      <c r="K440" s="170">
        <v>45112.0</v>
      </c>
      <c r="L440" s="170">
        <v>46251.0</v>
      </c>
      <c r="M440" s="171">
        <v>1.0</v>
      </c>
      <c r="N440" s="171">
        <v>0.0154</v>
      </c>
      <c r="O440" s="121" t="s">
        <v>368</v>
      </c>
      <c r="P440" s="121" t="s">
        <v>471</v>
      </c>
      <c r="Q440" s="121" t="s">
        <v>370</v>
      </c>
      <c r="R440" s="121" t="s">
        <v>1841</v>
      </c>
      <c r="S440" s="168">
        <v>360.90829925288676</v>
      </c>
      <c r="T440" s="121" t="s">
        <v>442</v>
      </c>
      <c r="U440" s="121" t="s">
        <v>354</v>
      </c>
    </row>
    <row r="441" ht="15.75" customHeight="1">
      <c r="A441" s="121" t="s">
        <v>2022</v>
      </c>
      <c r="B441" s="121" t="s">
        <v>348</v>
      </c>
      <c r="C441" s="121" t="s">
        <v>376</v>
      </c>
      <c r="D441" s="121" t="s">
        <v>441</v>
      </c>
      <c r="E441" s="123">
        <v>1.181521000155E12</v>
      </c>
      <c r="F441" s="168">
        <v>89.0</v>
      </c>
      <c r="G441" s="168">
        <v>0.0</v>
      </c>
      <c r="H441" s="168">
        <v>0.0791450655098795</v>
      </c>
      <c r="I441" s="168">
        <v>5478.610075523596</v>
      </c>
      <c r="J441" s="169">
        <v>3975.675795305801</v>
      </c>
      <c r="K441" s="170">
        <v>45112.0</v>
      </c>
      <c r="L441" s="170">
        <v>46251.0</v>
      </c>
      <c r="M441" s="171">
        <v>1.0</v>
      </c>
      <c r="N441" s="171">
        <v>0.0154</v>
      </c>
      <c r="O441" s="121" t="s">
        <v>368</v>
      </c>
      <c r="P441" s="121" t="s">
        <v>471</v>
      </c>
      <c r="Q441" s="121" t="s">
        <v>370</v>
      </c>
      <c r="R441" s="121" t="s">
        <v>1841</v>
      </c>
      <c r="S441" s="168">
        <v>360.90829925288676</v>
      </c>
      <c r="T441" s="121" t="s">
        <v>442</v>
      </c>
      <c r="U441" s="121" t="s">
        <v>354</v>
      </c>
    </row>
    <row r="442" ht="15.75" customHeight="1">
      <c r="A442" s="121" t="s">
        <v>2022</v>
      </c>
      <c r="B442" s="121" t="s">
        <v>348</v>
      </c>
      <c r="C442" s="121" t="s">
        <v>376</v>
      </c>
      <c r="D442" s="121" t="s">
        <v>386</v>
      </c>
      <c r="E442" s="123">
        <v>6.0746948000112E13</v>
      </c>
      <c r="F442" s="168">
        <v>29.0</v>
      </c>
      <c r="G442" s="168">
        <v>0.0</v>
      </c>
      <c r="H442" s="168">
        <v>0.025788841570634893</v>
      </c>
      <c r="I442" s="168">
        <v>12614.159171179454</v>
      </c>
      <c r="J442" s="169">
        <v>11224.304407519088</v>
      </c>
      <c r="K442" s="170">
        <v>45268.0</v>
      </c>
      <c r="L442" s="170">
        <v>46210.0</v>
      </c>
      <c r="M442" s="171">
        <v>1.0</v>
      </c>
      <c r="N442" s="171">
        <v>0.0169</v>
      </c>
      <c r="O442" s="121" t="s">
        <v>368</v>
      </c>
      <c r="P442" s="121" t="s">
        <v>485</v>
      </c>
      <c r="Q442" s="121" t="s">
        <v>370</v>
      </c>
      <c r="R442" s="121" t="s">
        <v>1841</v>
      </c>
      <c r="S442" s="168">
        <v>379.0</v>
      </c>
      <c r="T442" s="121" t="s">
        <v>355</v>
      </c>
      <c r="U442" s="121" t="s">
        <v>358</v>
      </c>
    </row>
    <row r="443" ht="15.75" customHeight="1">
      <c r="A443" s="121" t="s">
        <v>2022</v>
      </c>
      <c r="B443" s="121" t="s">
        <v>348</v>
      </c>
      <c r="C443" s="121" t="s">
        <v>376</v>
      </c>
      <c r="D443" s="121" t="s">
        <v>386</v>
      </c>
      <c r="E443" s="123">
        <v>6.0746948000112E13</v>
      </c>
      <c r="F443" s="168">
        <v>114.0</v>
      </c>
      <c r="G443" s="168">
        <v>0.0</v>
      </c>
      <c r="H443" s="168">
        <v>0.10137682548456475</v>
      </c>
      <c r="I443" s="168">
        <v>7487.0819706589045</v>
      </c>
      <c r="J443" s="169">
        <v>7276.9983714122</v>
      </c>
      <c r="K443" s="170">
        <v>45364.0</v>
      </c>
      <c r="L443" s="170">
        <v>46647.0</v>
      </c>
      <c r="M443" s="171">
        <v>1.0</v>
      </c>
      <c r="N443" s="171">
        <v>0.0059</v>
      </c>
      <c r="O443" s="121" t="s">
        <v>368</v>
      </c>
      <c r="P443" s="121" t="s">
        <v>479</v>
      </c>
      <c r="Q443" s="121" t="s">
        <v>370</v>
      </c>
      <c r="R443" s="121" t="s">
        <v>1841</v>
      </c>
      <c r="S443" s="168">
        <v>680.0</v>
      </c>
      <c r="T443" s="121" t="s">
        <v>355</v>
      </c>
      <c r="U443" s="121" t="s">
        <v>358</v>
      </c>
    </row>
    <row r="444" ht="15.75" customHeight="1">
      <c r="A444" s="121" t="s">
        <v>2022</v>
      </c>
      <c r="B444" s="121" t="s">
        <v>348</v>
      </c>
      <c r="C444" s="121" t="s">
        <v>376</v>
      </c>
      <c r="D444" s="121" t="s">
        <v>386</v>
      </c>
      <c r="E444" s="123">
        <v>6.0746948000112E13</v>
      </c>
      <c r="F444" s="168">
        <v>32.0</v>
      </c>
      <c r="G444" s="168">
        <v>0.0</v>
      </c>
      <c r="H444" s="168">
        <v>0.028456652767597124</v>
      </c>
      <c r="I444" s="168">
        <v>2101.6370465796545</v>
      </c>
      <c r="J444" s="169">
        <v>2042.666209519214</v>
      </c>
      <c r="K444" s="170">
        <v>45364.0</v>
      </c>
      <c r="L444" s="170">
        <v>46647.0</v>
      </c>
      <c r="M444" s="171">
        <v>1.0</v>
      </c>
      <c r="N444" s="171">
        <v>0.0059</v>
      </c>
      <c r="O444" s="121" t="s">
        <v>368</v>
      </c>
      <c r="P444" s="121" t="s">
        <v>486</v>
      </c>
      <c r="Q444" s="121" t="s">
        <v>370</v>
      </c>
      <c r="R444" s="121" t="s">
        <v>1841</v>
      </c>
      <c r="S444" s="168">
        <v>680.0</v>
      </c>
      <c r="T444" s="121" t="s">
        <v>355</v>
      </c>
      <c r="U444" s="121" t="s">
        <v>358</v>
      </c>
    </row>
    <row r="445" ht="15.75" customHeight="1">
      <c r="A445" s="121" t="s">
        <v>2022</v>
      </c>
      <c r="B445" s="121" t="s">
        <v>348</v>
      </c>
      <c r="C445" s="121" t="s">
        <v>376</v>
      </c>
      <c r="D445" s="121" t="s">
        <v>386</v>
      </c>
      <c r="E445" s="123">
        <v>6.0746948000112E13</v>
      </c>
      <c r="F445" s="168">
        <v>7.0</v>
      </c>
      <c r="G445" s="168">
        <v>0.0</v>
      </c>
      <c r="H445" s="168">
        <v>0.006224892792911871</v>
      </c>
      <c r="I445" s="168">
        <v>459.73310782985743</v>
      </c>
      <c r="J445" s="169">
        <v>446.83323333232806</v>
      </c>
      <c r="K445" s="170">
        <v>45364.0</v>
      </c>
      <c r="L445" s="170">
        <v>46647.0</v>
      </c>
      <c r="M445" s="171">
        <v>1.0</v>
      </c>
      <c r="N445" s="171">
        <v>0.0059</v>
      </c>
      <c r="O445" s="121" t="s">
        <v>368</v>
      </c>
      <c r="P445" s="121" t="s">
        <v>479</v>
      </c>
      <c r="Q445" s="121" t="s">
        <v>370</v>
      </c>
      <c r="R445" s="121" t="s">
        <v>1841</v>
      </c>
      <c r="S445" s="168">
        <v>680.0</v>
      </c>
      <c r="T445" s="121" t="s">
        <v>355</v>
      </c>
      <c r="U445" s="121" t="s">
        <v>358</v>
      </c>
    </row>
    <row r="446" ht="15.75" customHeight="1">
      <c r="A446" s="121" t="s">
        <v>2022</v>
      </c>
      <c r="B446" s="121" t="s">
        <v>348</v>
      </c>
      <c r="C446" s="121" t="s">
        <v>376</v>
      </c>
      <c r="D446" s="121" t="s">
        <v>386</v>
      </c>
      <c r="E446" s="123">
        <v>6.0746948000112E13</v>
      </c>
      <c r="F446" s="168">
        <v>29.0</v>
      </c>
      <c r="G446" s="168">
        <v>0.0</v>
      </c>
      <c r="H446" s="168">
        <v>0.025788841570634893</v>
      </c>
      <c r="I446" s="168">
        <v>1904.60857179543</v>
      </c>
      <c r="J446" s="169">
        <v>1851.1662523767875</v>
      </c>
      <c r="K446" s="170">
        <v>45364.0</v>
      </c>
      <c r="L446" s="170">
        <v>46647.0</v>
      </c>
      <c r="M446" s="171">
        <v>1.0</v>
      </c>
      <c r="N446" s="171">
        <v>0.0059</v>
      </c>
      <c r="O446" s="121" t="s">
        <v>368</v>
      </c>
      <c r="P446" s="121" t="s">
        <v>479</v>
      </c>
      <c r="Q446" s="121" t="s">
        <v>370</v>
      </c>
      <c r="R446" s="121" t="s">
        <v>1841</v>
      </c>
      <c r="S446" s="168">
        <v>680.0</v>
      </c>
      <c r="T446" s="121" t="s">
        <v>355</v>
      </c>
      <c r="U446" s="121" t="s">
        <v>358</v>
      </c>
    </row>
    <row r="447" ht="15.75" customHeight="1">
      <c r="A447" s="121" t="s">
        <v>2022</v>
      </c>
      <c r="B447" s="121" t="s">
        <v>348</v>
      </c>
      <c r="C447" s="121" t="s">
        <v>376</v>
      </c>
      <c r="D447" s="121" t="s">
        <v>386</v>
      </c>
      <c r="E447" s="123">
        <v>6.0746948000112E13</v>
      </c>
      <c r="F447" s="168">
        <v>197.0</v>
      </c>
      <c r="G447" s="168">
        <v>0.0</v>
      </c>
      <c r="H447" s="168">
        <v>0.17518626860051978</v>
      </c>
      <c r="I447" s="168">
        <v>12938.20305299956</v>
      </c>
      <c r="J447" s="169">
        <v>12575.163852352662</v>
      </c>
      <c r="K447" s="170">
        <v>45449.0</v>
      </c>
      <c r="L447" s="170">
        <v>46647.0</v>
      </c>
      <c r="M447" s="171">
        <v>1.0</v>
      </c>
      <c r="N447" s="171">
        <v>0.0051</v>
      </c>
      <c r="O447" s="121" t="s">
        <v>368</v>
      </c>
      <c r="P447" s="121" t="s">
        <v>479</v>
      </c>
      <c r="Q447" s="121" t="s">
        <v>370</v>
      </c>
      <c r="R447" s="121" t="s">
        <v>1841</v>
      </c>
      <c r="S447" s="168">
        <v>680.0</v>
      </c>
      <c r="T447" s="121" t="s">
        <v>355</v>
      </c>
      <c r="U447" s="121" t="s">
        <v>358</v>
      </c>
    </row>
    <row r="448" ht="15.75" customHeight="1">
      <c r="A448" s="121" t="s">
        <v>2022</v>
      </c>
      <c r="B448" s="121" t="s">
        <v>348</v>
      </c>
      <c r="C448" s="121" t="s">
        <v>376</v>
      </c>
      <c r="D448" s="121" t="s">
        <v>386</v>
      </c>
      <c r="E448" s="123">
        <v>6.0746948000112E13</v>
      </c>
      <c r="F448" s="168">
        <v>73.0</v>
      </c>
      <c r="G448" s="168">
        <v>0.0</v>
      </c>
      <c r="H448" s="168">
        <v>0.06491673912608094</v>
      </c>
      <c r="I448" s="168">
        <v>33566.4397503596</v>
      </c>
      <c r="J448" s="169">
        <v>33526.317151313924</v>
      </c>
      <c r="K448" s="170">
        <v>43315.0</v>
      </c>
      <c r="L448" s="170">
        <v>46237.0</v>
      </c>
      <c r="M448" s="171">
        <v>1.091</v>
      </c>
      <c r="N448" s="171">
        <v>0.0</v>
      </c>
      <c r="O448" s="121" t="s">
        <v>368</v>
      </c>
      <c r="P448" s="121" t="s">
        <v>484</v>
      </c>
      <c r="Q448" s="121" t="s">
        <v>370</v>
      </c>
      <c r="R448" s="121" t="s">
        <v>1841</v>
      </c>
      <c r="S448" s="168">
        <v>398.0</v>
      </c>
      <c r="T448" s="121" t="s">
        <v>355</v>
      </c>
      <c r="U448" s="121" t="s">
        <v>358</v>
      </c>
    </row>
    <row r="449" ht="15.75" customHeight="1">
      <c r="A449" s="121" t="s">
        <v>2022</v>
      </c>
      <c r="B449" s="121" t="s">
        <v>348</v>
      </c>
      <c r="C449" s="121" t="s">
        <v>376</v>
      </c>
      <c r="D449" s="121" t="s">
        <v>386</v>
      </c>
      <c r="E449" s="123">
        <v>6.0746948000112E13</v>
      </c>
      <c r="F449" s="168">
        <v>1.0</v>
      </c>
      <c r="G449" s="168">
        <v>0.0</v>
      </c>
      <c r="H449" s="168">
        <v>8.892703989874101E-4</v>
      </c>
      <c r="I449" s="168">
        <v>1674.2061702161834</v>
      </c>
      <c r="J449" s="169">
        <v>1687.299773646982</v>
      </c>
      <c r="K449" s="170">
        <v>43959.0</v>
      </c>
      <c r="L449" s="170">
        <v>46511.0</v>
      </c>
      <c r="M449" s="171">
        <v>1.08</v>
      </c>
      <c r="N449" s="171">
        <v>0.022799999999999997</v>
      </c>
      <c r="O449" s="121" t="s">
        <v>368</v>
      </c>
      <c r="P449" s="121" t="s">
        <v>487</v>
      </c>
      <c r="Q449" s="121" t="s">
        <v>370</v>
      </c>
      <c r="R449" s="121" t="s">
        <v>1841</v>
      </c>
      <c r="S449" s="168">
        <v>584.0</v>
      </c>
      <c r="T449" s="121" t="s">
        <v>355</v>
      </c>
      <c r="U449" s="121" t="s">
        <v>358</v>
      </c>
    </row>
    <row r="450" ht="15.75" customHeight="1">
      <c r="A450" s="121" t="s">
        <v>2022</v>
      </c>
      <c r="B450" s="121" t="s">
        <v>348</v>
      </c>
      <c r="C450" s="121" t="s">
        <v>376</v>
      </c>
      <c r="D450" s="121" t="s">
        <v>386</v>
      </c>
      <c r="E450" s="123">
        <v>6.0746948000112E13</v>
      </c>
      <c r="F450" s="168">
        <v>2.0</v>
      </c>
      <c r="G450" s="168">
        <v>0.0</v>
      </c>
      <c r="H450" s="168">
        <v>0.0017785407979748202</v>
      </c>
      <c r="I450" s="168">
        <v>564.4385435594639</v>
      </c>
      <c r="J450" s="169">
        <v>562.8609011198251</v>
      </c>
      <c r="K450" s="170">
        <v>43963.0</v>
      </c>
      <c r="L450" s="170">
        <v>45852.0</v>
      </c>
      <c r="M450" s="171">
        <v>1.0</v>
      </c>
      <c r="N450" s="171">
        <v>0.0089</v>
      </c>
      <c r="O450" s="121" t="s">
        <v>368</v>
      </c>
      <c r="P450" s="121" t="s">
        <v>483</v>
      </c>
      <c r="Q450" s="121" t="s">
        <v>370</v>
      </c>
      <c r="R450" s="121" t="s">
        <v>1841</v>
      </c>
      <c r="S450" s="168">
        <v>125.06736108181369</v>
      </c>
      <c r="T450" s="121" t="s">
        <v>355</v>
      </c>
      <c r="U450" s="121" t="s">
        <v>358</v>
      </c>
    </row>
    <row r="451" ht="15.75" customHeight="1">
      <c r="A451" s="121" t="s">
        <v>2022</v>
      </c>
      <c r="B451" s="121" t="s">
        <v>348</v>
      </c>
      <c r="C451" s="121" t="s">
        <v>376</v>
      </c>
      <c r="D451" s="121" t="s">
        <v>386</v>
      </c>
      <c r="E451" s="123">
        <v>6.0746948000112E13</v>
      </c>
      <c r="F451" s="168">
        <v>36.0</v>
      </c>
      <c r="G451" s="168">
        <v>0.0</v>
      </c>
      <c r="H451" s="168">
        <v>0.032013734363546764</v>
      </c>
      <c r="I451" s="168">
        <v>15673.210580399453</v>
      </c>
      <c r="J451" s="169">
        <v>15202.159876385787</v>
      </c>
      <c r="K451" s="170">
        <v>44377.0</v>
      </c>
      <c r="L451" s="170">
        <v>46203.0</v>
      </c>
      <c r="M451" s="171">
        <v>1.0</v>
      </c>
      <c r="N451" s="171">
        <v>0.025</v>
      </c>
      <c r="O451" s="121" t="s">
        <v>368</v>
      </c>
      <c r="P451" s="121" t="s">
        <v>488</v>
      </c>
      <c r="Q451" s="121" t="s">
        <v>370</v>
      </c>
      <c r="R451" s="121" t="s">
        <v>1841</v>
      </c>
      <c r="S451" s="168">
        <v>374.0</v>
      </c>
      <c r="T451" s="121" t="s">
        <v>355</v>
      </c>
      <c r="U451" s="121" t="s">
        <v>358</v>
      </c>
    </row>
    <row r="452" ht="15.75" customHeight="1">
      <c r="A452" s="121" t="s">
        <v>2022</v>
      </c>
      <c r="B452" s="121" t="s">
        <v>348</v>
      </c>
      <c r="C452" s="121" t="s">
        <v>376</v>
      </c>
      <c r="D452" s="121" t="s">
        <v>386</v>
      </c>
      <c r="E452" s="123">
        <v>6.0746948000112E13</v>
      </c>
      <c r="F452" s="168">
        <v>69.0</v>
      </c>
      <c r="G452" s="168">
        <v>0.0</v>
      </c>
      <c r="H452" s="168">
        <v>0.0613596575301313</v>
      </c>
      <c r="I452" s="168">
        <v>19473.129726123396</v>
      </c>
      <c r="J452" s="169">
        <v>19418.701088633967</v>
      </c>
      <c r="K452" s="170">
        <v>44831.0</v>
      </c>
      <c r="L452" s="170">
        <v>45852.0</v>
      </c>
      <c r="M452" s="171">
        <v>1.0</v>
      </c>
      <c r="N452" s="171">
        <v>0.009899999999999999</v>
      </c>
      <c r="O452" s="121" t="s">
        <v>368</v>
      </c>
      <c r="P452" s="121" t="s">
        <v>483</v>
      </c>
      <c r="Q452" s="121" t="s">
        <v>370</v>
      </c>
      <c r="R452" s="121" t="s">
        <v>1841</v>
      </c>
      <c r="S452" s="168">
        <v>125.06736108181369</v>
      </c>
      <c r="T452" s="121" t="s">
        <v>355</v>
      </c>
      <c r="U452" s="121" t="s">
        <v>358</v>
      </c>
    </row>
    <row r="453" ht="15.75" customHeight="1">
      <c r="A453" s="121" t="s">
        <v>2022</v>
      </c>
      <c r="B453" s="121" t="s">
        <v>348</v>
      </c>
      <c r="C453" s="121" t="s">
        <v>376</v>
      </c>
      <c r="D453" s="121" t="s">
        <v>453</v>
      </c>
      <c r="E453" s="123">
        <v>5.9109165000149E13</v>
      </c>
      <c r="F453" s="168">
        <v>149.0</v>
      </c>
      <c r="G453" s="168">
        <v>0.0</v>
      </c>
      <c r="H453" s="168">
        <v>0.1325012894491241</v>
      </c>
      <c r="I453" s="168">
        <v>8674.603523784142</v>
      </c>
      <c r="J453" s="169">
        <v>8603.949646296327</v>
      </c>
      <c r="K453" s="170">
        <v>44894.0</v>
      </c>
      <c r="L453" s="170">
        <v>45989.0</v>
      </c>
      <c r="M453" s="171">
        <v>1.0</v>
      </c>
      <c r="N453" s="171">
        <v>0.0115</v>
      </c>
      <c r="O453" s="121" t="s">
        <v>368</v>
      </c>
      <c r="P453" s="121" t="s">
        <v>454</v>
      </c>
      <c r="Q453" s="121" t="s">
        <v>370</v>
      </c>
      <c r="R453" s="121" t="s">
        <v>1841</v>
      </c>
      <c r="S453" s="168">
        <v>230.0</v>
      </c>
      <c r="T453" s="121" t="s">
        <v>384</v>
      </c>
      <c r="U453" s="121" t="s">
        <v>358</v>
      </c>
    </row>
    <row r="454" ht="15.75" customHeight="1">
      <c r="A454" s="121" t="s">
        <v>2022</v>
      </c>
      <c r="B454" s="121" t="s">
        <v>348</v>
      </c>
      <c r="C454" s="121" t="s">
        <v>376</v>
      </c>
      <c r="D454" s="121" t="s">
        <v>351</v>
      </c>
      <c r="E454" s="123">
        <v>6.223288900019E13</v>
      </c>
      <c r="F454" s="168">
        <v>155.0</v>
      </c>
      <c r="G454" s="168">
        <v>0.0</v>
      </c>
      <c r="H454" s="168">
        <v>0.13783691184304858</v>
      </c>
      <c r="I454" s="168">
        <v>8979.690019272974</v>
      </c>
      <c r="J454" s="169">
        <v>8910.8992500527</v>
      </c>
      <c r="K454" s="170">
        <v>44904.0</v>
      </c>
      <c r="L454" s="170">
        <v>46000.0</v>
      </c>
      <c r="M454" s="171">
        <v>1.0</v>
      </c>
      <c r="N454" s="171">
        <v>0.0115</v>
      </c>
      <c r="O454" s="121" t="s">
        <v>368</v>
      </c>
      <c r="P454" s="121" t="s">
        <v>489</v>
      </c>
      <c r="Q454" s="121" t="s">
        <v>370</v>
      </c>
      <c r="R454" s="121" t="s">
        <v>1841</v>
      </c>
      <c r="S454" s="168">
        <v>237.0</v>
      </c>
      <c r="T454" s="121" t="s">
        <v>355</v>
      </c>
      <c r="U454" s="121" t="s">
        <v>354</v>
      </c>
    </row>
    <row r="455" ht="15.75" customHeight="1">
      <c r="A455" s="121" t="s">
        <v>2022</v>
      </c>
      <c r="B455" s="121" t="s">
        <v>348</v>
      </c>
      <c r="C455" s="121" t="s">
        <v>376</v>
      </c>
      <c r="D455" s="121" t="s">
        <v>445</v>
      </c>
      <c r="E455" s="123">
        <v>6.088912800018E13</v>
      </c>
      <c r="F455" s="168">
        <v>133.0</v>
      </c>
      <c r="G455" s="168">
        <v>0.0</v>
      </c>
      <c r="H455" s="168">
        <v>0.11827296306532555</v>
      </c>
      <c r="I455" s="168">
        <v>7227.9699188835475</v>
      </c>
      <c r="J455" s="169">
        <v>7188.831232813356</v>
      </c>
      <c r="K455" s="170">
        <v>45092.0</v>
      </c>
      <c r="L455" s="170">
        <v>45824.0</v>
      </c>
      <c r="M455" s="171">
        <v>1.0</v>
      </c>
      <c r="N455" s="171">
        <v>0.0175</v>
      </c>
      <c r="O455" s="121" t="s">
        <v>368</v>
      </c>
      <c r="P455" s="121" t="s">
        <v>490</v>
      </c>
      <c r="Q455" s="121" t="s">
        <v>370</v>
      </c>
      <c r="R455" s="121" t="s">
        <v>1841</v>
      </c>
      <c r="S455" s="168">
        <v>113.0</v>
      </c>
      <c r="T455" s="121" t="s">
        <v>355</v>
      </c>
      <c r="U455" s="121" t="s">
        <v>354</v>
      </c>
    </row>
    <row r="456" ht="15.75" customHeight="1">
      <c r="A456" s="121" t="s">
        <v>2022</v>
      </c>
      <c r="B456" s="121" t="s">
        <v>348</v>
      </c>
      <c r="C456" s="121" t="s">
        <v>376</v>
      </c>
      <c r="D456" s="121" t="s">
        <v>441</v>
      </c>
      <c r="E456" s="123">
        <v>1.181521000155E12</v>
      </c>
      <c r="F456" s="168">
        <v>143.0</v>
      </c>
      <c r="G456" s="168">
        <v>0.0</v>
      </c>
      <c r="H456" s="168">
        <v>0.12716566705519966</v>
      </c>
      <c r="I456" s="168">
        <v>8821.542562796027</v>
      </c>
      <c r="J456" s="169">
        <v>6400.855928262547</v>
      </c>
      <c r="K456" s="170">
        <v>45112.0</v>
      </c>
      <c r="L456" s="170">
        <v>46245.0</v>
      </c>
      <c r="M456" s="171">
        <v>1.0</v>
      </c>
      <c r="N456" s="171">
        <v>0.0154</v>
      </c>
      <c r="O456" s="121" t="s">
        <v>368</v>
      </c>
      <c r="P456" s="121" t="s">
        <v>491</v>
      </c>
      <c r="Q456" s="121" t="s">
        <v>370</v>
      </c>
      <c r="R456" s="121" t="s">
        <v>1841</v>
      </c>
      <c r="S456" s="168">
        <v>357.1064830755772</v>
      </c>
      <c r="T456" s="121" t="s">
        <v>442</v>
      </c>
      <c r="U456" s="121" t="s">
        <v>354</v>
      </c>
    </row>
    <row r="457" ht="15.75" customHeight="1">
      <c r="A457" s="121" t="s">
        <v>2022</v>
      </c>
      <c r="B457" s="121" t="s">
        <v>348</v>
      </c>
      <c r="C457" s="121" t="s">
        <v>376</v>
      </c>
      <c r="D457" s="121" t="s">
        <v>441</v>
      </c>
      <c r="E457" s="123">
        <v>1.181521000155E12</v>
      </c>
      <c r="F457" s="168">
        <v>21.0</v>
      </c>
      <c r="G457" s="168">
        <v>0.0</v>
      </c>
      <c r="H457" s="168">
        <v>0.018674678378735612</v>
      </c>
      <c r="I457" s="168">
        <v>1292.7057453595485</v>
      </c>
      <c r="J457" s="169">
        <v>938.080805633953</v>
      </c>
      <c r="K457" s="170">
        <v>45112.0</v>
      </c>
      <c r="L457" s="170">
        <v>46251.0</v>
      </c>
      <c r="M457" s="171">
        <v>1.0</v>
      </c>
      <c r="N457" s="171">
        <v>0.0154</v>
      </c>
      <c r="O457" s="121" t="s">
        <v>368</v>
      </c>
      <c r="P457" s="121" t="s">
        <v>471</v>
      </c>
      <c r="Q457" s="121" t="s">
        <v>370</v>
      </c>
      <c r="R457" s="121" t="s">
        <v>1841</v>
      </c>
      <c r="S457" s="168">
        <v>360.90829925288676</v>
      </c>
      <c r="T457" s="121" t="s">
        <v>442</v>
      </c>
      <c r="U457" s="121" t="s">
        <v>354</v>
      </c>
    </row>
    <row r="458" ht="15.75" customHeight="1">
      <c r="A458" s="121" t="s">
        <v>2022</v>
      </c>
      <c r="B458" s="121" t="s">
        <v>348</v>
      </c>
      <c r="C458" s="121" t="s">
        <v>376</v>
      </c>
      <c r="D458" s="121" t="s">
        <v>441</v>
      </c>
      <c r="E458" s="123">
        <v>1.181521000155E12</v>
      </c>
      <c r="F458" s="168">
        <v>48.0</v>
      </c>
      <c r="G458" s="168">
        <v>0.0</v>
      </c>
      <c r="H458" s="168">
        <v>0.042684979151395686</v>
      </c>
      <c r="I458" s="168">
        <v>2954.7559893932535</v>
      </c>
      <c r="J458" s="169">
        <v>2144.184698591893</v>
      </c>
      <c r="K458" s="170">
        <v>45112.0</v>
      </c>
      <c r="L458" s="170">
        <v>46251.0</v>
      </c>
      <c r="M458" s="171">
        <v>1.0</v>
      </c>
      <c r="N458" s="171">
        <v>0.0154</v>
      </c>
      <c r="O458" s="121" t="s">
        <v>368</v>
      </c>
      <c r="P458" s="121" t="s">
        <v>471</v>
      </c>
      <c r="Q458" s="121" t="s">
        <v>370</v>
      </c>
      <c r="R458" s="121" t="s">
        <v>1841</v>
      </c>
      <c r="S458" s="168">
        <v>360.90829925288676</v>
      </c>
      <c r="T458" s="121" t="s">
        <v>442</v>
      </c>
      <c r="U458" s="121" t="s">
        <v>354</v>
      </c>
    </row>
    <row r="459" ht="15.75" customHeight="1">
      <c r="A459" s="121" t="s">
        <v>2022</v>
      </c>
      <c r="B459" s="121" t="s">
        <v>348</v>
      </c>
      <c r="C459" s="121" t="s">
        <v>376</v>
      </c>
      <c r="D459" s="121" t="s">
        <v>441</v>
      </c>
      <c r="E459" s="123">
        <v>1.181521000155E12</v>
      </c>
      <c r="F459" s="168">
        <v>1.0</v>
      </c>
      <c r="G459" s="168">
        <v>0.0</v>
      </c>
      <c r="H459" s="168">
        <v>8.892703989874101E-4</v>
      </c>
      <c r="I459" s="168">
        <v>61.55741348145812</v>
      </c>
      <c r="J459" s="169">
        <v>44.67051455399776</v>
      </c>
      <c r="K459" s="170">
        <v>45112.0</v>
      </c>
      <c r="L459" s="170">
        <v>46251.0</v>
      </c>
      <c r="M459" s="171">
        <v>1.0</v>
      </c>
      <c r="N459" s="171">
        <v>0.0154</v>
      </c>
      <c r="O459" s="121" t="s">
        <v>368</v>
      </c>
      <c r="P459" s="121" t="s">
        <v>471</v>
      </c>
      <c r="Q459" s="121" t="s">
        <v>370</v>
      </c>
      <c r="R459" s="121" t="s">
        <v>1841</v>
      </c>
      <c r="S459" s="168">
        <v>360.90829925288676</v>
      </c>
      <c r="T459" s="121" t="s">
        <v>442</v>
      </c>
      <c r="U459" s="121" t="s">
        <v>354</v>
      </c>
    </row>
    <row r="460" ht="15.75" customHeight="1">
      <c r="A460" s="121" t="s">
        <v>2022</v>
      </c>
      <c r="B460" s="121" t="s">
        <v>348</v>
      </c>
      <c r="C460" s="121" t="s">
        <v>376</v>
      </c>
      <c r="D460" s="121" t="s">
        <v>441</v>
      </c>
      <c r="E460" s="123">
        <v>1.181521000155E12</v>
      </c>
      <c r="F460" s="168">
        <v>44.0</v>
      </c>
      <c r="G460" s="168">
        <v>0.0</v>
      </c>
      <c r="H460" s="168">
        <v>0.039127897555446045</v>
      </c>
      <c r="I460" s="168">
        <v>2708.526326574717</v>
      </c>
      <c r="J460" s="169">
        <v>1965.5026403759014</v>
      </c>
      <c r="K460" s="170">
        <v>45112.0</v>
      </c>
      <c r="L460" s="170">
        <v>46251.0</v>
      </c>
      <c r="M460" s="171">
        <v>1.0</v>
      </c>
      <c r="N460" s="171">
        <v>0.0154</v>
      </c>
      <c r="O460" s="121" t="s">
        <v>368</v>
      </c>
      <c r="P460" s="121" t="s">
        <v>471</v>
      </c>
      <c r="Q460" s="121" t="s">
        <v>370</v>
      </c>
      <c r="R460" s="121" t="s">
        <v>1841</v>
      </c>
      <c r="S460" s="168">
        <v>360.90829925288676</v>
      </c>
      <c r="T460" s="121" t="s">
        <v>442</v>
      </c>
      <c r="U460" s="121" t="s">
        <v>354</v>
      </c>
    </row>
    <row r="461" ht="15.75" customHeight="1">
      <c r="A461" s="121" t="s">
        <v>2022</v>
      </c>
      <c r="B461" s="121" t="s">
        <v>348</v>
      </c>
      <c r="C461" s="121" t="s">
        <v>376</v>
      </c>
      <c r="D461" s="121" t="s">
        <v>386</v>
      </c>
      <c r="E461" s="123">
        <v>6.0746948000112E13</v>
      </c>
      <c r="F461" s="168">
        <v>7.0</v>
      </c>
      <c r="G461" s="168">
        <v>0.0</v>
      </c>
      <c r="H461" s="168">
        <v>0.006224892792911871</v>
      </c>
      <c r="I461" s="168">
        <v>2097.565015173763</v>
      </c>
      <c r="J461" s="169">
        <v>2718.9049471391327</v>
      </c>
      <c r="K461" s="170">
        <v>45161.0</v>
      </c>
      <c r="L461" s="170">
        <v>46539.0</v>
      </c>
      <c r="M461" s="171">
        <v>1.0</v>
      </c>
      <c r="N461" s="171">
        <v>0.0255</v>
      </c>
      <c r="O461" s="121" t="s">
        <v>368</v>
      </c>
      <c r="P461" s="121" t="s">
        <v>492</v>
      </c>
      <c r="Q461" s="121" t="s">
        <v>370</v>
      </c>
      <c r="R461" s="121" t="s">
        <v>1841</v>
      </c>
      <c r="S461" s="168">
        <v>603.0</v>
      </c>
      <c r="T461" s="121" t="s">
        <v>355</v>
      </c>
      <c r="U461" s="121" t="s">
        <v>358</v>
      </c>
    </row>
    <row r="462" ht="15.75" customHeight="1">
      <c r="A462" s="121" t="s">
        <v>2022</v>
      </c>
      <c r="B462" s="121" t="s">
        <v>348</v>
      </c>
      <c r="C462" s="121" t="s">
        <v>376</v>
      </c>
      <c r="D462" s="121" t="s">
        <v>377</v>
      </c>
      <c r="E462" s="123">
        <v>2.8195667000106E13</v>
      </c>
      <c r="F462" s="168">
        <v>258.0</v>
      </c>
      <c r="G462" s="168">
        <v>0.0</v>
      </c>
      <c r="H462" s="168">
        <v>0.2294317629387518</v>
      </c>
      <c r="I462" s="168">
        <v>13428.040720573379</v>
      </c>
      <c r="J462" s="169">
        <v>13361.552187927204</v>
      </c>
      <c r="K462" s="170">
        <v>45174.0</v>
      </c>
      <c r="L462" s="170">
        <v>45905.0</v>
      </c>
      <c r="M462" s="171">
        <v>1.0</v>
      </c>
      <c r="N462" s="171">
        <v>0.01</v>
      </c>
      <c r="O462" s="121" t="s">
        <v>368</v>
      </c>
      <c r="P462" s="121" t="s">
        <v>493</v>
      </c>
      <c r="Q462" s="121" t="s">
        <v>370</v>
      </c>
      <c r="R462" s="121" t="s">
        <v>1841</v>
      </c>
      <c r="S462" s="168">
        <v>171.0</v>
      </c>
      <c r="T462" s="121" t="s">
        <v>355</v>
      </c>
      <c r="U462" s="121" t="s">
        <v>358</v>
      </c>
    </row>
    <row r="463" ht="15.75" customHeight="1">
      <c r="A463" s="121" t="s">
        <v>2022</v>
      </c>
      <c r="B463" s="121" t="s">
        <v>348</v>
      </c>
      <c r="C463" s="121" t="s">
        <v>376</v>
      </c>
      <c r="D463" s="121" t="s">
        <v>419</v>
      </c>
      <c r="E463" s="123">
        <v>3.0306294000145E13</v>
      </c>
      <c r="F463" s="168">
        <v>342.0</v>
      </c>
      <c r="G463" s="168">
        <v>0.0</v>
      </c>
      <c r="H463" s="168">
        <v>0.3041304764536943</v>
      </c>
      <c r="I463" s="168">
        <v>17655.56139365036</v>
      </c>
      <c r="J463" s="169">
        <v>17561.969844868046</v>
      </c>
      <c r="K463" s="170">
        <v>45196.0</v>
      </c>
      <c r="L463" s="170">
        <v>45929.0</v>
      </c>
      <c r="M463" s="171">
        <v>1.0</v>
      </c>
      <c r="N463" s="171">
        <v>0.0095</v>
      </c>
      <c r="O463" s="121" t="s">
        <v>368</v>
      </c>
      <c r="P463" s="121" t="s">
        <v>494</v>
      </c>
      <c r="Q463" s="121" t="s">
        <v>370</v>
      </c>
      <c r="R463" s="121" t="s">
        <v>1841</v>
      </c>
      <c r="S463" s="168">
        <v>187.0</v>
      </c>
      <c r="T463" s="121" t="s">
        <v>355</v>
      </c>
      <c r="U463" s="121" t="s">
        <v>358</v>
      </c>
    </row>
    <row r="464" ht="15.75" customHeight="1">
      <c r="A464" s="121" t="s">
        <v>2022</v>
      </c>
      <c r="B464" s="121" t="s">
        <v>348</v>
      </c>
      <c r="C464" s="121" t="s">
        <v>376</v>
      </c>
      <c r="D464" s="121" t="s">
        <v>386</v>
      </c>
      <c r="E464" s="123">
        <v>6.0746948000112E13</v>
      </c>
      <c r="F464" s="168">
        <v>2.0</v>
      </c>
      <c r="G464" s="168">
        <v>0.0</v>
      </c>
      <c r="H464" s="168">
        <v>0.0017785407979748202</v>
      </c>
      <c r="I464" s="168">
        <v>844.1275564875491</v>
      </c>
      <c r="J464" s="169">
        <v>817.1569997426337</v>
      </c>
      <c r="K464" s="170">
        <v>45208.0</v>
      </c>
      <c r="L464" s="170">
        <v>46324.0</v>
      </c>
      <c r="M464" s="171">
        <v>1.0</v>
      </c>
      <c r="N464" s="171">
        <v>0.0187</v>
      </c>
      <c r="O464" s="121" t="s">
        <v>368</v>
      </c>
      <c r="P464" s="121" t="s">
        <v>465</v>
      </c>
      <c r="Q464" s="121" t="s">
        <v>370</v>
      </c>
      <c r="R464" s="121" t="s">
        <v>1841</v>
      </c>
      <c r="S464" s="168">
        <v>459.0</v>
      </c>
      <c r="T464" s="121" t="s">
        <v>355</v>
      </c>
      <c r="U464" s="121" t="s">
        <v>358</v>
      </c>
    </row>
    <row r="465" ht="15.75" customHeight="1">
      <c r="A465" s="121" t="s">
        <v>2022</v>
      </c>
      <c r="B465" s="121" t="s">
        <v>348</v>
      </c>
      <c r="C465" s="121" t="s">
        <v>376</v>
      </c>
      <c r="D465" s="121" t="s">
        <v>386</v>
      </c>
      <c r="E465" s="123">
        <v>6.0746948000112E13</v>
      </c>
      <c r="F465" s="168">
        <v>2.0</v>
      </c>
      <c r="G465" s="168">
        <v>0.0</v>
      </c>
      <c r="H465" s="168">
        <v>0.0017785407979748202</v>
      </c>
      <c r="I465" s="168">
        <v>844.1275564875491</v>
      </c>
      <c r="J465" s="169">
        <v>817.1569997426337</v>
      </c>
      <c r="K465" s="170">
        <v>45208.0</v>
      </c>
      <c r="L465" s="170">
        <v>46324.0</v>
      </c>
      <c r="M465" s="171">
        <v>1.0</v>
      </c>
      <c r="N465" s="171">
        <v>0.0187</v>
      </c>
      <c r="O465" s="121" t="s">
        <v>368</v>
      </c>
      <c r="P465" s="121" t="s">
        <v>465</v>
      </c>
      <c r="Q465" s="121" t="s">
        <v>370</v>
      </c>
      <c r="R465" s="121" t="s">
        <v>1841</v>
      </c>
      <c r="S465" s="168">
        <v>459.0</v>
      </c>
      <c r="T465" s="121" t="s">
        <v>355</v>
      </c>
      <c r="U465" s="121" t="s">
        <v>358</v>
      </c>
    </row>
    <row r="466" ht="15.75" customHeight="1">
      <c r="A466" s="121" t="s">
        <v>2022</v>
      </c>
      <c r="B466" s="121" t="s">
        <v>348</v>
      </c>
      <c r="C466" s="121" t="s">
        <v>376</v>
      </c>
      <c r="D466" s="121" t="s">
        <v>386</v>
      </c>
      <c r="E466" s="123">
        <v>6.0746948000112E13</v>
      </c>
      <c r="F466" s="168">
        <v>3.0</v>
      </c>
      <c r="G466" s="168">
        <v>0.0</v>
      </c>
      <c r="H466" s="168">
        <v>0.0026678111969622303</v>
      </c>
      <c r="I466" s="168">
        <v>1266.1913391776757</v>
      </c>
      <c r="J466" s="169">
        <v>1225.7354996139507</v>
      </c>
      <c r="K466" s="170">
        <v>45208.0</v>
      </c>
      <c r="L466" s="170">
        <v>46324.0</v>
      </c>
      <c r="M466" s="171">
        <v>1.0</v>
      </c>
      <c r="N466" s="171">
        <v>0.0187</v>
      </c>
      <c r="O466" s="121" t="s">
        <v>368</v>
      </c>
      <c r="P466" s="121" t="s">
        <v>465</v>
      </c>
      <c r="Q466" s="121" t="s">
        <v>370</v>
      </c>
      <c r="R466" s="121" t="s">
        <v>1841</v>
      </c>
      <c r="S466" s="168">
        <v>459.0</v>
      </c>
      <c r="T466" s="121" t="s">
        <v>355</v>
      </c>
      <c r="U466" s="121" t="s">
        <v>358</v>
      </c>
    </row>
    <row r="467" ht="15.75" customHeight="1">
      <c r="A467" s="121" t="s">
        <v>2022</v>
      </c>
      <c r="B467" s="121" t="s">
        <v>348</v>
      </c>
      <c r="C467" s="121" t="s">
        <v>376</v>
      </c>
      <c r="D467" s="121" t="s">
        <v>386</v>
      </c>
      <c r="E467" s="123">
        <v>6.0746948000112E13</v>
      </c>
      <c r="F467" s="168">
        <v>3.0</v>
      </c>
      <c r="G467" s="168">
        <v>0.0</v>
      </c>
      <c r="H467" s="168">
        <v>0.0026678111969622303</v>
      </c>
      <c r="I467" s="168">
        <v>1266.1913391776757</v>
      </c>
      <c r="J467" s="169">
        <v>1225.7354996139507</v>
      </c>
      <c r="K467" s="170">
        <v>45208.0</v>
      </c>
      <c r="L467" s="170">
        <v>46324.0</v>
      </c>
      <c r="M467" s="171">
        <v>1.0</v>
      </c>
      <c r="N467" s="171">
        <v>0.0187</v>
      </c>
      <c r="O467" s="121" t="s">
        <v>368</v>
      </c>
      <c r="P467" s="121" t="s">
        <v>465</v>
      </c>
      <c r="Q467" s="121" t="s">
        <v>370</v>
      </c>
      <c r="R467" s="121" t="s">
        <v>1841</v>
      </c>
      <c r="S467" s="168">
        <v>459.0</v>
      </c>
      <c r="T467" s="121" t="s">
        <v>355</v>
      </c>
      <c r="U467" s="121" t="s">
        <v>358</v>
      </c>
    </row>
    <row r="468" ht="15.75" customHeight="1">
      <c r="A468" s="121" t="s">
        <v>2022</v>
      </c>
      <c r="B468" s="121" t="s">
        <v>348</v>
      </c>
      <c r="C468" s="121" t="s">
        <v>376</v>
      </c>
      <c r="D468" s="121" t="s">
        <v>386</v>
      </c>
      <c r="E468" s="123">
        <v>6.0746948000112E13</v>
      </c>
      <c r="F468" s="168">
        <v>4.0</v>
      </c>
      <c r="G468" s="168">
        <v>0.0</v>
      </c>
      <c r="H468" s="168">
        <v>0.0035570815959496405</v>
      </c>
      <c r="I468" s="168">
        <v>1688.2551218678022</v>
      </c>
      <c r="J468" s="169">
        <v>1634.3139994852675</v>
      </c>
      <c r="K468" s="170">
        <v>45208.0</v>
      </c>
      <c r="L468" s="170">
        <v>46324.0</v>
      </c>
      <c r="M468" s="171">
        <v>1.0</v>
      </c>
      <c r="N468" s="171">
        <v>0.0187</v>
      </c>
      <c r="O468" s="121" t="s">
        <v>368</v>
      </c>
      <c r="P468" s="121" t="s">
        <v>465</v>
      </c>
      <c r="Q468" s="121" t="s">
        <v>370</v>
      </c>
      <c r="R468" s="121" t="s">
        <v>1841</v>
      </c>
      <c r="S468" s="168">
        <v>459.0</v>
      </c>
      <c r="T468" s="121" t="s">
        <v>355</v>
      </c>
      <c r="U468" s="121" t="s">
        <v>358</v>
      </c>
    </row>
    <row r="469" ht="15.75" customHeight="1">
      <c r="A469" s="121" t="s">
        <v>2022</v>
      </c>
      <c r="B469" s="121" t="s">
        <v>348</v>
      </c>
      <c r="C469" s="121" t="s">
        <v>376</v>
      </c>
      <c r="D469" s="121" t="s">
        <v>386</v>
      </c>
      <c r="E469" s="123">
        <v>6.0746948000112E13</v>
      </c>
      <c r="F469" s="168">
        <v>5.0</v>
      </c>
      <c r="G469" s="168">
        <v>0.0</v>
      </c>
      <c r="H469" s="168">
        <v>0.004446351994937051</v>
      </c>
      <c r="I469" s="168">
        <v>2110.318904557929</v>
      </c>
      <c r="J469" s="169">
        <v>2042.8924993565845</v>
      </c>
      <c r="K469" s="170">
        <v>45208.0</v>
      </c>
      <c r="L469" s="170">
        <v>46324.0</v>
      </c>
      <c r="M469" s="171">
        <v>1.0</v>
      </c>
      <c r="N469" s="171">
        <v>0.0187</v>
      </c>
      <c r="O469" s="121" t="s">
        <v>368</v>
      </c>
      <c r="P469" s="121" t="s">
        <v>465</v>
      </c>
      <c r="Q469" s="121" t="s">
        <v>370</v>
      </c>
      <c r="R469" s="121" t="s">
        <v>1841</v>
      </c>
      <c r="S469" s="168">
        <v>459.0</v>
      </c>
      <c r="T469" s="121" t="s">
        <v>355</v>
      </c>
      <c r="U469" s="121" t="s">
        <v>358</v>
      </c>
    </row>
    <row r="470" ht="15.75" customHeight="1">
      <c r="A470" s="121" t="s">
        <v>2022</v>
      </c>
      <c r="B470" s="121" t="s">
        <v>348</v>
      </c>
      <c r="C470" s="121" t="s">
        <v>376</v>
      </c>
      <c r="D470" s="121" t="s">
        <v>386</v>
      </c>
      <c r="E470" s="123">
        <v>6.0746948000112E13</v>
      </c>
      <c r="F470" s="168">
        <v>6.0</v>
      </c>
      <c r="G470" s="168">
        <v>0.0</v>
      </c>
      <c r="H470" s="168">
        <v>0.005335622393924461</v>
      </c>
      <c r="I470" s="168">
        <v>2532.3826783553513</v>
      </c>
      <c r="J470" s="169">
        <v>2451.4709992279013</v>
      </c>
      <c r="K470" s="170">
        <v>45208.0</v>
      </c>
      <c r="L470" s="170">
        <v>46324.0</v>
      </c>
      <c r="M470" s="171">
        <v>1.0</v>
      </c>
      <c r="N470" s="171">
        <v>0.0187</v>
      </c>
      <c r="O470" s="121" t="s">
        <v>368</v>
      </c>
      <c r="P470" s="121" t="s">
        <v>465</v>
      </c>
      <c r="Q470" s="121" t="s">
        <v>370</v>
      </c>
      <c r="R470" s="121" t="s">
        <v>1841</v>
      </c>
      <c r="S470" s="168">
        <v>459.0</v>
      </c>
      <c r="T470" s="121" t="s">
        <v>355</v>
      </c>
      <c r="U470" s="121" t="s">
        <v>358</v>
      </c>
    </row>
    <row r="471" ht="15.75" customHeight="1">
      <c r="A471" s="121" t="s">
        <v>2022</v>
      </c>
      <c r="B471" s="121" t="s">
        <v>348</v>
      </c>
      <c r="C471" s="121" t="s">
        <v>376</v>
      </c>
      <c r="D471" s="121" t="s">
        <v>386</v>
      </c>
      <c r="E471" s="123">
        <v>6.0746948000112E13</v>
      </c>
      <c r="F471" s="168">
        <v>8.0</v>
      </c>
      <c r="G471" s="168">
        <v>0.0</v>
      </c>
      <c r="H471" s="168">
        <v>0.007114163191899281</v>
      </c>
      <c r="I471" s="168">
        <v>3366.9378170235605</v>
      </c>
      <c r="J471" s="169">
        <v>3257.444460554709</v>
      </c>
      <c r="K471" s="170">
        <v>45308.0</v>
      </c>
      <c r="L471" s="170">
        <v>48164.0</v>
      </c>
      <c r="M471" s="171">
        <v>1.0</v>
      </c>
      <c r="N471" s="171">
        <v>0.0139</v>
      </c>
      <c r="O471" s="121" t="s">
        <v>368</v>
      </c>
      <c r="P471" s="121" t="s">
        <v>495</v>
      </c>
      <c r="Q471" s="121" t="s">
        <v>370</v>
      </c>
      <c r="R471" s="121" t="s">
        <v>1841</v>
      </c>
      <c r="S471" s="168">
        <v>1720.0</v>
      </c>
      <c r="T471" s="121" t="s">
        <v>355</v>
      </c>
      <c r="U471" s="121" t="s">
        <v>358</v>
      </c>
    </row>
    <row r="472" ht="15.75" customHeight="1">
      <c r="A472" s="121" t="s">
        <v>2022</v>
      </c>
      <c r="B472" s="121" t="s">
        <v>348</v>
      </c>
      <c r="C472" s="121" t="s">
        <v>376</v>
      </c>
      <c r="D472" s="121" t="s">
        <v>386</v>
      </c>
      <c r="E472" s="123">
        <v>6.0746948000112E13</v>
      </c>
      <c r="F472" s="168">
        <v>12.0</v>
      </c>
      <c r="G472" s="168">
        <v>0.0</v>
      </c>
      <c r="H472" s="168">
        <v>0.010671244787848921</v>
      </c>
      <c r="I472" s="168">
        <v>5059.959623869423</v>
      </c>
      <c r="J472" s="169">
        <v>4897.343839725937</v>
      </c>
      <c r="K472" s="170">
        <v>45308.0</v>
      </c>
      <c r="L472" s="170">
        <v>48156.0</v>
      </c>
      <c r="M472" s="171">
        <v>1.0</v>
      </c>
      <c r="N472" s="171">
        <v>0.0139</v>
      </c>
      <c r="O472" s="121" t="s">
        <v>368</v>
      </c>
      <c r="P472" s="121" t="s">
        <v>496</v>
      </c>
      <c r="Q472" s="121" t="s">
        <v>370</v>
      </c>
      <c r="R472" s="121" t="s">
        <v>1841</v>
      </c>
      <c r="S472" s="168">
        <v>1714.0</v>
      </c>
      <c r="T472" s="121" t="s">
        <v>355</v>
      </c>
      <c r="U472" s="121" t="s">
        <v>358</v>
      </c>
    </row>
    <row r="473" ht="15.75" customHeight="1">
      <c r="A473" s="121" t="s">
        <v>2022</v>
      </c>
      <c r="B473" s="121" t="s">
        <v>348</v>
      </c>
      <c r="C473" s="121" t="s">
        <v>376</v>
      </c>
      <c r="D473" s="121" t="s">
        <v>386</v>
      </c>
      <c r="E473" s="123">
        <v>6.0746948000112E13</v>
      </c>
      <c r="F473" s="168">
        <v>16.0</v>
      </c>
      <c r="G473" s="168">
        <v>0.0</v>
      </c>
      <c r="H473" s="168">
        <v>0.014228326383798562</v>
      </c>
      <c r="I473" s="168">
        <v>1050.8185232898272</v>
      </c>
      <c r="J473" s="169">
        <v>1021.333104759607</v>
      </c>
      <c r="K473" s="170">
        <v>45364.0</v>
      </c>
      <c r="L473" s="170">
        <v>46647.0</v>
      </c>
      <c r="M473" s="171">
        <v>1.0</v>
      </c>
      <c r="N473" s="171">
        <v>0.0059</v>
      </c>
      <c r="O473" s="121" t="s">
        <v>368</v>
      </c>
      <c r="P473" s="121" t="s">
        <v>479</v>
      </c>
      <c r="Q473" s="121" t="s">
        <v>370</v>
      </c>
      <c r="R473" s="121" t="s">
        <v>1841</v>
      </c>
      <c r="S473" s="168">
        <v>680.0</v>
      </c>
      <c r="T473" s="121" t="s">
        <v>355</v>
      </c>
      <c r="U473" s="121" t="s">
        <v>358</v>
      </c>
    </row>
    <row r="474" ht="15.75" customHeight="1">
      <c r="A474" s="121" t="s">
        <v>2022</v>
      </c>
      <c r="B474" s="121" t="s">
        <v>348</v>
      </c>
      <c r="C474" s="121" t="s">
        <v>376</v>
      </c>
      <c r="D474" s="121" t="s">
        <v>386</v>
      </c>
      <c r="E474" s="123">
        <v>6.0746948000112E13</v>
      </c>
      <c r="F474" s="168">
        <v>59.0</v>
      </c>
      <c r="G474" s="168">
        <v>0.0</v>
      </c>
      <c r="H474" s="168">
        <v>0.0524669535402572</v>
      </c>
      <c r="I474" s="168">
        <v>24901.7630275415</v>
      </c>
      <c r="J474" s="169">
        <v>24106.131492407694</v>
      </c>
      <c r="K474" s="170">
        <v>45364.0</v>
      </c>
      <c r="L474" s="170">
        <v>46324.0</v>
      </c>
      <c r="M474" s="171">
        <v>1.0</v>
      </c>
      <c r="N474" s="171">
        <v>0.0113</v>
      </c>
      <c r="O474" s="121" t="s">
        <v>368</v>
      </c>
      <c r="P474" s="121" t="s">
        <v>465</v>
      </c>
      <c r="Q474" s="121" t="s">
        <v>370</v>
      </c>
      <c r="R474" s="121" t="s">
        <v>1841</v>
      </c>
      <c r="S474" s="168">
        <v>459.0</v>
      </c>
      <c r="T474" s="121" t="s">
        <v>355</v>
      </c>
      <c r="U474" s="121" t="s">
        <v>358</v>
      </c>
    </row>
    <row r="475" ht="15.75" customHeight="1">
      <c r="A475" s="121" t="s">
        <v>2022</v>
      </c>
      <c r="B475" s="121" t="s">
        <v>348</v>
      </c>
      <c r="C475" s="121" t="s">
        <v>376</v>
      </c>
      <c r="D475" s="121" t="s">
        <v>386</v>
      </c>
      <c r="E475" s="123">
        <v>6.0746948000112E13</v>
      </c>
      <c r="F475" s="168">
        <v>2.0</v>
      </c>
      <c r="G475" s="168">
        <v>0.0</v>
      </c>
      <c r="H475" s="168">
        <v>0.0017785407979748202</v>
      </c>
      <c r="I475" s="168">
        <v>842.0037831352794</v>
      </c>
      <c r="J475" s="169">
        <v>814.6712959858694</v>
      </c>
      <c r="K475" s="170">
        <v>45364.0</v>
      </c>
      <c r="L475" s="170">
        <v>46337.0</v>
      </c>
      <c r="M475" s="171">
        <v>1.0</v>
      </c>
      <c r="N475" s="171">
        <v>0.011399999999999999</v>
      </c>
      <c r="O475" s="121" t="s">
        <v>368</v>
      </c>
      <c r="P475" s="121" t="s">
        <v>497</v>
      </c>
      <c r="Q475" s="121" t="s">
        <v>370</v>
      </c>
      <c r="R475" s="121" t="s">
        <v>1841</v>
      </c>
      <c r="S475" s="168">
        <v>467.0</v>
      </c>
      <c r="T475" s="121" t="s">
        <v>355</v>
      </c>
      <c r="U475" s="121" t="s">
        <v>358</v>
      </c>
    </row>
    <row r="476" ht="15.75" customHeight="1">
      <c r="A476" s="121" t="s">
        <v>2022</v>
      </c>
      <c r="B476" s="121" t="s">
        <v>348</v>
      </c>
      <c r="C476" s="121" t="s">
        <v>376</v>
      </c>
      <c r="D476" s="121" t="s">
        <v>386</v>
      </c>
      <c r="E476" s="123">
        <v>6.0746948000112E13</v>
      </c>
      <c r="F476" s="168">
        <v>32.0</v>
      </c>
      <c r="G476" s="168">
        <v>0.0</v>
      </c>
      <c r="H476" s="168">
        <v>0.028456652767597124</v>
      </c>
      <c r="I476" s="168">
        <v>2101.6370465796545</v>
      </c>
      <c r="J476" s="169">
        <v>2042.666209519214</v>
      </c>
      <c r="K476" s="170">
        <v>45364.0</v>
      </c>
      <c r="L476" s="170">
        <v>46647.0</v>
      </c>
      <c r="M476" s="171">
        <v>1.0</v>
      </c>
      <c r="N476" s="171">
        <v>0.0059</v>
      </c>
      <c r="O476" s="121" t="s">
        <v>368</v>
      </c>
      <c r="P476" s="121" t="s">
        <v>479</v>
      </c>
      <c r="Q476" s="121" t="s">
        <v>370</v>
      </c>
      <c r="R476" s="121" t="s">
        <v>1841</v>
      </c>
      <c r="S476" s="168">
        <v>680.0</v>
      </c>
      <c r="T476" s="121" t="s">
        <v>355</v>
      </c>
      <c r="U476" s="121" t="s">
        <v>358</v>
      </c>
    </row>
    <row r="477" ht="15.75" customHeight="1">
      <c r="A477" s="121" t="s">
        <v>2022</v>
      </c>
      <c r="B477" s="121" t="s">
        <v>348</v>
      </c>
      <c r="C477" s="121" t="s">
        <v>376</v>
      </c>
      <c r="D477" s="121" t="s">
        <v>386</v>
      </c>
      <c r="E477" s="123">
        <v>6.0746948000112E13</v>
      </c>
      <c r="F477" s="168">
        <v>23.0</v>
      </c>
      <c r="G477" s="168">
        <v>0.0</v>
      </c>
      <c r="H477" s="168">
        <v>0.020453219176710433</v>
      </c>
      <c r="I477" s="168">
        <v>1510.5516222269807</v>
      </c>
      <c r="J477" s="169">
        <v>1468.1663380919351</v>
      </c>
      <c r="K477" s="170">
        <v>45364.0</v>
      </c>
      <c r="L477" s="170">
        <v>46647.0</v>
      </c>
      <c r="M477" s="171">
        <v>1.0</v>
      </c>
      <c r="N477" s="171">
        <v>0.0059</v>
      </c>
      <c r="O477" s="121" t="s">
        <v>368</v>
      </c>
      <c r="P477" s="121" t="s">
        <v>479</v>
      </c>
      <c r="Q477" s="121" t="s">
        <v>370</v>
      </c>
      <c r="R477" s="121" t="s">
        <v>1841</v>
      </c>
      <c r="S477" s="168">
        <v>680.0</v>
      </c>
      <c r="T477" s="121" t="s">
        <v>355</v>
      </c>
      <c r="U477" s="121" t="s">
        <v>358</v>
      </c>
    </row>
    <row r="478" ht="15.75" customHeight="1">
      <c r="A478" s="121" t="s">
        <v>2022</v>
      </c>
      <c r="B478" s="121" t="s">
        <v>348</v>
      </c>
      <c r="C478" s="121" t="s">
        <v>376</v>
      </c>
      <c r="D478" s="121" t="s">
        <v>386</v>
      </c>
      <c r="E478" s="123">
        <v>6.0746948000112E13</v>
      </c>
      <c r="F478" s="168">
        <v>11.0</v>
      </c>
      <c r="G478" s="168">
        <v>0.0</v>
      </c>
      <c r="H478" s="168">
        <v>0.009781974388861511</v>
      </c>
      <c r="I478" s="168">
        <v>722.4377319827863</v>
      </c>
      <c r="J478" s="169">
        <v>702.1665095222298</v>
      </c>
      <c r="K478" s="170">
        <v>45364.0</v>
      </c>
      <c r="L478" s="170">
        <v>46647.0</v>
      </c>
      <c r="M478" s="171">
        <v>1.0</v>
      </c>
      <c r="N478" s="171">
        <v>0.0059</v>
      </c>
      <c r="O478" s="121" t="s">
        <v>368</v>
      </c>
      <c r="P478" s="121" t="s">
        <v>479</v>
      </c>
      <c r="Q478" s="121" t="s">
        <v>370</v>
      </c>
      <c r="R478" s="121" t="s">
        <v>1841</v>
      </c>
      <c r="S478" s="168">
        <v>680.0</v>
      </c>
      <c r="T478" s="121" t="s">
        <v>355</v>
      </c>
      <c r="U478" s="121" t="s">
        <v>358</v>
      </c>
    </row>
    <row r="479" ht="15.75" customHeight="1">
      <c r="A479" s="121" t="s">
        <v>2022</v>
      </c>
      <c r="B479" s="121" t="s">
        <v>348</v>
      </c>
      <c r="C479" s="121" t="s">
        <v>376</v>
      </c>
      <c r="D479" s="121" t="s">
        <v>386</v>
      </c>
      <c r="E479" s="123">
        <v>6.0746948000112E13</v>
      </c>
      <c r="F479" s="168">
        <v>30.0</v>
      </c>
      <c r="G479" s="168">
        <v>0.0</v>
      </c>
      <c r="H479" s="168">
        <v>0.026678111969622303</v>
      </c>
      <c r="I479" s="168">
        <v>1970.284730056838</v>
      </c>
      <c r="J479" s="169">
        <v>1914.9995714242632</v>
      </c>
      <c r="K479" s="170">
        <v>45364.0</v>
      </c>
      <c r="L479" s="170">
        <v>46647.0</v>
      </c>
      <c r="M479" s="171">
        <v>1.0</v>
      </c>
      <c r="N479" s="171">
        <v>0.0059</v>
      </c>
      <c r="O479" s="121" t="s">
        <v>368</v>
      </c>
      <c r="P479" s="121" t="s">
        <v>486</v>
      </c>
      <c r="Q479" s="121" t="s">
        <v>370</v>
      </c>
      <c r="R479" s="121" t="s">
        <v>1841</v>
      </c>
      <c r="S479" s="168">
        <v>680.0</v>
      </c>
      <c r="T479" s="121" t="s">
        <v>355</v>
      </c>
      <c r="U479" s="121" t="s">
        <v>358</v>
      </c>
    </row>
    <row r="480" ht="15.75" customHeight="1">
      <c r="A480" s="121" t="s">
        <v>2022</v>
      </c>
      <c r="B480" s="121" t="s">
        <v>348</v>
      </c>
      <c r="C480" s="121" t="s">
        <v>376</v>
      </c>
      <c r="D480" s="121" t="s">
        <v>386</v>
      </c>
      <c r="E480" s="123">
        <v>6.0746948000112E13</v>
      </c>
      <c r="F480" s="168">
        <v>294.0</v>
      </c>
      <c r="G480" s="168">
        <v>0.0</v>
      </c>
      <c r="H480" s="168">
        <v>0.2614454973022986</v>
      </c>
      <c r="I480" s="168">
        <v>19308.79034210723</v>
      </c>
      <c r="J480" s="169">
        <v>18766.99579995778</v>
      </c>
      <c r="K480" s="170">
        <v>45364.0</v>
      </c>
      <c r="L480" s="170">
        <v>46647.0</v>
      </c>
      <c r="M480" s="171">
        <v>1.0</v>
      </c>
      <c r="N480" s="171">
        <v>0.0059</v>
      </c>
      <c r="O480" s="121" t="s">
        <v>368</v>
      </c>
      <c r="P480" s="121" t="s">
        <v>479</v>
      </c>
      <c r="Q480" s="121" t="s">
        <v>370</v>
      </c>
      <c r="R480" s="121" t="s">
        <v>1841</v>
      </c>
      <c r="S480" s="168">
        <v>680.0</v>
      </c>
      <c r="T480" s="121" t="s">
        <v>355</v>
      </c>
      <c r="U480" s="121" t="s">
        <v>358</v>
      </c>
    </row>
    <row r="481" ht="15.75" customHeight="1">
      <c r="A481" s="121" t="s">
        <v>2022</v>
      </c>
      <c r="B481" s="121" t="s">
        <v>348</v>
      </c>
      <c r="C481" s="121" t="s">
        <v>376</v>
      </c>
      <c r="D481" s="121" t="s">
        <v>392</v>
      </c>
      <c r="E481" s="123">
        <v>1.0264663000177E13</v>
      </c>
      <c r="F481" s="168">
        <v>262.0</v>
      </c>
      <c r="G481" s="168">
        <v>0.0</v>
      </c>
      <c r="H481" s="168">
        <v>0.23298884453470145</v>
      </c>
      <c r="I481" s="168">
        <v>12450.345426003425</v>
      </c>
      <c r="J481" s="169">
        <v>12435.746364799965</v>
      </c>
      <c r="K481" s="170">
        <v>45441.0</v>
      </c>
      <c r="L481" s="170">
        <v>46183.0</v>
      </c>
      <c r="M481" s="171">
        <v>1.0</v>
      </c>
      <c r="N481" s="171">
        <v>0.008</v>
      </c>
      <c r="O481" s="121" t="s">
        <v>368</v>
      </c>
      <c r="P481" s="121" t="s">
        <v>498</v>
      </c>
      <c r="Q481" s="121" t="s">
        <v>370</v>
      </c>
      <c r="R481" s="121" t="s">
        <v>1841</v>
      </c>
      <c r="S481" s="168">
        <v>360.0</v>
      </c>
      <c r="T481" s="121" t="s">
        <v>355</v>
      </c>
      <c r="U481" s="121" t="s">
        <v>358</v>
      </c>
    </row>
    <row r="482" ht="15.75" customHeight="1">
      <c r="A482" s="121" t="s">
        <v>2022</v>
      </c>
      <c r="B482" s="121" t="s">
        <v>348</v>
      </c>
      <c r="C482" s="121" t="s">
        <v>376</v>
      </c>
      <c r="D482" s="121" t="s">
        <v>386</v>
      </c>
      <c r="E482" s="123">
        <v>6.0746948000112E13</v>
      </c>
      <c r="F482" s="168">
        <v>21.0</v>
      </c>
      <c r="G482" s="168">
        <v>0.0</v>
      </c>
      <c r="H482" s="168">
        <v>0.018674678378735612</v>
      </c>
      <c r="I482" s="168">
        <v>1379.1993145968684</v>
      </c>
      <c r="J482" s="169">
        <v>1340.4996999969842</v>
      </c>
      <c r="K482" s="170">
        <v>45449.0</v>
      </c>
      <c r="L482" s="170">
        <v>46647.0</v>
      </c>
      <c r="M482" s="171">
        <v>1.0</v>
      </c>
      <c r="N482" s="171">
        <v>0.0051</v>
      </c>
      <c r="O482" s="121" t="s">
        <v>368</v>
      </c>
      <c r="P482" s="121" t="s">
        <v>479</v>
      </c>
      <c r="Q482" s="121" t="s">
        <v>370</v>
      </c>
      <c r="R482" s="121" t="s">
        <v>1841</v>
      </c>
      <c r="S482" s="168">
        <v>680.0</v>
      </c>
      <c r="T482" s="121" t="s">
        <v>355</v>
      </c>
      <c r="U482" s="121" t="s">
        <v>358</v>
      </c>
    </row>
    <row r="483" ht="15.75" customHeight="1">
      <c r="A483" s="121" t="s">
        <v>2022</v>
      </c>
      <c r="B483" s="121" t="s">
        <v>348</v>
      </c>
      <c r="C483" s="121" t="s">
        <v>376</v>
      </c>
      <c r="D483" s="121" t="s">
        <v>361</v>
      </c>
      <c r="E483" s="123">
        <v>9.0400888000142E13</v>
      </c>
      <c r="F483" s="168">
        <v>66.0</v>
      </c>
      <c r="G483" s="168">
        <v>0.0</v>
      </c>
      <c r="H483" s="168">
        <v>0.05869184633316907</v>
      </c>
      <c r="I483" s="168">
        <v>27387.8423477409</v>
      </c>
      <c r="J483" s="169">
        <v>26570.460110308362</v>
      </c>
      <c r="K483" s="170">
        <v>45384.0</v>
      </c>
      <c r="L483" s="170">
        <v>48180.0</v>
      </c>
      <c r="M483" s="171">
        <v>1.0</v>
      </c>
      <c r="N483" s="171">
        <v>0.0113</v>
      </c>
      <c r="O483" s="121" t="s">
        <v>368</v>
      </c>
      <c r="P483" s="121" t="s">
        <v>499</v>
      </c>
      <c r="Q483" s="121" t="s">
        <v>370</v>
      </c>
      <c r="R483" s="121" t="s">
        <v>1841</v>
      </c>
      <c r="S483" s="168">
        <v>1731.0</v>
      </c>
      <c r="T483" s="121" t="s">
        <v>355</v>
      </c>
      <c r="U483" s="121" t="s">
        <v>358</v>
      </c>
    </row>
    <row r="484" ht="15.75" customHeight="1">
      <c r="A484" s="121" t="s">
        <v>2022</v>
      </c>
      <c r="B484" s="121" t="s">
        <v>348</v>
      </c>
      <c r="C484" s="121" t="s">
        <v>376</v>
      </c>
      <c r="D484" s="121" t="s">
        <v>357</v>
      </c>
      <c r="E484" s="123">
        <v>6.0701190000104E13</v>
      </c>
      <c r="F484" s="168">
        <v>48.0</v>
      </c>
      <c r="G484" s="168">
        <v>0.0</v>
      </c>
      <c r="H484" s="168">
        <v>0.042684979151395686</v>
      </c>
      <c r="I484" s="168">
        <v>26987.71089878942</v>
      </c>
      <c r="J484" s="169">
        <v>26219.967564417708</v>
      </c>
      <c r="K484" s="170">
        <v>45384.0</v>
      </c>
      <c r="L484" s="170">
        <v>48142.0</v>
      </c>
      <c r="M484" s="171">
        <v>1.0</v>
      </c>
      <c r="N484" s="171">
        <v>0.008</v>
      </c>
      <c r="O484" s="121" t="s">
        <v>368</v>
      </c>
      <c r="P484" s="121" t="s">
        <v>500</v>
      </c>
      <c r="Q484" s="121" t="s">
        <v>370</v>
      </c>
      <c r="R484" s="121" t="s">
        <v>1841</v>
      </c>
      <c r="S484" s="168">
        <v>1704.0</v>
      </c>
      <c r="T484" s="121" t="s">
        <v>359</v>
      </c>
      <c r="U484" s="121" t="s">
        <v>358</v>
      </c>
    </row>
    <row r="485" ht="15.75" customHeight="1">
      <c r="A485" s="121" t="s">
        <v>2022</v>
      </c>
      <c r="B485" s="121" t="s">
        <v>348</v>
      </c>
      <c r="C485" s="121" t="s">
        <v>376</v>
      </c>
      <c r="D485" s="121" t="s">
        <v>361</v>
      </c>
      <c r="E485" s="123">
        <v>9.0400888000142E13</v>
      </c>
      <c r="F485" s="168">
        <v>112.0</v>
      </c>
      <c r="G485" s="168">
        <v>0.0</v>
      </c>
      <c r="H485" s="168">
        <v>0.09959828468658993</v>
      </c>
      <c r="I485" s="168">
        <v>46476.33852707443</v>
      </c>
      <c r="J485" s="169">
        <v>45089.26564173541</v>
      </c>
      <c r="K485" s="170">
        <v>45519.0</v>
      </c>
      <c r="L485" s="170">
        <v>48180.0</v>
      </c>
      <c r="M485" s="171">
        <v>1.0</v>
      </c>
      <c r="N485" s="171">
        <v>0.0049</v>
      </c>
      <c r="O485" s="121" t="s">
        <v>368</v>
      </c>
      <c r="P485" s="121" t="s">
        <v>499</v>
      </c>
      <c r="Q485" s="121" t="s">
        <v>370</v>
      </c>
      <c r="R485" s="121" t="s">
        <v>1841</v>
      </c>
      <c r="S485" s="168">
        <v>1731.0</v>
      </c>
      <c r="T485" s="121" t="s">
        <v>355</v>
      </c>
      <c r="U485" s="121" t="s">
        <v>358</v>
      </c>
    </row>
    <row r="486" ht="15.75" customHeight="1">
      <c r="A486" s="121" t="s">
        <v>2022</v>
      </c>
      <c r="B486" s="121" t="s">
        <v>348</v>
      </c>
      <c r="C486" s="121" t="s">
        <v>376</v>
      </c>
      <c r="D486" s="121" t="s">
        <v>357</v>
      </c>
      <c r="E486" s="123">
        <v>6.0701190000104E13</v>
      </c>
      <c r="F486" s="168">
        <v>33.0</v>
      </c>
      <c r="G486" s="168">
        <v>0.0</v>
      </c>
      <c r="H486" s="168">
        <v>0.029345923166584534</v>
      </c>
      <c r="I486" s="168">
        <v>18536.3262414088</v>
      </c>
      <c r="J486" s="169">
        <v>18031.237137156557</v>
      </c>
      <c r="K486" s="170">
        <v>45519.0</v>
      </c>
      <c r="L486" s="170">
        <v>48113.0</v>
      </c>
      <c r="M486" s="171">
        <v>1.0</v>
      </c>
      <c r="N486" s="171">
        <v>0.0049</v>
      </c>
      <c r="O486" s="121" t="s">
        <v>368</v>
      </c>
      <c r="P486" s="121" t="s">
        <v>501</v>
      </c>
      <c r="Q486" s="121" t="s">
        <v>370</v>
      </c>
      <c r="R486" s="121" t="s">
        <v>1841</v>
      </c>
      <c r="S486" s="168">
        <v>1683.0</v>
      </c>
      <c r="T486" s="121" t="s">
        <v>359</v>
      </c>
      <c r="U486" s="121" t="s">
        <v>358</v>
      </c>
    </row>
    <row r="487" ht="15.75" customHeight="1">
      <c r="A487" s="121" t="s">
        <v>2022</v>
      </c>
      <c r="B487" s="121" t="s">
        <v>348</v>
      </c>
      <c r="C487" s="121" t="s">
        <v>376</v>
      </c>
      <c r="D487" s="121" t="s">
        <v>357</v>
      </c>
      <c r="E487" s="123">
        <v>6.0701190000104E13</v>
      </c>
      <c r="F487" s="168">
        <v>33.0</v>
      </c>
      <c r="G487" s="168">
        <v>0.0</v>
      </c>
      <c r="H487" s="168">
        <v>0.029345923166584534</v>
      </c>
      <c r="I487" s="168">
        <v>18554.051250143046</v>
      </c>
      <c r="J487" s="169">
        <v>18026.227700537172</v>
      </c>
      <c r="K487" s="170">
        <v>45519.0</v>
      </c>
      <c r="L487" s="170">
        <v>48142.0</v>
      </c>
      <c r="M487" s="171">
        <v>1.0</v>
      </c>
      <c r="N487" s="171">
        <v>0.0049</v>
      </c>
      <c r="O487" s="121" t="s">
        <v>368</v>
      </c>
      <c r="P487" s="121" t="s">
        <v>500</v>
      </c>
      <c r="Q487" s="121" t="s">
        <v>370</v>
      </c>
      <c r="R487" s="121" t="s">
        <v>1841</v>
      </c>
      <c r="S487" s="168">
        <v>1704.0</v>
      </c>
      <c r="T487" s="121" t="s">
        <v>359</v>
      </c>
      <c r="U487" s="121" t="s">
        <v>358</v>
      </c>
    </row>
    <row r="488" ht="15.75" customHeight="1">
      <c r="A488" s="121" t="s">
        <v>2022</v>
      </c>
      <c r="B488" s="121" t="s">
        <v>348</v>
      </c>
      <c r="C488" s="121" t="s">
        <v>376</v>
      </c>
      <c r="D488" s="121" t="s">
        <v>386</v>
      </c>
      <c r="E488" s="123">
        <v>6.0746948000112E13</v>
      </c>
      <c r="F488" s="168">
        <v>51.0</v>
      </c>
      <c r="G488" s="168">
        <v>0.0</v>
      </c>
      <c r="H488" s="168">
        <v>0.045352790348357916</v>
      </c>
      <c r="I488" s="168">
        <v>21525.2527926986</v>
      </c>
      <c r="J488" s="169">
        <v>20837.50349343716</v>
      </c>
      <c r="K488" s="170">
        <v>45523.0</v>
      </c>
      <c r="L488" s="170">
        <v>46324.0</v>
      </c>
      <c r="M488" s="171">
        <v>1.0</v>
      </c>
      <c r="N488" s="171">
        <v>0.0055000000000000005</v>
      </c>
      <c r="O488" s="121" t="s">
        <v>368</v>
      </c>
      <c r="P488" s="121" t="s">
        <v>465</v>
      </c>
      <c r="Q488" s="121" t="s">
        <v>370</v>
      </c>
      <c r="R488" s="121" t="s">
        <v>1841</v>
      </c>
      <c r="S488" s="168">
        <v>459.0</v>
      </c>
      <c r="T488" s="121" t="s">
        <v>355</v>
      </c>
      <c r="U488" s="121" t="s">
        <v>358</v>
      </c>
    </row>
    <row r="489" ht="15.75" customHeight="1">
      <c r="A489" s="121" t="s">
        <v>2022</v>
      </c>
      <c r="B489" s="121" t="s">
        <v>348</v>
      </c>
      <c r="C489" s="121" t="s">
        <v>376</v>
      </c>
      <c r="D489" s="121" t="s">
        <v>361</v>
      </c>
      <c r="E489" s="123">
        <v>9.0400888000142E13</v>
      </c>
      <c r="F489" s="168">
        <v>31.0</v>
      </c>
      <c r="G489" s="168">
        <v>0.0</v>
      </c>
      <c r="H489" s="168">
        <v>0.027567382368609714</v>
      </c>
      <c r="I489" s="168">
        <v>9984.399169851687</v>
      </c>
      <c r="J489" s="169">
        <v>9582.120115012762</v>
      </c>
      <c r="K489" s="170">
        <v>45523.0</v>
      </c>
      <c r="L489" s="170">
        <v>48862.0</v>
      </c>
      <c r="M489" s="171">
        <v>1.0</v>
      </c>
      <c r="N489" s="171">
        <v>0.0052</v>
      </c>
      <c r="O489" s="121" t="s">
        <v>368</v>
      </c>
      <c r="P489" s="121" t="s">
        <v>502</v>
      </c>
      <c r="Q489" s="121" t="s">
        <v>370</v>
      </c>
      <c r="R489" s="121" t="s">
        <v>1841</v>
      </c>
      <c r="S489" s="168">
        <v>2200.0</v>
      </c>
      <c r="T489" s="121" t="s">
        <v>355</v>
      </c>
      <c r="U489" s="121" t="s">
        <v>358</v>
      </c>
    </row>
    <row r="490" ht="15.75" customHeight="1">
      <c r="A490" s="121" t="s">
        <v>2022</v>
      </c>
      <c r="B490" s="121" t="s">
        <v>348</v>
      </c>
      <c r="C490" s="121" t="s">
        <v>376</v>
      </c>
      <c r="D490" s="121" t="s">
        <v>441</v>
      </c>
      <c r="E490" s="123">
        <v>1.181521000155E12</v>
      </c>
      <c r="F490" s="168">
        <v>93.0</v>
      </c>
      <c r="G490" s="168">
        <v>0.0</v>
      </c>
      <c r="H490" s="168">
        <v>0.08270214710582914</v>
      </c>
      <c r="I490" s="168">
        <v>19151.308655699893</v>
      </c>
      <c r="J490" s="169">
        <v>18984.00460404263</v>
      </c>
      <c r="K490" s="170">
        <v>45523.0</v>
      </c>
      <c r="L490" s="170">
        <v>45894.0</v>
      </c>
      <c r="M490" s="171">
        <v>1.0</v>
      </c>
      <c r="N490" s="171">
        <v>0.0060999999999999995</v>
      </c>
      <c r="O490" s="121" t="s">
        <v>368</v>
      </c>
      <c r="P490" s="121" t="s">
        <v>503</v>
      </c>
      <c r="Q490" s="121" t="s">
        <v>370</v>
      </c>
      <c r="R490" s="121" t="s">
        <v>1841</v>
      </c>
      <c r="S490" s="168">
        <v>162.0</v>
      </c>
      <c r="T490" s="121" t="s">
        <v>442</v>
      </c>
      <c r="U490" s="121" t="s">
        <v>354</v>
      </c>
    </row>
    <row r="491" ht="15.75" customHeight="1">
      <c r="A491" s="121" t="s">
        <v>2022</v>
      </c>
      <c r="B491" s="121" t="s">
        <v>348</v>
      </c>
      <c r="C491" s="121" t="s">
        <v>376</v>
      </c>
      <c r="D491" s="121" t="s">
        <v>351</v>
      </c>
      <c r="E491" s="123">
        <v>6.223288900019E13</v>
      </c>
      <c r="F491" s="168">
        <v>1067.0</v>
      </c>
      <c r="G491" s="168">
        <v>0.0</v>
      </c>
      <c r="H491" s="168">
        <v>0.9488515157195666</v>
      </c>
      <c r="I491" s="168">
        <v>66426.51318805646</v>
      </c>
      <c r="J491" s="169">
        <v>49728.21124547792</v>
      </c>
      <c r="K491" s="170">
        <v>45523.0</v>
      </c>
      <c r="L491" s="170">
        <v>45807.0</v>
      </c>
      <c r="M491" s="171">
        <v>1.0</v>
      </c>
      <c r="N491" s="171">
        <v>0.0046</v>
      </c>
      <c r="O491" s="121" t="s">
        <v>368</v>
      </c>
      <c r="P491" s="121" t="s">
        <v>504</v>
      </c>
      <c r="Q491" s="121" t="s">
        <v>370</v>
      </c>
      <c r="R491" s="121" t="s">
        <v>1841</v>
      </c>
      <c r="S491" s="168">
        <v>102.0</v>
      </c>
      <c r="T491" s="121" t="s">
        <v>355</v>
      </c>
      <c r="U491" s="121" t="s">
        <v>354</v>
      </c>
    </row>
    <row r="492" ht="15.75" customHeight="1">
      <c r="A492" s="121" t="s">
        <v>2022</v>
      </c>
      <c r="B492" s="121" t="s">
        <v>348</v>
      </c>
      <c r="C492" s="121" t="s">
        <v>376</v>
      </c>
      <c r="D492" s="121" t="s">
        <v>386</v>
      </c>
      <c r="E492" s="123">
        <v>6.0746948000112E13</v>
      </c>
      <c r="F492" s="168">
        <v>2.0</v>
      </c>
      <c r="G492" s="168">
        <v>0.0</v>
      </c>
      <c r="H492" s="168">
        <v>0.0017785407979748202</v>
      </c>
      <c r="I492" s="168">
        <v>872.5647075552965</v>
      </c>
      <c r="J492" s="169">
        <v>847.1240324940726</v>
      </c>
      <c r="K492" s="170">
        <v>45523.0</v>
      </c>
      <c r="L492" s="170">
        <v>48015.0</v>
      </c>
      <c r="M492" s="171">
        <v>1.0</v>
      </c>
      <c r="N492" s="171">
        <v>0.0055000000000000005</v>
      </c>
      <c r="O492" s="121" t="s">
        <v>368</v>
      </c>
      <c r="P492" s="121" t="s">
        <v>505</v>
      </c>
      <c r="Q492" s="121" t="s">
        <v>370</v>
      </c>
      <c r="R492" s="121" t="s">
        <v>1841</v>
      </c>
      <c r="S492" s="168">
        <v>1613.0</v>
      </c>
      <c r="T492" s="121" t="s">
        <v>355</v>
      </c>
      <c r="U492" s="121" t="s">
        <v>358</v>
      </c>
    </row>
    <row r="493" ht="15.75" customHeight="1">
      <c r="A493" s="121" t="s">
        <v>2022</v>
      </c>
      <c r="B493" s="121" t="s">
        <v>348</v>
      </c>
      <c r="C493" s="121" t="s">
        <v>376</v>
      </c>
      <c r="D493" s="121" t="s">
        <v>386</v>
      </c>
      <c r="E493" s="123">
        <v>6.0746948000112E13</v>
      </c>
      <c r="F493" s="168">
        <v>6.0</v>
      </c>
      <c r="G493" s="168">
        <v>0.0</v>
      </c>
      <c r="H493" s="168">
        <v>0.005335622393924461</v>
      </c>
      <c r="I493" s="168">
        <v>2600.0948478733535</v>
      </c>
      <c r="J493" s="169">
        <v>2314.7876637142544</v>
      </c>
      <c r="K493" s="170">
        <v>45525.0</v>
      </c>
      <c r="L493" s="170">
        <v>46238.0</v>
      </c>
      <c r="M493" s="171">
        <v>1.0</v>
      </c>
      <c r="N493" s="171">
        <v>0.005</v>
      </c>
      <c r="O493" s="121" t="s">
        <v>368</v>
      </c>
      <c r="P493" s="121" t="s">
        <v>506</v>
      </c>
      <c r="Q493" s="121" t="s">
        <v>370</v>
      </c>
      <c r="R493" s="121" t="s">
        <v>1841</v>
      </c>
      <c r="S493" s="168">
        <v>399.0</v>
      </c>
      <c r="T493" s="121" t="s">
        <v>355</v>
      </c>
      <c r="U493" s="121" t="s">
        <v>358</v>
      </c>
    </row>
    <row r="494" ht="15.75" customHeight="1">
      <c r="A494" s="121" t="s">
        <v>2022</v>
      </c>
      <c r="B494" s="121" t="s">
        <v>348</v>
      </c>
      <c r="C494" s="121" t="s">
        <v>376</v>
      </c>
      <c r="D494" s="121" t="s">
        <v>386</v>
      </c>
      <c r="E494" s="123">
        <v>6.0746948000112E13</v>
      </c>
      <c r="F494" s="168">
        <v>8.0</v>
      </c>
      <c r="G494" s="168">
        <v>0.0</v>
      </c>
      <c r="H494" s="168">
        <v>0.007114163191899281</v>
      </c>
      <c r="I494" s="168">
        <v>3479.120238267853</v>
      </c>
      <c r="J494" s="169">
        <v>3095.8602573115395</v>
      </c>
      <c r="K494" s="170">
        <v>45526.0</v>
      </c>
      <c r="L494" s="170">
        <v>46211.0</v>
      </c>
      <c r="M494" s="171">
        <v>1.0</v>
      </c>
      <c r="N494" s="171">
        <v>0.0051</v>
      </c>
      <c r="O494" s="121" t="s">
        <v>368</v>
      </c>
      <c r="P494" s="121" t="s">
        <v>507</v>
      </c>
      <c r="Q494" s="121" t="s">
        <v>370</v>
      </c>
      <c r="R494" s="121" t="s">
        <v>1841</v>
      </c>
      <c r="S494" s="168">
        <v>380.0</v>
      </c>
      <c r="T494" s="121" t="s">
        <v>355</v>
      </c>
      <c r="U494" s="121" t="s">
        <v>358</v>
      </c>
    </row>
    <row r="495" ht="15.75" customHeight="1">
      <c r="A495" s="121" t="s">
        <v>2022</v>
      </c>
      <c r="B495" s="121" t="s">
        <v>348</v>
      </c>
      <c r="C495" s="121" t="s">
        <v>376</v>
      </c>
      <c r="D495" s="121" t="s">
        <v>419</v>
      </c>
      <c r="E495" s="123">
        <v>3.0306294000145E13</v>
      </c>
      <c r="F495" s="168">
        <v>542.0</v>
      </c>
      <c r="G495" s="168">
        <v>0.0</v>
      </c>
      <c r="H495" s="168">
        <v>0.4819845562511763</v>
      </c>
      <c r="I495" s="168">
        <v>24920.93013051097</v>
      </c>
      <c r="J495" s="169">
        <v>27716.406704328816</v>
      </c>
      <c r="K495" s="170">
        <v>45548.0</v>
      </c>
      <c r="L495" s="170">
        <v>46461.0</v>
      </c>
      <c r="M495" s="171">
        <v>1.0</v>
      </c>
      <c r="N495" s="171">
        <v>0.0045000000000000005</v>
      </c>
      <c r="O495" s="121" t="s">
        <v>368</v>
      </c>
      <c r="P495" s="121" t="s">
        <v>508</v>
      </c>
      <c r="Q495" s="121" t="s">
        <v>370</v>
      </c>
      <c r="R495" s="121" t="s">
        <v>1841</v>
      </c>
      <c r="S495" s="168">
        <v>550.0</v>
      </c>
      <c r="T495" s="121" t="s">
        <v>355</v>
      </c>
      <c r="U495" s="121" t="s">
        <v>358</v>
      </c>
    </row>
    <row r="496" ht="15.75" customHeight="1">
      <c r="A496" s="121" t="s">
        <v>2022</v>
      </c>
      <c r="B496" s="121" t="s">
        <v>348</v>
      </c>
      <c r="C496" s="121" t="s">
        <v>376</v>
      </c>
      <c r="D496" s="121" t="s">
        <v>386</v>
      </c>
      <c r="E496" s="123">
        <v>6.0746948000112E13</v>
      </c>
      <c r="F496" s="168">
        <v>1.0</v>
      </c>
      <c r="G496" s="168">
        <v>0.0</v>
      </c>
      <c r="H496" s="168">
        <v>8.892703989874101E-4</v>
      </c>
      <c r="I496" s="168">
        <v>446.79744268343495</v>
      </c>
      <c r="J496" s="169">
        <v>442.9136687420948</v>
      </c>
      <c r="K496" s="170">
        <v>45567.0</v>
      </c>
      <c r="L496" s="170">
        <v>47074.0</v>
      </c>
      <c r="M496" s="171">
        <v>1.0</v>
      </c>
      <c r="N496" s="171">
        <v>0.004</v>
      </c>
      <c r="O496" s="121" t="s">
        <v>368</v>
      </c>
      <c r="P496" s="121" t="s">
        <v>509</v>
      </c>
      <c r="Q496" s="121" t="s">
        <v>370</v>
      </c>
      <c r="R496" s="121" t="s">
        <v>1841</v>
      </c>
      <c r="S496" s="168">
        <v>972.0</v>
      </c>
      <c r="T496" s="121" t="s">
        <v>355</v>
      </c>
      <c r="U496" s="121" t="s">
        <v>358</v>
      </c>
    </row>
    <row r="497" ht="15.75" customHeight="1">
      <c r="A497" s="121" t="s">
        <v>2022</v>
      </c>
      <c r="B497" s="121" t="s">
        <v>348</v>
      </c>
      <c r="C497" s="121" t="s">
        <v>376</v>
      </c>
      <c r="D497" s="121" t="s">
        <v>386</v>
      </c>
      <c r="E497" s="123">
        <v>6.0746948000112E13</v>
      </c>
      <c r="F497" s="168">
        <v>22.0</v>
      </c>
      <c r="G497" s="168">
        <v>0.0</v>
      </c>
      <c r="H497" s="168">
        <v>0.019563948777723023</v>
      </c>
      <c r="I497" s="168">
        <v>9829.543827962609</v>
      </c>
      <c r="J497" s="169">
        <v>9744.100712326084</v>
      </c>
      <c r="K497" s="170">
        <v>45567.0</v>
      </c>
      <c r="L497" s="170">
        <v>47074.0</v>
      </c>
      <c r="M497" s="171">
        <v>1.0</v>
      </c>
      <c r="N497" s="171">
        <v>0.004</v>
      </c>
      <c r="O497" s="121" t="s">
        <v>368</v>
      </c>
      <c r="P497" s="121" t="s">
        <v>509</v>
      </c>
      <c r="Q497" s="121" t="s">
        <v>370</v>
      </c>
      <c r="R497" s="121" t="s">
        <v>1841</v>
      </c>
      <c r="S497" s="168">
        <v>972.0</v>
      </c>
      <c r="T497" s="121" t="s">
        <v>355</v>
      </c>
      <c r="U497" s="121" t="s">
        <v>358</v>
      </c>
    </row>
    <row r="498" ht="15.75" customHeight="1">
      <c r="A498" s="121" t="s">
        <v>2022</v>
      </c>
      <c r="B498" s="121" t="s">
        <v>348</v>
      </c>
      <c r="C498" s="121" t="s">
        <v>376</v>
      </c>
      <c r="D498" s="121" t="s">
        <v>386</v>
      </c>
      <c r="E498" s="123">
        <v>6.0746948000112E13</v>
      </c>
      <c r="F498" s="168">
        <v>18.0</v>
      </c>
      <c r="G498" s="168">
        <v>0.0</v>
      </c>
      <c r="H498" s="168">
        <v>0.016006867181773382</v>
      </c>
      <c r="I498" s="168">
        <v>8042.354039443462</v>
      </c>
      <c r="J498" s="169">
        <v>7972.446037357707</v>
      </c>
      <c r="K498" s="170">
        <v>45567.0</v>
      </c>
      <c r="L498" s="170">
        <v>47074.0</v>
      </c>
      <c r="M498" s="171">
        <v>1.0</v>
      </c>
      <c r="N498" s="171">
        <v>0.004</v>
      </c>
      <c r="O498" s="121" t="s">
        <v>368</v>
      </c>
      <c r="P498" s="121" t="s">
        <v>509</v>
      </c>
      <c r="Q498" s="121" t="s">
        <v>370</v>
      </c>
      <c r="R498" s="121" t="s">
        <v>1841</v>
      </c>
      <c r="S498" s="168">
        <v>972.0</v>
      </c>
      <c r="T498" s="121" t="s">
        <v>355</v>
      </c>
      <c r="U498" s="121" t="s">
        <v>358</v>
      </c>
    </row>
    <row r="499" ht="15.75" customHeight="1">
      <c r="A499" s="121" t="s">
        <v>2022</v>
      </c>
      <c r="B499" s="121" t="s">
        <v>348</v>
      </c>
      <c r="C499" s="121" t="s">
        <v>376</v>
      </c>
      <c r="D499" s="121" t="s">
        <v>386</v>
      </c>
      <c r="E499" s="123">
        <v>6.0746948000112E13</v>
      </c>
      <c r="F499" s="168">
        <v>23.0</v>
      </c>
      <c r="G499" s="168">
        <v>0.0</v>
      </c>
      <c r="H499" s="168">
        <v>0.020453219176710433</v>
      </c>
      <c r="I499" s="168">
        <v>10276.341279538748</v>
      </c>
      <c r="J499" s="169">
        <v>10187.014381068178</v>
      </c>
      <c r="K499" s="170">
        <v>45567.0</v>
      </c>
      <c r="L499" s="170">
        <v>47074.0</v>
      </c>
      <c r="M499" s="171">
        <v>1.0</v>
      </c>
      <c r="N499" s="171">
        <v>0.004</v>
      </c>
      <c r="O499" s="121" t="s">
        <v>368</v>
      </c>
      <c r="P499" s="121" t="s">
        <v>509</v>
      </c>
      <c r="Q499" s="121" t="s">
        <v>370</v>
      </c>
      <c r="R499" s="121" t="s">
        <v>1841</v>
      </c>
      <c r="S499" s="168">
        <v>972.0</v>
      </c>
      <c r="T499" s="121" t="s">
        <v>355</v>
      </c>
      <c r="U499" s="121" t="s">
        <v>358</v>
      </c>
    </row>
    <row r="500" ht="15.75" customHeight="1">
      <c r="A500" s="121" t="s">
        <v>2022</v>
      </c>
      <c r="B500" s="121" t="s">
        <v>348</v>
      </c>
      <c r="C500" s="121" t="s">
        <v>376</v>
      </c>
      <c r="D500" s="121" t="s">
        <v>386</v>
      </c>
      <c r="E500" s="123">
        <v>6.0746948000112E13</v>
      </c>
      <c r="F500" s="168">
        <v>1.0</v>
      </c>
      <c r="G500" s="168">
        <v>0.0</v>
      </c>
      <c r="H500" s="168">
        <v>8.892703989874101E-4</v>
      </c>
      <c r="I500" s="168">
        <v>446.94051739792803</v>
      </c>
      <c r="J500" s="169">
        <v>443.05550030148197</v>
      </c>
      <c r="K500" s="170">
        <v>45567.0</v>
      </c>
      <c r="L500" s="170">
        <v>47074.0</v>
      </c>
      <c r="M500" s="171">
        <v>1.0</v>
      </c>
      <c r="N500" s="171">
        <v>0.004</v>
      </c>
      <c r="O500" s="121" t="s">
        <v>368</v>
      </c>
      <c r="P500" s="121" t="s">
        <v>510</v>
      </c>
      <c r="Q500" s="121" t="s">
        <v>370</v>
      </c>
      <c r="R500" s="121" t="s">
        <v>1841</v>
      </c>
      <c r="S500" s="168">
        <v>972.0</v>
      </c>
      <c r="T500" s="121" t="s">
        <v>355</v>
      </c>
      <c r="U500" s="121" t="s">
        <v>358</v>
      </c>
    </row>
    <row r="501" ht="15.75" customHeight="1">
      <c r="A501" s="121" t="s">
        <v>2022</v>
      </c>
      <c r="B501" s="121" t="s">
        <v>348</v>
      </c>
      <c r="C501" s="121" t="s">
        <v>376</v>
      </c>
      <c r="D501" s="121" t="s">
        <v>386</v>
      </c>
      <c r="E501" s="123">
        <v>6.0746948000112E13</v>
      </c>
      <c r="F501" s="168">
        <v>2.0</v>
      </c>
      <c r="G501" s="168">
        <v>0.0</v>
      </c>
      <c r="H501" s="168">
        <v>0.0017785407979748202</v>
      </c>
      <c r="I501" s="168">
        <v>893.8810347958561</v>
      </c>
      <c r="J501" s="169">
        <v>886.1110006029639</v>
      </c>
      <c r="K501" s="170">
        <v>45567.0</v>
      </c>
      <c r="L501" s="170">
        <v>47074.0</v>
      </c>
      <c r="M501" s="171">
        <v>1.0</v>
      </c>
      <c r="N501" s="171">
        <v>0.004</v>
      </c>
      <c r="O501" s="121" t="s">
        <v>368</v>
      </c>
      <c r="P501" s="121" t="s">
        <v>510</v>
      </c>
      <c r="Q501" s="121" t="s">
        <v>370</v>
      </c>
      <c r="R501" s="121" t="s">
        <v>1841</v>
      </c>
      <c r="S501" s="168">
        <v>972.0</v>
      </c>
      <c r="T501" s="121" t="s">
        <v>355</v>
      </c>
      <c r="U501" s="121" t="s">
        <v>358</v>
      </c>
    </row>
    <row r="502" ht="15.75" customHeight="1">
      <c r="A502" s="121" t="s">
        <v>2022</v>
      </c>
      <c r="B502" s="121" t="s">
        <v>348</v>
      </c>
      <c r="C502" s="121" t="s">
        <v>376</v>
      </c>
      <c r="D502" s="121" t="s">
        <v>361</v>
      </c>
      <c r="E502" s="123">
        <v>9.0400888000142E13</v>
      </c>
      <c r="F502" s="168">
        <v>32.0</v>
      </c>
      <c r="G502" s="168">
        <v>0.0</v>
      </c>
      <c r="H502" s="168">
        <v>0.028456652767597124</v>
      </c>
      <c r="I502" s="168">
        <v>10306.476563574994</v>
      </c>
      <c r="J502" s="169">
        <v>9891.220763884143</v>
      </c>
      <c r="K502" s="170">
        <v>45575.0</v>
      </c>
      <c r="L502" s="170">
        <v>48862.0</v>
      </c>
      <c r="M502" s="171">
        <v>1.0</v>
      </c>
      <c r="N502" s="171">
        <v>0.005</v>
      </c>
      <c r="O502" s="121" t="s">
        <v>368</v>
      </c>
      <c r="P502" s="121" t="s">
        <v>502</v>
      </c>
      <c r="Q502" s="121" t="s">
        <v>370</v>
      </c>
      <c r="R502" s="121" t="s">
        <v>1841</v>
      </c>
      <c r="S502" s="168">
        <v>2200.0</v>
      </c>
      <c r="T502" s="121" t="s">
        <v>355</v>
      </c>
      <c r="U502" s="121" t="s">
        <v>358</v>
      </c>
    </row>
    <row r="503" ht="15.75" customHeight="1">
      <c r="A503" s="121" t="s">
        <v>2022</v>
      </c>
      <c r="B503" s="121" t="s">
        <v>348</v>
      </c>
      <c r="C503" s="121" t="s">
        <v>376</v>
      </c>
      <c r="D503" s="121" t="s">
        <v>403</v>
      </c>
      <c r="E503" s="123">
        <v>5.9274605000113E13</v>
      </c>
      <c r="F503" s="168">
        <v>188.0</v>
      </c>
      <c r="G503" s="168">
        <v>0.0</v>
      </c>
      <c r="H503" s="168">
        <v>0.1671828350096331</v>
      </c>
      <c r="I503" s="168">
        <v>8508.285522022932</v>
      </c>
      <c r="J503" s="169">
        <v>8503.017900376246</v>
      </c>
      <c r="K503" s="170">
        <v>45600.0</v>
      </c>
      <c r="L503" s="170">
        <v>46695.0</v>
      </c>
      <c r="M503" s="171">
        <v>1.0</v>
      </c>
      <c r="N503" s="171">
        <v>0.005</v>
      </c>
      <c r="O503" s="121" t="s">
        <v>368</v>
      </c>
      <c r="P503" s="121" t="s">
        <v>511</v>
      </c>
      <c r="Q503" s="121" t="s">
        <v>370</v>
      </c>
      <c r="R503" s="121" t="s">
        <v>1841</v>
      </c>
      <c r="S503" s="168">
        <v>712.0</v>
      </c>
      <c r="T503" s="121" t="s">
        <v>384</v>
      </c>
      <c r="U503" s="121" t="s">
        <v>358</v>
      </c>
    </row>
    <row r="504" ht="15.75" customHeight="1">
      <c r="A504" s="121" t="s">
        <v>2022</v>
      </c>
      <c r="B504" s="121" t="s">
        <v>348</v>
      </c>
      <c r="C504" s="121" t="s">
        <v>376</v>
      </c>
      <c r="D504" s="121" t="s">
        <v>386</v>
      </c>
      <c r="E504" s="123">
        <v>6.0746948000112E13</v>
      </c>
      <c r="F504" s="168">
        <v>69.0</v>
      </c>
      <c r="G504" s="168">
        <v>0.0</v>
      </c>
      <c r="H504" s="168">
        <v>0.0613596575301313</v>
      </c>
      <c r="I504" s="168">
        <v>18666.754383669464</v>
      </c>
      <c r="J504" s="169">
        <v>18666.754389168207</v>
      </c>
      <c r="K504" s="170">
        <v>45614.0</v>
      </c>
      <c r="L504" s="170">
        <v>47441.0</v>
      </c>
      <c r="M504" s="171">
        <v>1.0</v>
      </c>
      <c r="N504" s="171">
        <v>0.012</v>
      </c>
      <c r="O504" s="121" t="s">
        <v>368</v>
      </c>
      <c r="P504" s="121" t="s">
        <v>512</v>
      </c>
      <c r="Q504" s="121" t="s">
        <v>370</v>
      </c>
      <c r="R504" s="121" t="s">
        <v>1841</v>
      </c>
      <c r="S504" s="168">
        <v>1221.0</v>
      </c>
      <c r="T504" s="121" t="s">
        <v>355</v>
      </c>
      <c r="U504" s="121" t="s">
        <v>358</v>
      </c>
    </row>
    <row r="505" ht="15.75" customHeight="1">
      <c r="A505" s="121" t="s">
        <v>2022</v>
      </c>
      <c r="B505" s="121" t="s">
        <v>348</v>
      </c>
      <c r="C505" s="121" t="s">
        <v>376</v>
      </c>
      <c r="D505" s="121" t="s">
        <v>386</v>
      </c>
      <c r="E505" s="123">
        <v>6.0746948000112E13</v>
      </c>
      <c r="F505" s="168">
        <v>1.0</v>
      </c>
      <c r="G505" s="168">
        <v>0.0</v>
      </c>
      <c r="H505" s="168">
        <v>8.892703989874101E-4</v>
      </c>
      <c r="I505" s="168">
        <v>421.6632997659426</v>
      </c>
      <c r="J505" s="169">
        <v>408.1119866438281</v>
      </c>
      <c r="K505" s="170">
        <v>45623.0</v>
      </c>
      <c r="L505" s="170">
        <v>48156.0</v>
      </c>
      <c r="M505" s="171">
        <v>1.0</v>
      </c>
      <c r="N505" s="171">
        <v>0.0044</v>
      </c>
      <c r="O505" s="121" t="s">
        <v>368</v>
      </c>
      <c r="P505" s="121" t="s">
        <v>496</v>
      </c>
      <c r="Q505" s="121" t="s">
        <v>370</v>
      </c>
      <c r="R505" s="121" t="s">
        <v>1841</v>
      </c>
      <c r="S505" s="168">
        <v>1714.0</v>
      </c>
      <c r="T505" s="121" t="s">
        <v>355</v>
      </c>
      <c r="U505" s="121" t="s">
        <v>358</v>
      </c>
    </row>
    <row r="506" ht="15.75" customHeight="1">
      <c r="A506" s="121" t="s">
        <v>2022</v>
      </c>
      <c r="B506" s="121" t="s">
        <v>348</v>
      </c>
      <c r="C506" s="121" t="s">
        <v>376</v>
      </c>
      <c r="D506" s="121" t="s">
        <v>477</v>
      </c>
      <c r="E506" s="123">
        <v>1.02357000016E12</v>
      </c>
      <c r="F506" s="168">
        <v>161.0</v>
      </c>
      <c r="G506" s="168">
        <v>0.0</v>
      </c>
      <c r="H506" s="168">
        <v>0.14317253423697301</v>
      </c>
      <c r="I506" s="168">
        <v>7784.988603658757</v>
      </c>
      <c r="J506" s="169">
        <v>7775.649387427852</v>
      </c>
      <c r="K506" s="170">
        <v>45378.0</v>
      </c>
      <c r="L506" s="170">
        <v>46111.0</v>
      </c>
      <c r="M506" s="171">
        <v>1.0</v>
      </c>
      <c r="N506" s="171">
        <v>0.006500000000000001</v>
      </c>
      <c r="O506" s="121" t="s">
        <v>368</v>
      </c>
      <c r="P506" s="121" t="s">
        <v>513</v>
      </c>
      <c r="Q506" s="121" t="s">
        <v>370</v>
      </c>
      <c r="R506" s="121" t="s">
        <v>1841</v>
      </c>
      <c r="S506" s="168">
        <v>312.0</v>
      </c>
      <c r="T506" s="121" t="s">
        <v>355</v>
      </c>
      <c r="U506" s="121" t="s">
        <v>358</v>
      </c>
    </row>
    <row r="507" ht="15.75" customHeight="1">
      <c r="A507" s="121" t="s">
        <v>2022</v>
      </c>
      <c r="B507" s="121" t="s">
        <v>348</v>
      </c>
      <c r="C507" s="121" t="s">
        <v>376</v>
      </c>
      <c r="D507" s="121" t="s">
        <v>515</v>
      </c>
      <c r="E507" s="123">
        <v>1.4388334000199E13</v>
      </c>
      <c r="F507" s="168">
        <v>190.0</v>
      </c>
      <c r="G507" s="168">
        <v>0.0</v>
      </c>
      <c r="H507" s="168">
        <v>0.16896137580760792</v>
      </c>
      <c r="I507" s="168">
        <v>9237.19108657893</v>
      </c>
      <c r="J507" s="169">
        <v>9189.665098903399</v>
      </c>
      <c r="K507" s="170">
        <v>45379.0</v>
      </c>
      <c r="L507" s="170">
        <v>46119.0</v>
      </c>
      <c r="M507" s="171">
        <v>1.0</v>
      </c>
      <c r="N507" s="171">
        <v>0.009000000000000001</v>
      </c>
      <c r="O507" s="121" t="s">
        <v>368</v>
      </c>
      <c r="P507" s="121" t="s">
        <v>514</v>
      </c>
      <c r="Q507" s="121" t="s">
        <v>370</v>
      </c>
      <c r="R507" s="121" t="s">
        <v>1841</v>
      </c>
      <c r="S507" s="168">
        <v>317.0</v>
      </c>
      <c r="T507" s="121" t="s">
        <v>355</v>
      </c>
      <c r="U507" s="121" t="s">
        <v>354</v>
      </c>
    </row>
    <row r="508" ht="15.75" customHeight="1">
      <c r="A508" s="121" t="s">
        <v>2022</v>
      </c>
      <c r="B508" s="121" t="s">
        <v>348</v>
      </c>
      <c r="C508" s="121" t="s">
        <v>376</v>
      </c>
      <c r="D508" s="121" t="s">
        <v>386</v>
      </c>
      <c r="E508" s="123">
        <v>6.0746948000112E13</v>
      </c>
      <c r="F508" s="168">
        <v>268.0</v>
      </c>
      <c r="G508" s="168">
        <v>0.0</v>
      </c>
      <c r="H508" s="168">
        <v>0.2383244669286259</v>
      </c>
      <c r="I508" s="168">
        <v>75634.76472136303</v>
      </c>
      <c r="J508" s="169">
        <v>75423.36075005657</v>
      </c>
      <c r="K508" s="170">
        <v>42838.0</v>
      </c>
      <c r="L508" s="170">
        <v>45852.0</v>
      </c>
      <c r="M508" s="171">
        <v>1.0</v>
      </c>
      <c r="N508" s="171">
        <v>0.011699999999999999</v>
      </c>
      <c r="O508" s="121" t="s">
        <v>368</v>
      </c>
      <c r="P508" s="121" t="s">
        <v>483</v>
      </c>
      <c r="Q508" s="121" t="s">
        <v>370</v>
      </c>
      <c r="R508" s="121" t="s">
        <v>1841</v>
      </c>
      <c r="S508" s="168">
        <v>125.06736108181369</v>
      </c>
      <c r="T508" s="121" t="s">
        <v>355</v>
      </c>
      <c r="U508" s="121" t="s">
        <v>358</v>
      </c>
    </row>
    <row r="509" ht="15.75" customHeight="1">
      <c r="A509" s="121" t="s">
        <v>2022</v>
      </c>
      <c r="B509" s="121" t="s">
        <v>348</v>
      </c>
      <c r="C509" s="121" t="s">
        <v>376</v>
      </c>
      <c r="D509" s="121" t="s">
        <v>386</v>
      </c>
      <c r="E509" s="123">
        <v>6.0746948000112E13</v>
      </c>
      <c r="F509" s="168">
        <v>35.0</v>
      </c>
      <c r="G509" s="168">
        <v>0.0</v>
      </c>
      <c r="H509" s="168">
        <v>0.031124463964559354</v>
      </c>
      <c r="I509" s="168">
        <v>9877.674494505212</v>
      </c>
      <c r="J509" s="169">
        <v>9850.06576959694</v>
      </c>
      <c r="K509" s="170">
        <v>43546.0</v>
      </c>
      <c r="L509" s="170">
        <v>45852.0</v>
      </c>
      <c r="M509" s="171">
        <v>1.0</v>
      </c>
      <c r="N509" s="171">
        <v>0.0068000000000000005</v>
      </c>
      <c r="O509" s="121" t="s">
        <v>368</v>
      </c>
      <c r="P509" s="121" t="s">
        <v>483</v>
      </c>
      <c r="Q509" s="121" t="s">
        <v>370</v>
      </c>
      <c r="R509" s="121" t="s">
        <v>1841</v>
      </c>
      <c r="S509" s="168">
        <v>125.06736108181369</v>
      </c>
      <c r="T509" s="121" t="s">
        <v>355</v>
      </c>
      <c r="U509" s="121" t="s">
        <v>358</v>
      </c>
    </row>
    <row r="510" ht="15.75" customHeight="1">
      <c r="A510" s="121" t="s">
        <v>2022</v>
      </c>
      <c r="B510" s="121" t="s">
        <v>348</v>
      </c>
      <c r="C510" s="121" t="s">
        <v>376</v>
      </c>
      <c r="D510" s="121" t="s">
        <v>386</v>
      </c>
      <c r="E510" s="123">
        <v>6.0746948000112E13</v>
      </c>
      <c r="F510" s="168">
        <v>47.0</v>
      </c>
      <c r="G510" s="168">
        <v>0.0</v>
      </c>
      <c r="H510" s="168">
        <v>0.041795708752408275</v>
      </c>
      <c r="I510" s="168">
        <v>13264.305755861997</v>
      </c>
      <c r="J510" s="169">
        <v>13227.23117631589</v>
      </c>
      <c r="K510" s="170">
        <v>43546.0</v>
      </c>
      <c r="L510" s="170">
        <v>45852.0</v>
      </c>
      <c r="M510" s="171">
        <v>1.0</v>
      </c>
      <c r="N510" s="171">
        <v>0.0068000000000000005</v>
      </c>
      <c r="O510" s="121" t="s">
        <v>368</v>
      </c>
      <c r="P510" s="121" t="s">
        <v>483</v>
      </c>
      <c r="Q510" s="121" t="s">
        <v>370</v>
      </c>
      <c r="R510" s="121" t="s">
        <v>1841</v>
      </c>
      <c r="S510" s="168">
        <v>125.06736108181369</v>
      </c>
      <c r="T510" s="121" t="s">
        <v>355</v>
      </c>
      <c r="U510" s="121" t="s">
        <v>358</v>
      </c>
    </row>
    <row r="511" ht="15.75" customHeight="1">
      <c r="A511" s="121" t="s">
        <v>2022</v>
      </c>
      <c r="B511" s="121" t="s">
        <v>348</v>
      </c>
      <c r="C511" s="121" t="s">
        <v>376</v>
      </c>
      <c r="D511" s="121" t="s">
        <v>386</v>
      </c>
      <c r="E511" s="123">
        <v>6.0746948000112E13</v>
      </c>
      <c r="F511" s="168">
        <v>9.0</v>
      </c>
      <c r="G511" s="168">
        <v>0.0</v>
      </c>
      <c r="H511" s="168">
        <v>0.008003433590886691</v>
      </c>
      <c r="I511" s="168">
        <v>2465.2178725533345</v>
      </c>
      <c r="J511" s="169">
        <v>4754.826758220638</v>
      </c>
      <c r="K511" s="170">
        <v>43959.0</v>
      </c>
      <c r="L511" s="170">
        <v>45761.0</v>
      </c>
      <c r="M511" s="171">
        <v>1.0</v>
      </c>
      <c r="N511" s="171">
        <v>0.0085</v>
      </c>
      <c r="O511" s="121" t="s">
        <v>368</v>
      </c>
      <c r="P511" s="121" t="s">
        <v>516</v>
      </c>
      <c r="Q511" s="121" t="s">
        <v>370</v>
      </c>
      <c r="R511" s="121" t="s">
        <v>1841</v>
      </c>
      <c r="S511" s="168">
        <v>71.0</v>
      </c>
      <c r="T511" s="121" t="s">
        <v>355</v>
      </c>
      <c r="U511" s="121" t="s">
        <v>358</v>
      </c>
    </row>
    <row r="512" ht="15.75" customHeight="1">
      <c r="A512" s="121" t="s">
        <v>2022</v>
      </c>
      <c r="B512" s="121" t="s">
        <v>348</v>
      </c>
      <c r="C512" s="121" t="s">
        <v>376</v>
      </c>
      <c r="D512" s="121" t="s">
        <v>386</v>
      </c>
      <c r="E512" s="123">
        <v>6.0746948000112E13</v>
      </c>
      <c r="F512" s="168">
        <v>2.0</v>
      </c>
      <c r="G512" s="168">
        <v>0.0</v>
      </c>
      <c r="H512" s="168">
        <v>0.0017785407979748202</v>
      </c>
      <c r="I512" s="168">
        <v>917.2435821171897</v>
      </c>
      <c r="J512" s="169">
        <v>914.9441368187587</v>
      </c>
      <c r="K512" s="170">
        <v>43959.0</v>
      </c>
      <c r="L512" s="170">
        <v>45873.0</v>
      </c>
      <c r="M512" s="171">
        <v>1.0875</v>
      </c>
      <c r="N512" s="171">
        <v>0.018600000000000002</v>
      </c>
      <c r="O512" s="121" t="s">
        <v>368</v>
      </c>
      <c r="P512" s="121" t="s">
        <v>517</v>
      </c>
      <c r="Q512" s="121" t="s">
        <v>370</v>
      </c>
      <c r="R512" s="121" t="s">
        <v>1841</v>
      </c>
      <c r="S512" s="168">
        <v>147.0</v>
      </c>
      <c r="T512" s="121" t="s">
        <v>355</v>
      </c>
      <c r="U512" s="121" t="s">
        <v>358</v>
      </c>
    </row>
    <row r="513" ht="15.75" customHeight="1">
      <c r="A513" s="121" t="s">
        <v>2022</v>
      </c>
      <c r="B513" s="121" t="s">
        <v>348</v>
      </c>
      <c r="C513" s="121" t="s">
        <v>376</v>
      </c>
      <c r="D513" s="121" t="s">
        <v>386</v>
      </c>
      <c r="E513" s="123">
        <v>6.0746948000112E13</v>
      </c>
      <c r="F513" s="168">
        <v>1.0</v>
      </c>
      <c r="G513" s="168">
        <v>0.0</v>
      </c>
      <c r="H513" s="168">
        <v>8.892703989874101E-4</v>
      </c>
      <c r="I513" s="168">
        <v>1659.7963081731357</v>
      </c>
      <c r="J513" s="169">
        <v>1674.0583788896095</v>
      </c>
      <c r="K513" s="170">
        <v>43959.0</v>
      </c>
      <c r="L513" s="170">
        <v>46538.0</v>
      </c>
      <c r="M513" s="171">
        <v>1.08</v>
      </c>
      <c r="N513" s="171">
        <v>0.023</v>
      </c>
      <c r="O513" s="121" t="s">
        <v>368</v>
      </c>
      <c r="P513" s="121" t="s">
        <v>518</v>
      </c>
      <c r="Q513" s="121" t="s">
        <v>370</v>
      </c>
      <c r="R513" s="121" t="s">
        <v>1841</v>
      </c>
      <c r="S513" s="168">
        <v>601.9999999999999</v>
      </c>
      <c r="T513" s="121" t="s">
        <v>355</v>
      </c>
      <c r="U513" s="121" t="s">
        <v>358</v>
      </c>
    </row>
    <row r="514" ht="15.75" customHeight="1">
      <c r="A514" s="121" t="s">
        <v>2022</v>
      </c>
      <c r="B514" s="121" t="s">
        <v>348</v>
      </c>
      <c r="C514" s="121" t="s">
        <v>376</v>
      </c>
      <c r="D514" s="121" t="s">
        <v>386</v>
      </c>
      <c r="E514" s="123">
        <v>6.0746948000112E13</v>
      </c>
      <c r="F514" s="168">
        <v>1.0</v>
      </c>
      <c r="G514" s="168">
        <v>0.0</v>
      </c>
      <c r="H514" s="168">
        <v>8.892703989874101E-4</v>
      </c>
      <c r="I514" s="168">
        <v>459.814244861061</v>
      </c>
      <c r="J514" s="169">
        <v>459.2646185111497</v>
      </c>
      <c r="K514" s="170">
        <v>43962.0</v>
      </c>
      <c r="L514" s="170">
        <v>46237.0</v>
      </c>
      <c r="M514" s="171">
        <v>1.091</v>
      </c>
      <c r="N514" s="171">
        <v>0.0202</v>
      </c>
      <c r="O514" s="121" t="s">
        <v>368</v>
      </c>
      <c r="P514" s="121" t="s">
        <v>484</v>
      </c>
      <c r="Q514" s="121" t="s">
        <v>370</v>
      </c>
      <c r="R514" s="121" t="s">
        <v>1841</v>
      </c>
      <c r="S514" s="168">
        <v>398.0</v>
      </c>
      <c r="T514" s="121" t="s">
        <v>355</v>
      </c>
      <c r="U514" s="121" t="s">
        <v>358</v>
      </c>
    </row>
    <row r="515" ht="15.75" customHeight="1">
      <c r="A515" s="121" t="s">
        <v>2022</v>
      </c>
      <c r="B515" s="121" t="s">
        <v>348</v>
      </c>
      <c r="C515" s="121" t="s">
        <v>376</v>
      </c>
      <c r="D515" s="121" t="s">
        <v>432</v>
      </c>
      <c r="E515" s="123">
        <v>5.8160789000128E13</v>
      </c>
      <c r="F515" s="168">
        <v>37.0</v>
      </c>
      <c r="G515" s="168">
        <v>0.0</v>
      </c>
      <c r="H515" s="168">
        <v>0.032903004762534174</v>
      </c>
      <c r="I515" s="168">
        <v>2554.1210533272706</v>
      </c>
      <c r="J515" s="169">
        <v>2512.000171362969</v>
      </c>
      <c r="K515" s="170">
        <v>44377.0</v>
      </c>
      <c r="L515" s="170">
        <v>46203.0</v>
      </c>
      <c r="M515" s="171">
        <v>1.0</v>
      </c>
      <c r="N515" s="171">
        <v>0.014499999999999999</v>
      </c>
      <c r="O515" s="121" t="s">
        <v>368</v>
      </c>
      <c r="P515" s="121" t="s">
        <v>519</v>
      </c>
      <c r="Q515" s="121" t="s">
        <v>370</v>
      </c>
      <c r="R515" s="121" t="s">
        <v>1841</v>
      </c>
      <c r="S515" s="168">
        <v>374.0</v>
      </c>
      <c r="T515" s="121" t="s">
        <v>355</v>
      </c>
      <c r="U515" s="121" t="s">
        <v>358</v>
      </c>
    </row>
    <row r="516" ht="15.75" customHeight="1">
      <c r="A516" s="121" t="s">
        <v>2022</v>
      </c>
      <c r="B516" s="121" t="s">
        <v>348</v>
      </c>
      <c r="C516" s="121" t="s">
        <v>376</v>
      </c>
      <c r="D516" s="121" t="s">
        <v>351</v>
      </c>
      <c r="E516" s="123">
        <v>6.223288900019E13</v>
      </c>
      <c r="F516" s="168">
        <v>76.0</v>
      </c>
      <c r="G516" s="168">
        <v>0.0</v>
      </c>
      <c r="H516" s="168">
        <v>0.06758455032304317</v>
      </c>
      <c r="I516" s="168">
        <v>5298.566860999519</v>
      </c>
      <c r="J516" s="169">
        <v>5182.45498816966</v>
      </c>
      <c r="K516" s="170">
        <v>44421.0</v>
      </c>
      <c r="L516" s="170">
        <v>46247.0</v>
      </c>
      <c r="M516" s="171">
        <v>1.0</v>
      </c>
      <c r="N516" s="171">
        <v>0.018000000000000002</v>
      </c>
      <c r="O516" s="121" t="s">
        <v>368</v>
      </c>
      <c r="P516" s="121" t="s">
        <v>520</v>
      </c>
      <c r="Q516" s="121" t="s">
        <v>370</v>
      </c>
      <c r="R516" s="121" t="s">
        <v>1841</v>
      </c>
      <c r="S516" s="168">
        <v>406.0</v>
      </c>
      <c r="T516" s="121" t="s">
        <v>355</v>
      </c>
      <c r="U516" s="121" t="s">
        <v>354</v>
      </c>
    </row>
    <row r="517" ht="15.75" customHeight="1">
      <c r="A517" s="121" t="s">
        <v>2022</v>
      </c>
      <c r="B517" s="121" t="s">
        <v>348</v>
      </c>
      <c r="C517" s="121" t="s">
        <v>376</v>
      </c>
      <c r="D517" s="121" t="s">
        <v>441</v>
      </c>
      <c r="E517" s="123">
        <v>1.181521000155E12</v>
      </c>
      <c r="F517" s="168">
        <v>30.0</v>
      </c>
      <c r="G517" s="168">
        <v>0.0</v>
      </c>
      <c r="H517" s="168">
        <v>0.026678111969622303</v>
      </c>
      <c r="I517" s="168">
        <v>6177.8415049941505</v>
      </c>
      <c r="J517" s="169">
        <v>6123.872452916979</v>
      </c>
      <c r="K517" s="170">
        <v>44433.0</v>
      </c>
      <c r="L517" s="170">
        <v>45894.0</v>
      </c>
      <c r="M517" s="171">
        <v>1.0</v>
      </c>
      <c r="N517" s="171">
        <v>0.018000000000000002</v>
      </c>
      <c r="O517" s="121" t="s">
        <v>368</v>
      </c>
      <c r="P517" s="121" t="s">
        <v>503</v>
      </c>
      <c r="Q517" s="121" t="s">
        <v>370</v>
      </c>
      <c r="R517" s="121" t="s">
        <v>1841</v>
      </c>
      <c r="S517" s="168">
        <v>162.0</v>
      </c>
      <c r="T517" s="121" t="s">
        <v>442</v>
      </c>
      <c r="U517" s="121" t="s">
        <v>354</v>
      </c>
    </row>
    <row r="518" ht="15.75" customHeight="1">
      <c r="A518" s="121" t="s">
        <v>2022</v>
      </c>
      <c r="B518" s="121" t="s">
        <v>348</v>
      </c>
      <c r="C518" s="121" t="s">
        <v>376</v>
      </c>
      <c r="D518" s="121" t="s">
        <v>357</v>
      </c>
      <c r="E518" s="123">
        <v>6.0701190000104E13</v>
      </c>
      <c r="F518" s="168">
        <v>241.0</v>
      </c>
      <c r="G518" s="168">
        <v>0.0</v>
      </c>
      <c r="H518" s="168">
        <v>0.21431416615596582</v>
      </c>
      <c r="I518" s="168">
        <v>135371.3522238809</v>
      </c>
      <c r="J518" s="169">
        <v>131682.6712137797</v>
      </c>
      <c r="K518" s="170">
        <v>44448.0</v>
      </c>
      <c r="L518" s="170">
        <v>48113.0</v>
      </c>
      <c r="M518" s="171">
        <v>1.0</v>
      </c>
      <c r="N518" s="171">
        <v>0.02</v>
      </c>
      <c r="O518" s="121" t="s">
        <v>368</v>
      </c>
      <c r="P518" s="121" t="s">
        <v>501</v>
      </c>
      <c r="Q518" s="121" t="s">
        <v>370</v>
      </c>
      <c r="R518" s="121" t="s">
        <v>1841</v>
      </c>
      <c r="S518" s="168">
        <v>1683.0</v>
      </c>
      <c r="T518" s="121" t="s">
        <v>359</v>
      </c>
      <c r="U518" s="121" t="s">
        <v>358</v>
      </c>
    </row>
    <row r="519" ht="15.75" customHeight="1">
      <c r="A519" s="121" t="s">
        <v>2022</v>
      </c>
      <c r="B519" s="121" t="s">
        <v>348</v>
      </c>
      <c r="C519" s="121" t="s">
        <v>376</v>
      </c>
      <c r="D519" s="121" t="s">
        <v>351</v>
      </c>
      <c r="E519" s="123">
        <v>6.223288900019E13</v>
      </c>
      <c r="F519" s="168">
        <v>199.0</v>
      </c>
      <c r="G519" s="168">
        <v>0.0</v>
      </c>
      <c r="H519" s="168">
        <v>0.17696480939849463</v>
      </c>
      <c r="I519" s="168">
        <v>13446.95643569376</v>
      </c>
      <c r="J519" s="169">
        <v>9057.302719076139</v>
      </c>
      <c r="K519" s="170">
        <v>44489.0</v>
      </c>
      <c r="L519" s="170">
        <v>45950.0</v>
      </c>
      <c r="M519" s="171">
        <v>1.0</v>
      </c>
      <c r="N519" s="171">
        <v>0.016</v>
      </c>
      <c r="O519" s="121" t="s">
        <v>368</v>
      </c>
      <c r="P519" s="121" t="s">
        <v>521</v>
      </c>
      <c r="Q519" s="121" t="s">
        <v>370</v>
      </c>
      <c r="R519" s="121" t="s">
        <v>1841</v>
      </c>
      <c r="S519" s="168">
        <v>202.0</v>
      </c>
      <c r="T519" s="121" t="s">
        <v>355</v>
      </c>
      <c r="U519" s="121" t="s">
        <v>354</v>
      </c>
    </row>
    <row r="520" ht="15.75" customHeight="1">
      <c r="A520" s="121" t="s">
        <v>2022</v>
      </c>
      <c r="B520" s="121" t="s">
        <v>348</v>
      </c>
      <c r="C520" s="121" t="s">
        <v>467</v>
      </c>
      <c r="D520" s="121" t="s">
        <v>523</v>
      </c>
      <c r="E520" s="123">
        <v>1.417222000177E12</v>
      </c>
      <c r="F520" s="168">
        <v>2.0</v>
      </c>
      <c r="G520" s="168">
        <v>0.0</v>
      </c>
      <c r="H520" s="168">
        <v>0.0017785407979748202</v>
      </c>
      <c r="I520" s="168">
        <v>13310.13006405401</v>
      </c>
      <c r="J520" s="169">
        <v>13247.198774460085</v>
      </c>
      <c r="K520" s="170">
        <v>44491.0</v>
      </c>
      <c r="L520" s="170">
        <v>46316.0</v>
      </c>
      <c r="M520" s="171">
        <v>1.0</v>
      </c>
      <c r="N520" s="171">
        <v>0.013000000000000001</v>
      </c>
      <c r="O520" s="121" t="s">
        <v>368</v>
      </c>
      <c r="P520" s="121" t="s">
        <v>522</v>
      </c>
      <c r="Q520" s="121" t="s">
        <v>370</v>
      </c>
      <c r="R520" s="121" t="s">
        <v>1841</v>
      </c>
      <c r="S520" s="168">
        <v>453.0</v>
      </c>
      <c r="T520" s="121" t="s">
        <v>524</v>
      </c>
      <c r="U520" s="121" t="s">
        <v>358</v>
      </c>
    </row>
    <row r="521" ht="15.75" customHeight="1">
      <c r="A521" s="121" t="s">
        <v>2022</v>
      </c>
      <c r="B521" s="121" t="s">
        <v>348</v>
      </c>
      <c r="C521" s="121" t="s">
        <v>376</v>
      </c>
      <c r="D521" s="121" t="s">
        <v>351</v>
      </c>
      <c r="E521" s="123">
        <v>6.223288900019E13</v>
      </c>
      <c r="F521" s="168">
        <v>75.0</v>
      </c>
      <c r="G521" s="168">
        <v>0.0</v>
      </c>
      <c r="H521" s="168">
        <v>0.06669527992405576</v>
      </c>
      <c r="I521" s="168">
        <v>5064.563848038292</v>
      </c>
      <c r="J521" s="169">
        <v>5011.665897838714</v>
      </c>
      <c r="K521" s="170">
        <v>44494.0</v>
      </c>
      <c r="L521" s="170">
        <v>45957.0</v>
      </c>
      <c r="M521" s="171">
        <v>1.0</v>
      </c>
      <c r="N521" s="171">
        <v>0.016</v>
      </c>
      <c r="O521" s="121" t="s">
        <v>368</v>
      </c>
      <c r="P521" s="121" t="s">
        <v>525</v>
      </c>
      <c r="Q521" s="121" t="s">
        <v>370</v>
      </c>
      <c r="R521" s="121" t="s">
        <v>1841</v>
      </c>
      <c r="S521" s="168">
        <v>207.0</v>
      </c>
      <c r="T521" s="121" t="s">
        <v>355</v>
      </c>
      <c r="U521" s="121" t="s">
        <v>354</v>
      </c>
    </row>
    <row r="522" ht="15.75" customHeight="1">
      <c r="A522" s="121" t="s">
        <v>2022</v>
      </c>
      <c r="B522" s="121" t="s">
        <v>348</v>
      </c>
      <c r="C522" s="121" t="s">
        <v>376</v>
      </c>
      <c r="D522" s="121" t="s">
        <v>361</v>
      </c>
      <c r="E522" s="123">
        <v>9.0400888000142E13</v>
      </c>
      <c r="F522" s="168">
        <v>227.0</v>
      </c>
      <c r="G522" s="168">
        <v>0.0</v>
      </c>
      <c r="H522" s="168">
        <v>0.2018643805701421</v>
      </c>
      <c r="I522" s="168">
        <v>94197.57897540827</v>
      </c>
      <c r="J522" s="169">
        <v>91386.27947030302</v>
      </c>
      <c r="K522" s="170">
        <v>44529.0</v>
      </c>
      <c r="L522" s="170">
        <v>48180.0</v>
      </c>
      <c r="M522" s="171">
        <v>1.0</v>
      </c>
      <c r="N522" s="171">
        <v>0.02</v>
      </c>
      <c r="O522" s="121" t="s">
        <v>368</v>
      </c>
      <c r="P522" s="121" t="s">
        <v>499</v>
      </c>
      <c r="Q522" s="121" t="s">
        <v>370</v>
      </c>
      <c r="R522" s="121" t="s">
        <v>1841</v>
      </c>
      <c r="S522" s="168">
        <v>1731.0</v>
      </c>
      <c r="T522" s="121" t="s">
        <v>355</v>
      </c>
      <c r="U522" s="121" t="s">
        <v>358</v>
      </c>
    </row>
    <row r="523" ht="15.75" customHeight="1">
      <c r="A523" s="121" t="s">
        <v>2022</v>
      </c>
      <c r="B523" s="121" t="s">
        <v>348</v>
      </c>
      <c r="C523" s="121" t="s">
        <v>376</v>
      </c>
      <c r="D523" s="121" t="s">
        <v>383</v>
      </c>
      <c r="E523" s="123">
        <v>8.35724000015E12</v>
      </c>
      <c r="F523" s="168">
        <v>130.0</v>
      </c>
      <c r="G523" s="168">
        <v>0.0</v>
      </c>
      <c r="H523" s="168">
        <v>0.11560515186836332</v>
      </c>
      <c r="I523" s="168">
        <v>16470.92301522731</v>
      </c>
      <c r="J523" s="169">
        <v>16435.42068414426</v>
      </c>
      <c r="K523" s="170">
        <v>44644.0</v>
      </c>
      <c r="L523" s="170">
        <v>45741.0</v>
      </c>
      <c r="M523" s="171">
        <v>1.0</v>
      </c>
      <c r="N523" s="171">
        <v>0.0115</v>
      </c>
      <c r="O523" s="121" t="s">
        <v>368</v>
      </c>
      <c r="P523" s="121" t="s">
        <v>481</v>
      </c>
      <c r="Q523" s="121" t="s">
        <v>370</v>
      </c>
      <c r="R523" s="121" t="s">
        <v>1841</v>
      </c>
      <c r="S523" s="168">
        <v>57.0</v>
      </c>
      <c r="T523" s="121" t="s">
        <v>384</v>
      </c>
      <c r="U523" s="121" t="s">
        <v>358</v>
      </c>
    </row>
    <row r="524" ht="15.75" customHeight="1">
      <c r="A524" s="121" t="s">
        <v>2022</v>
      </c>
      <c r="B524" s="121" t="s">
        <v>348</v>
      </c>
      <c r="C524" s="121" t="s">
        <v>376</v>
      </c>
      <c r="D524" s="121" t="s">
        <v>386</v>
      </c>
      <c r="E524" s="123">
        <v>6.0746948000112E13</v>
      </c>
      <c r="F524" s="168">
        <v>3427.0</v>
      </c>
      <c r="G524" s="168">
        <v>0.0</v>
      </c>
      <c r="H524" s="168">
        <v>3.0475296573298545</v>
      </c>
      <c r="I524" s="168">
        <v>223429.78501515754</v>
      </c>
      <c r="J524" s="169">
        <v>156560.51652425507</v>
      </c>
      <c r="K524" s="170">
        <v>44659.0</v>
      </c>
      <c r="L524" s="170">
        <v>46668.0</v>
      </c>
      <c r="M524" s="171">
        <v>1.0</v>
      </c>
      <c r="N524" s="171">
        <v>0.013999999999999999</v>
      </c>
      <c r="O524" s="121" t="s">
        <v>368</v>
      </c>
      <c r="P524" s="121" t="s">
        <v>526</v>
      </c>
      <c r="Q524" s="121" t="s">
        <v>370</v>
      </c>
      <c r="R524" s="121" t="s">
        <v>1841</v>
      </c>
      <c r="S524" s="168">
        <v>593.9619621825216</v>
      </c>
      <c r="T524" s="121" t="s">
        <v>355</v>
      </c>
      <c r="U524" s="121" t="s">
        <v>358</v>
      </c>
    </row>
    <row r="525" ht="15.75" customHeight="1">
      <c r="A525" s="121" t="s">
        <v>2022</v>
      </c>
      <c r="B525" s="121" t="s">
        <v>348</v>
      </c>
      <c r="C525" s="121" t="s">
        <v>376</v>
      </c>
      <c r="D525" s="121" t="s">
        <v>351</v>
      </c>
      <c r="E525" s="123">
        <v>6.223288900019E13</v>
      </c>
      <c r="F525" s="168">
        <v>199.0</v>
      </c>
      <c r="G525" s="168">
        <v>0.0</v>
      </c>
      <c r="H525" s="168">
        <v>0.17696480939849463</v>
      </c>
      <c r="I525" s="168">
        <v>12704.858197953328</v>
      </c>
      <c r="J525" s="169">
        <v>12526.783738018325</v>
      </c>
      <c r="K525" s="170">
        <v>44684.0</v>
      </c>
      <c r="L525" s="170">
        <v>46145.0</v>
      </c>
      <c r="M525" s="171">
        <v>1.0</v>
      </c>
      <c r="N525" s="171">
        <v>0.014499999999999999</v>
      </c>
      <c r="O525" s="121" t="s">
        <v>368</v>
      </c>
      <c r="P525" s="121" t="s">
        <v>527</v>
      </c>
      <c r="Q525" s="121" t="s">
        <v>370</v>
      </c>
      <c r="R525" s="121" t="s">
        <v>1841</v>
      </c>
      <c r="S525" s="168">
        <v>334.0</v>
      </c>
      <c r="T525" s="121" t="s">
        <v>355</v>
      </c>
      <c r="U525" s="121" t="s">
        <v>354</v>
      </c>
    </row>
    <row r="526" ht="15.75" customHeight="1">
      <c r="A526" s="121" t="s">
        <v>2022</v>
      </c>
      <c r="B526" s="121" t="s">
        <v>348</v>
      </c>
      <c r="C526" s="121" t="s">
        <v>376</v>
      </c>
      <c r="D526" s="121" t="s">
        <v>351</v>
      </c>
      <c r="E526" s="123">
        <v>6.223288900019E13</v>
      </c>
      <c r="F526" s="168">
        <v>138.0</v>
      </c>
      <c r="G526" s="168">
        <v>0.0</v>
      </c>
      <c r="H526" s="168">
        <v>0.1227193150602626</v>
      </c>
      <c r="I526" s="168">
        <v>8591.245379690388</v>
      </c>
      <c r="J526" s="169">
        <v>8556.784684802853</v>
      </c>
      <c r="K526" s="170">
        <v>44711.0</v>
      </c>
      <c r="L526" s="170">
        <v>45807.0</v>
      </c>
      <c r="M526" s="171">
        <v>1.0</v>
      </c>
      <c r="N526" s="171">
        <v>0.0125</v>
      </c>
      <c r="O526" s="121" t="s">
        <v>368</v>
      </c>
      <c r="P526" s="121" t="s">
        <v>528</v>
      </c>
      <c r="Q526" s="121" t="s">
        <v>370</v>
      </c>
      <c r="R526" s="121" t="s">
        <v>1841</v>
      </c>
      <c r="S526" s="168">
        <v>102.0</v>
      </c>
      <c r="T526" s="121" t="s">
        <v>355</v>
      </c>
      <c r="U526" s="121" t="s">
        <v>354</v>
      </c>
    </row>
    <row r="527" ht="15.75" customHeight="1">
      <c r="A527" s="121" t="s">
        <v>2022</v>
      </c>
      <c r="B527" s="121" t="s">
        <v>348</v>
      </c>
      <c r="C527" s="121" t="s">
        <v>376</v>
      </c>
      <c r="D527" s="121" t="s">
        <v>386</v>
      </c>
      <c r="E527" s="123">
        <v>6.0746948000112E13</v>
      </c>
      <c r="F527" s="168">
        <v>270.0</v>
      </c>
      <c r="G527" s="168">
        <v>0.0</v>
      </c>
      <c r="H527" s="168">
        <v>0.24010300772660073</v>
      </c>
      <c r="I527" s="168">
        <v>107306.03486493777</v>
      </c>
      <c r="J527" s="169">
        <v>102916.65834168706</v>
      </c>
      <c r="K527" s="170">
        <v>44713.0</v>
      </c>
      <c r="L527" s="170">
        <v>46539.0</v>
      </c>
      <c r="M527" s="171">
        <v>1.0</v>
      </c>
      <c r="N527" s="171">
        <v>0.0225</v>
      </c>
      <c r="O527" s="121" t="s">
        <v>368</v>
      </c>
      <c r="P527" s="121" t="s">
        <v>480</v>
      </c>
      <c r="Q527" s="121" t="s">
        <v>370</v>
      </c>
      <c r="R527" s="121" t="s">
        <v>1841</v>
      </c>
      <c r="S527" s="168">
        <v>603.0</v>
      </c>
      <c r="T527" s="121" t="s">
        <v>355</v>
      </c>
      <c r="U527" s="121" t="s">
        <v>358</v>
      </c>
    </row>
    <row r="528" ht="15.75" customHeight="1">
      <c r="A528" s="121" t="s">
        <v>2022</v>
      </c>
      <c r="B528" s="121" t="s">
        <v>348</v>
      </c>
      <c r="C528" s="121" t="s">
        <v>376</v>
      </c>
      <c r="D528" s="121" t="s">
        <v>386</v>
      </c>
      <c r="E528" s="123">
        <v>6.0746948000112E13</v>
      </c>
      <c r="F528" s="168">
        <v>135.0</v>
      </c>
      <c r="G528" s="168">
        <v>0.0</v>
      </c>
      <c r="H528" s="168">
        <v>0.12005150386330037</v>
      </c>
      <c r="I528" s="168">
        <v>53007.48780186097</v>
      </c>
      <c r="J528" s="169">
        <v>51134.92940433706</v>
      </c>
      <c r="K528" s="170">
        <v>44713.0</v>
      </c>
      <c r="L528" s="170">
        <v>46540.0</v>
      </c>
      <c r="M528" s="171">
        <v>1.0</v>
      </c>
      <c r="N528" s="171">
        <v>0.02</v>
      </c>
      <c r="O528" s="121" t="s">
        <v>368</v>
      </c>
      <c r="P528" s="121" t="s">
        <v>529</v>
      </c>
      <c r="Q528" s="121" t="s">
        <v>370</v>
      </c>
      <c r="R528" s="121" t="s">
        <v>1841</v>
      </c>
      <c r="S528" s="168">
        <v>604.0</v>
      </c>
      <c r="T528" s="121" t="s">
        <v>355</v>
      </c>
      <c r="U528" s="121" t="s">
        <v>358</v>
      </c>
    </row>
    <row r="529" ht="15.75" customHeight="1">
      <c r="A529" s="121" t="s">
        <v>2022</v>
      </c>
      <c r="B529" s="121" t="s">
        <v>348</v>
      </c>
      <c r="C529" s="121" t="s">
        <v>458</v>
      </c>
      <c r="D529" s="121" t="s">
        <v>531</v>
      </c>
      <c r="E529" s="123">
        <v>2.8201130000101E13</v>
      </c>
      <c r="F529" s="168">
        <v>3714.0</v>
      </c>
      <c r="G529" s="168">
        <v>0.0</v>
      </c>
      <c r="H529" s="168">
        <v>3.302750261839241</v>
      </c>
      <c r="I529" s="168">
        <v>3329.2086173078656</v>
      </c>
      <c r="J529" s="169">
        <v>4612.185157338652</v>
      </c>
      <c r="K529" s="170">
        <v>44720.0</v>
      </c>
      <c r="L529" s="170">
        <v>45816.0</v>
      </c>
      <c r="M529" s="171">
        <v>1.0</v>
      </c>
      <c r="N529" s="171">
        <v>0.014499999999999999</v>
      </c>
      <c r="O529" s="121" t="s">
        <v>368</v>
      </c>
      <c r="P529" s="121" t="s">
        <v>530</v>
      </c>
      <c r="Q529" s="121" t="s">
        <v>370</v>
      </c>
      <c r="R529" s="121" t="s">
        <v>1841</v>
      </c>
      <c r="S529" s="168">
        <v>108.0</v>
      </c>
      <c r="T529" s="121" t="s">
        <v>532</v>
      </c>
      <c r="U529" s="121" t="s">
        <v>358</v>
      </c>
    </row>
    <row r="530" ht="15.75" customHeight="1">
      <c r="A530" s="121" t="s">
        <v>2022</v>
      </c>
      <c r="B530" s="121" t="s">
        <v>348</v>
      </c>
      <c r="C530" s="121" t="s">
        <v>376</v>
      </c>
      <c r="D530" s="121" t="s">
        <v>441</v>
      </c>
      <c r="E530" s="123">
        <v>1.181521000155E12</v>
      </c>
      <c r="F530" s="168">
        <v>46.0</v>
      </c>
      <c r="G530" s="168">
        <v>0.0</v>
      </c>
      <c r="H530" s="168">
        <v>0.040906438353420865</v>
      </c>
      <c r="I530" s="168">
        <v>8965.958252587265</v>
      </c>
      <c r="J530" s="169">
        <v>8886.310792584443</v>
      </c>
      <c r="K530" s="170">
        <v>44596.0</v>
      </c>
      <c r="L530" s="170">
        <v>45691.0</v>
      </c>
      <c r="M530" s="171">
        <v>1.0</v>
      </c>
      <c r="N530" s="171">
        <v>0.0155</v>
      </c>
      <c r="O530" s="121" t="s">
        <v>368</v>
      </c>
      <c r="P530" s="121" t="s">
        <v>533</v>
      </c>
      <c r="Q530" s="121" t="s">
        <v>370</v>
      </c>
      <c r="R530" s="121" t="s">
        <v>1841</v>
      </c>
      <c r="S530" s="168">
        <v>23.0</v>
      </c>
      <c r="T530" s="121" t="s">
        <v>442</v>
      </c>
      <c r="U530" s="121" t="s">
        <v>354</v>
      </c>
    </row>
    <row r="531" ht="15.75" customHeight="1">
      <c r="A531" s="121" t="s">
        <v>2022</v>
      </c>
      <c r="B531" s="121" t="s">
        <v>348</v>
      </c>
      <c r="C531" s="121" t="s">
        <v>376</v>
      </c>
      <c r="D531" s="121" t="s">
        <v>386</v>
      </c>
      <c r="E531" s="123">
        <v>6.0746948000112E13</v>
      </c>
      <c r="F531" s="168">
        <v>17.0</v>
      </c>
      <c r="G531" s="168">
        <v>0.0</v>
      </c>
      <c r="H531" s="168">
        <v>0.015117596782785972</v>
      </c>
      <c r="I531" s="168">
        <v>4797.72761136274</v>
      </c>
      <c r="J531" s="169">
        <v>4784.317659518514</v>
      </c>
      <c r="K531" s="170">
        <v>44802.0</v>
      </c>
      <c r="L531" s="170">
        <v>45852.0</v>
      </c>
      <c r="M531" s="171">
        <v>1.0</v>
      </c>
      <c r="N531" s="171">
        <v>0.01</v>
      </c>
      <c r="O531" s="121" t="s">
        <v>368</v>
      </c>
      <c r="P531" s="121" t="s">
        <v>483</v>
      </c>
      <c r="Q531" s="121" t="s">
        <v>370</v>
      </c>
      <c r="R531" s="121" t="s">
        <v>1841</v>
      </c>
      <c r="S531" s="168">
        <v>125.06736108181369</v>
      </c>
      <c r="T531" s="121" t="s">
        <v>355</v>
      </c>
      <c r="U531" s="121" t="s">
        <v>358</v>
      </c>
    </row>
    <row r="532" ht="15.75" customHeight="1">
      <c r="A532" s="121" t="s">
        <v>2022</v>
      </c>
      <c r="B532" s="121" t="s">
        <v>348</v>
      </c>
      <c r="C532" s="121" t="s">
        <v>376</v>
      </c>
      <c r="D532" s="121" t="s">
        <v>386</v>
      </c>
      <c r="E532" s="123">
        <v>6.0746948000112E13</v>
      </c>
      <c r="F532" s="168">
        <v>16.0</v>
      </c>
      <c r="G532" s="168">
        <v>0.0</v>
      </c>
      <c r="H532" s="168">
        <v>0.014228326383798562</v>
      </c>
      <c r="I532" s="168">
        <v>4382.60955515824</v>
      </c>
      <c r="J532" s="169">
        <v>8453.025347947801</v>
      </c>
      <c r="K532" s="170">
        <v>44802.0</v>
      </c>
      <c r="L532" s="170">
        <v>45761.0</v>
      </c>
      <c r="M532" s="171">
        <v>1.0</v>
      </c>
      <c r="N532" s="171">
        <v>0.0097</v>
      </c>
      <c r="O532" s="121" t="s">
        <v>368</v>
      </c>
      <c r="P532" s="121" t="s">
        <v>516</v>
      </c>
      <c r="Q532" s="121" t="s">
        <v>370</v>
      </c>
      <c r="R532" s="121" t="s">
        <v>1841</v>
      </c>
      <c r="S532" s="168">
        <v>71.0</v>
      </c>
      <c r="T532" s="121" t="s">
        <v>355</v>
      </c>
      <c r="U532" s="121" t="s">
        <v>358</v>
      </c>
    </row>
    <row r="533" ht="15.75" customHeight="1">
      <c r="A533" s="121" t="s">
        <v>2022</v>
      </c>
      <c r="B533" s="121" t="s">
        <v>348</v>
      </c>
      <c r="C533" s="121" t="s">
        <v>376</v>
      </c>
      <c r="D533" s="121" t="s">
        <v>386</v>
      </c>
      <c r="E533" s="123">
        <v>6.0746948000112E13</v>
      </c>
      <c r="F533" s="168">
        <v>23.0</v>
      </c>
      <c r="G533" s="168">
        <v>0.0</v>
      </c>
      <c r="H533" s="168">
        <v>0.020453219176710433</v>
      </c>
      <c r="I533" s="168">
        <v>6491.043242041132</v>
      </c>
      <c r="J533" s="169">
        <v>6472.900362877989</v>
      </c>
      <c r="K533" s="170">
        <v>44802.0</v>
      </c>
      <c r="L533" s="170">
        <v>45852.0</v>
      </c>
      <c r="M533" s="171">
        <v>1.0</v>
      </c>
      <c r="N533" s="171">
        <v>0.01</v>
      </c>
      <c r="O533" s="121" t="s">
        <v>368</v>
      </c>
      <c r="P533" s="121" t="s">
        <v>483</v>
      </c>
      <c r="Q533" s="121" t="s">
        <v>370</v>
      </c>
      <c r="R533" s="121" t="s">
        <v>1841</v>
      </c>
      <c r="S533" s="168">
        <v>125.06736108181369</v>
      </c>
      <c r="T533" s="121" t="s">
        <v>355</v>
      </c>
      <c r="U533" s="121" t="s">
        <v>358</v>
      </c>
    </row>
    <row r="534" ht="15.75" customHeight="1">
      <c r="A534" s="121" t="s">
        <v>2022</v>
      </c>
      <c r="B534" s="121" t="s">
        <v>348</v>
      </c>
      <c r="C534" s="121" t="s">
        <v>376</v>
      </c>
      <c r="D534" s="121" t="s">
        <v>386</v>
      </c>
      <c r="E534" s="123">
        <v>6.0746948000112E13</v>
      </c>
      <c r="F534" s="168">
        <v>2.0</v>
      </c>
      <c r="G534" s="168">
        <v>0.0</v>
      </c>
      <c r="H534" s="168">
        <v>0.0017785407979748202</v>
      </c>
      <c r="I534" s="168">
        <v>564.4385435594639</v>
      </c>
      <c r="J534" s="169">
        <v>562.8609011198251</v>
      </c>
      <c r="K534" s="170">
        <v>44802.0</v>
      </c>
      <c r="L534" s="170">
        <v>45852.0</v>
      </c>
      <c r="M534" s="171">
        <v>1.0</v>
      </c>
      <c r="N534" s="171">
        <v>0.01</v>
      </c>
      <c r="O534" s="121" t="s">
        <v>368</v>
      </c>
      <c r="P534" s="121" t="s">
        <v>483</v>
      </c>
      <c r="Q534" s="121" t="s">
        <v>370</v>
      </c>
      <c r="R534" s="121" t="s">
        <v>1841</v>
      </c>
      <c r="S534" s="168">
        <v>125.06736108181369</v>
      </c>
      <c r="T534" s="121" t="s">
        <v>355</v>
      </c>
      <c r="U534" s="121" t="s">
        <v>358</v>
      </c>
    </row>
    <row r="535" ht="15.75" customHeight="1">
      <c r="A535" s="121" t="s">
        <v>2022</v>
      </c>
      <c r="B535" s="121" t="s">
        <v>348</v>
      </c>
      <c r="C535" s="121" t="s">
        <v>376</v>
      </c>
      <c r="D535" s="121" t="s">
        <v>386</v>
      </c>
      <c r="E535" s="123">
        <v>6.0746948000112E13</v>
      </c>
      <c r="F535" s="168">
        <v>15.0</v>
      </c>
      <c r="G535" s="168">
        <v>0.0</v>
      </c>
      <c r="H535" s="168">
        <v>0.013339055984811152</v>
      </c>
      <c r="I535" s="168">
        <v>4108.696451291323</v>
      </c>
      <c r="J535" s="169">
        <v>7924.711263701063</v>
      </c>
      <c r="K535" s="170">
        <v>44802.0</v>
      </c>
      <c r="L535" s="170">
        <v>45761.0</v>
      </c>
      <c r="M535" s="171">
        <v>1.0</v>
      </c>
      <c r="N535" s="171">
        <v>0.0097</v>
      </c>
      <c r="O535" s="121" t="s">
        <v>368</v>
      </c>
      <c r="P535" s="121" t="s">
        <v>516</v>
      </c>
      <c r="Q535" s="121" t="s">
        <v>370</v>
      </c>
      <c r="R535" s="121" t="s">
        <v>1841</v>
      </c>
      <c r="S535" s="168">
        <v>71.0</v>
      </c>
      <c r="T535" s="121" t="s">
        <v>355</v>
      </c>
      <c r="U535" s="121" t="s">
        <v>358</v>
      </c>
    </row>
    <row r="536" ht="15.75" customHeight="1">
      <c r="A536" s="121" t="s">
        <v>2022</v>
      </c>
      <c r="B536" s="121" t="s">
        <v>348</v>
      </c>
      <c r="C536" s="121" t="s">
        <v>458</v>
      </c>
      <c r="D536" s="121" t="s">
        <v>462</v>
      </c>
      <c r="E536" s="123">
        <v>3.3000167000101E13</v>
      </c>
      <c r="F536" s="168">
        <v>19986.0</v>
      </c>
      <c r="G536" s="168">
        <v>0.0</v>
      </c>
      <c r="H536" s="168">
        <v>17.772958194162378</v>
      </c>
      <c r="I536" s="168">
        <v>18822.348006736487</v>
      </c>
      <c r="J536" s="169">
        <v>24011.1806522385</v>
      </c>
      <c r="K536" s="170">
        <v>44818.0</v>
      </c>
      <c r="L536" s="170">
        <v>47559.0</v>
      </c>
      <c r="M536" s="171">
        <v>1.0</v>
      </c>
      <c r="N536" s="171">
        <v>0.0165</v>
      </c>
      <c r="O536" s="121" t="s">
        <v>368</v>
      </c>
      <c r="P536" s="121" t="s">
        <v>461</v>
      </c>
      <c r="Q536" s="121" t="s">
        <v>370</v>
      </c>
      <c r="R536" s="121" t="s">
        <v>1841</v>
      </c>
      <c r="S536" s="168">
        <v>1301.0</v>
      </c>
      <c r="T536" s="121" t="s">
        <v>463</v>
      </c>
      <c r="U536" s="121" t="s">
        <v>358</v>
      </c>
    </row>
    <row r="537" ht="15.75" customHeight="1">
      <c r="A537" s="121" t="s">
        <v>2022</v>
      </c>
      <c r="B537" s="121" t="s">
        <v>348</v>
      </c>
      <c r="C537" s="121" t="s">
        <v>376</v>
      </c>
      <c r="D537" s="121" t="s">
        <v>535</v>
      </c>
      <c r="E537" s="123">
        <v>191.0</v>
      </c>
      <c r="F537" s="168">
        <v>35.0</v>
      </c>
      <c r="G537" s="168">
        <v>0.0</v>
      </c>
      <c r="H537" s="168">
        <v>0.031124463964559354</v>
      </c>
      <c r="I537" s="168">
        <v>10038.318035172371</v>
      </c>
      <c r="J537" s="169">
        <v>12846.576877336709</v>
      </c>
      <c r="K537" s="170">
        <v>44825.0</v>
      </c>
      <c r="L537" s="170">
        <v>46651.0</v>
      </c>
      <c r="M537" s="171">
        <v>1.0</v>
      </c>
      <c r="N537" s="171">
        <v>0.026099999999999998</v>
      </c>
      <c r="O537" s="121" t="s">
        <v>368</v>
      </c>
      <c r="P537" s="121" t="s">
        <v>534</v>
      </c>
      <c r="Q537" s="121" t="s">
        <v>370</v>
      </c>
      <c r="R537" s="121" t="s">
        <v>1841</v>
      </c>
      <c r="S537" s="168">
        <v>682.0</v>
      </c>
      <c r="T537" s="121" t="s">
        <v>355</v>
      </c>
      <c r="U537" s="121" t="s">
        <v>358</v>
      </c>
    </row>
    <row r="538" ht="15.75" customHeight="1">
      <c r="A538" s="121" t="s">
        <v>2022</v>
      </c>
      <c r="B538" s="121" t="s">
        <v>348</v>
      </c>
      <c r="C538" s="121" t="s">
        <v>458</v>
      </c>
      <c r="D538" s="121" t="s">
        <v>459</v>
      </c>
      <c r="E538" s="123">
        <v>4.37028200017E12</v>
      </c>
      <c r="F538" s="168">
        <v>20053.0</v>
      </c>
      <c r="G538" s="168">
        <v>0.0</v>
      </c>
      <c r="H538" s="168">
        <v>17.832539310894536</v>
      </c>
      <c r="I538" s="168">
        <v>18470.30877227555</v>
      </c>
      <c r="J538" s="169">
        <v>23887.054115581406</v>
      </c>
      <c r="K538" s="170">
        <v>44827.0</v>
      </c>
      <c r="L538" s="170">
        <v>45910.0</v>
      </c>
      <c r="M538" s="171">
        <v>1.0</v>
      </c>
      <c r="N538" s="171">
        <v>0.0134</v>
      </c>
      <c r="O538" s="121" t="s">
        <v>368</v>
      </c>
      <c r="P538" s="121" t="s">
        <v>457</v>
      </c>
      <c r="Q538" s="121" t="s">
        <v>370</v>
      </c>
      <c r="R538" s="121" t="s">
        <v>1841</v>
      </c>
      <c r="S538" s="168">
        <v>174.0</v>
      </c>
      <c r="T538" s="121" t="s">
        <v>460</v>
      </c>
      <c r="U538" s="121" t="s">
        <v>358</v>
      </c>
    </row>
    <row r="539" ht="15.75" customHeight="1">
      <c r="A539" s="121" t="s">
        <v>2022</v>
      </c>
      <c r="B539" s="121" t="s">
        <v>348</v>
      </c>
      <c r="C539" s="121" t="s">
        <v>376</v>
      </c>
      <c r="D539" s="121" t="s">
        <v>351</v>
      </c>
      <c r="E539" s="123">
        <v>6.223288900019E13</v>
      </c>
      <c r="F539" s="168">
        <v>215.0</v>
      </c>
      <c r="G539" s="168">
        <v>0.0</v>
      </c>
      <c r="H539" s="168">
        <v>0.1911931357822932</v>
      </c>
      <c r="I539" s="168">
        <v>12633.975290364217</v>
      </c>
      <c r="J539" s="169">
        <v>12546.25825927596</v>
      </c>
      <c r="K539" s="170">
        <v>44865.0</v>
      </c>
      <c r="L539" s="170">
        <v>45961.0</v>
      </c>
      <c r="M539" s="171">
        <v>1.0</v>
      </c>
      <c r="N539" s="171">
        <v>0.0115</v>
      </c>
      <c r="O539" s="121" t="s">
        <v>368</v>
      </c>
      <c r="P539" s="121" t="s">
        <v>536</v>
      </c>
      <c r="Q539" s="121" t="s">
        <v>370</v>
      </c>
      <c r="R539" s="121" t="s">
        <v>1841</v>
      </c>
      <c r="S539" s="168">
        <v>211.0</v>
      </c>
      <c r="T539" s="121" t="s">
        <v>355</v>
      </c>
      <c r="U539" s="121" t="s">
        <v>354</v>
      </c>
    </row>
    <row r="540" ht="15.75" customHeight="1">
      <c r="A540" s="121" t="s">
        <v>2022</v>
      </c>
      <c r="B540" s="121" t="s">
        <v>348</v>
      </c>
      <c r="C540" s="121" t="s">
        <v>376</v>
      </c>
      <c r="D540" s="121" t="s">
        <v>351</v>
      </c>
      <c r="E540" s="123">
        <v>6.223288900019E13</v>
      </c>
      <c r="F540" s="168">
        <v>250.0</v>
      </c>
      <c r="G540" s="168">
        <v>0.0</v>
      </c>
      <c r="H540" s="168">
        <v>0.22231759974685253</v>
      </c>
      <c r="I540" s="168">
        <v>14867.117741365875</v>
      </c>
      <c r="J540" s="169">
        <v>14635.414955487482</v>
      </c>
      <c r="K540" s="170">
        <v>44865.0</v>
      </c>
      <c r="L540" s="170">
        <v>46326.0</v>
      </c>
      <c r="M540" s="171">
        <v>1.0</v>
      </c>
      <c r="N540" s="171">
        <v>0.013000000000000001</v>
      </c>
      <c r="O540" s="121" t="s">
        <v>368</v>
      </c>
      <c r="P540" s="121" t="s">
        <v>537</v>
      </c>
      <c r="Q540" s="121" t="s">
        <v>370</v>
      </c>
      <c r="R540" s="121" t="s">
        <v>1841</v>
      </c>
      <c r="S540" s="168">
        <v>461.0</v>
      </c>
      <c r="T540" s="121" t="s">
        <v>355</v>
      </c>
      <c r="U540" s="121" t="s">
        <v>354</v>
      </c>
    </row>
    <row r="541" ht="15.75" customHeight="1">
      <c r="A541" s="121" t="s">
        <v>2022</v>
      </c>
      <c r="B541" s="121" t="s">
        <v>348</v>
      </c>
      <c r="C541" s="121" t="s">
        <v>376</v>
      </c>
      <c r="D541" s="121" t="s">
        <v>351</v>
      </c>
      <c r="E541" s="123">
        <v>6.223288900019E13</v>
      </c>
      <c r="F541" s="168">
        <v>138.0</v>
      </c>
      <c r="G541" s="168">
        <v>0.0</v>
      </c>
      <c r="H541" s="168">
        <v>0.1227193150602626</v>
      </c>
      <c r="I541" s="168">
        <v>8961.880921129796</v>
      </c>
      <c r="J541" s="169">
        <v>6164.3742992678</v>
      </c>
      <c r="K541" s="170">
        <v>44635.0</v>
      </c>
      <c r="L541" s="170">
        <v>46097.0</v>
      </c>
      <c r="M541" s="171">
        <v>1.0</v>
      </c>
      <c r="N541" s="171">
        <v>0.015</v>
      </c>
      <c r="O541" s="121" t="s">
        <v>368</v>
      </c>
      <c r="P541" s="121" t="s">
        <v>538</v>
      </c>
      <c r="Q541" s="121" t="s">
        <v>370</v>
      </c>
      <c r="R541" s="121" t="s">
        <v>1841</v>
      </c>
      <c r="S541" s="168">
        <v>302.0</v>
      </c>
      <c r="T541" s="121" t="s">
        <v>355</v>
      </c>
      <c r="U541" s="121" t="s">
        <v>354</v>
      </c>
    </row>
    <row r="542" ht="15.75" customHeight="1">
      <c r="A542" s="121" t="s">
        <v>2022</v>
      </c>
      <c r="B542" s="121" t="s">
        <v>348</v>
      </c>
      <c r="C542" s="121" t="s">
        <v>376</v>
      </c>
      <c r="D542" s="121" t="s">
        <v>441</v>
      </c>
      <c r="E542" s="123">
        <v>1.181521000155E12</v>
      </c>
      <c r="F542" s="168">
        <v>51.0</v>
      </c>
      <c r="G542" s="168">
        <v>0.0</v>
      </c>
      <c r="H542" s="168">
        <v>0.045352790348357916</v>
      </c>
      <c r="I542" s="168">
        <v>9809.476160860084</v>
      </c>
      <c r="J542" s="169">
        <v>9683.668473731377</v>
      </c>
      <c r="K542" s="170">
        <v>44635.0</v>
      </c>
      <c r="L542" s="170">
        <v>45730.0</v>
      </c>
      <c r="M542" s="171">
        <v>1.0</v>
      </c>
      <c r="N542" s="171">
        <v>0.014499999999999999</v>
      </c>
      <c r="O542" s="121" t="s">
        <v>368</v>
      </c>
      <c r="P542" s="121" t="s">
        <v>539</v>
      </c>
      <c r="Q542" s="121" t="s">
        <v>370</v>
      </c>
      <c r="R542" s="121" t="s">
        <v>1841</v>
      </c>
      <c r="S542" s="168">
        <v>50.00000000000001</v>
      </c>
      <c r="T542" s="121" t="s">
        <v>442</v>
      </c>
      <c r="U542" s="121" t="s">
        <v>354</v>
      </c>
    </row>
    <row r="543" ht="15.75" customHeight="1">
      <c r="A543" s="121" t="s">
        <v>2022</v>
      </c>
      <c r="B543" s="121" t="s">
        <v>348</v>
      </c>
      <c r="C543" s="121" t="s">
        <v>376</v>
      </c>
      <c r="D543" s="121" t="s">
        <v>351</v>
      </c>
      <c r="E543" s="123">
        <v>6.223288900019E13</v>
      </c>
      <c r="F543" s="168">
        <v>201.0</v>
      </c>
      <c r="G543" s="168">
        <v>0.0</v>
      </c>
      <c r="H543" s="168">
        <v>0.17874335019646942</v>
      </c>
      <c r="I543" s="168">
        <v>13264.14981340483</v>
      </c>
      <c r="J543" s="169">
        <v>8976.618080728818</v>
      </c>
      <c r="K543" s="170">
        <v>44635.0</v>
      </c>
      <c r="L543" s="170">
        <v>46461.0</v>
      </c>
      <c r="M543" s="171">
        <v>1.0</v>
      </c>
      <c r="N543" s="171">
        <v>0.0165</v>
      </c>
      <c r="O543" s="121" t="s">
        <v>368</v>
      </c>
      <c r="P543" s="121" t="s">
        <v>540</v>
      </c>
      <c r="Q543" s="121" t="s">
        <v>370</v>
      </c>
      <c r="R543" s="121" t="s">
        <v>1841</v>
      </c>
      <c r="S543" s="168">
        <v>550.0</v>
      </c>
      <c r="T543" s="121" t="s">
        <v>355</v>
      </c>
      <c r="U543" s="121" t="s">
        <v>354</v>
      </c>
    </row>
    <row r="544" ht="15.75" customHeight="1">
      <c r="A544" s="121" t="s">
        <v>2022</v>
      </c>
      <c r="B544" s="121" t="s">
        <v>348</v>
      </c>
      <c r="C544" s="121" t="s">
        <v>376</v>
      </c>
      <c r="D544" s="121" t="s">
        <v>386</v>
      </c>
      <c r="E544" s="123">
        <v>6.0746948000112E13</v>
      </c>
      <c r="F544" s="168">
        <v>1.0</v>
      </c>
      <c r="G544" s="168">
        <v>0.0</v>
      </c>
      <c r="H544" s="168">
        <v>8.892703989874101E-4</v>
      </c>
      <c r="I544" s="168">
        <v>68.1673070009076</v>
      </c>
      <c r="J544" s="169">
        <v>66.8990358731309</v>
      </c>
      <c r="K544" s="170">
        <v>44988.0</v>
      </c>
      <c r="L544" s="170">
        <v>46281.0</v>
      </c>
      <c r="M544" s="171">
        <v>1.0</v>
      </c>
      <c r="N544" s="171">
        <v>0.0124</v>
      </c>
      <c r="O544" s="121" t="s">
        <v>368</v>
      </c>
      <c r="P544" s="121" t="s">
        <v>541</v>
      </c>
      <c r="Q544" s="121" t="s">
        <v>370</v>
      </c>
      <c r="R544" s="121" t="s">
        <v>1841</v>
      </c>
      <c r="S544" s="168">
        <v>429.0</v>
      </c>
      <c r="T544" s="121" t="s">
        <v>355</v>
      </c>
      <c r="U544" s="121" t="s">
        <v>358</v>
      </c>
    </row>
    <row r="545" ht="15.75" customHeight="1">
      <c r="A545" s="121" t="s">
        <v>2022</v>
      </c>
      <c r="B545" s="121" t="s">
        <v>348</v>
      </c>
      <c r="C545" s="121" t="s">
        <v>376</v>
      </c>
      <c r="D545" s="121" t="s">
        <v>386</v>
      </c>
      <c r="E545" s="123">
        <v>6.0746948000112E13</v>
      </c>
      <c r="F545" s="168">
        <v>53.0</v>
      </c>
      <c r="G545" s="168">
        <v>0.0</v>
      </c>
      <c r="H545" s="168">
        <v>0.047131331146332736</v>
      </c>
      <c r="I545" s="168">
        <v>3612.867448902183</v>
      </c>
      <c r="J545" s="169">
        <v>3545.6489012759375</v>
      </c>
      <c r="K545" s="170">
        <v>44988.0</v>
      </c>
      <c r="L545" s="170">
        <v>46281.0</v>
      </c>
      <c r="M545" s="171">
        <v>1.0</v>
      </c>
      <c r="N545" s="171">
        <v>0.0124</v>
      </c>
      <c r="O545" s="121" t="s">
        <v>368</v>
      </c>
      <c r="P545" s="121" t="s">
        <v>541</v>
      </c>
      <c r="Q545" s="121" t="s">
        <v>370</v>
      </c>
      <c r="R545" s="121" t="s">
        <v>1841</v>
      </c>
      <c r="S545" s="168">
        <v>429.0</v>
      </c>
      <c r="T545" s="121" t="s">
        <v>355</v>
      </c>
      <c r="U545" s="121" t="s">
        <v>358</v>
      </c>
    </row>
    <row r="546" ht="15.75" customHeight="1">
      <c r="A546" s="121" t="s">
        <v>2022</v>
      </c>
      <c r="B546" s="121" t="s">
        <v>348</v>
      </c>
      <c r="C546" s="121" t="s">
        <v>376</v>
      </c>
      <c r="D546" s="121" t="s">
        <v>386</v>
      </c>
      <c r="E546" s="123">
        <v>6.0746948000112E13</v>
      </c>
      <c r="F546" s="168">
        <v>30.0</v>
      </c>
      <c r="G546" s="168">
        <v>0.0</v>
      </c>
      <c r="H546" s="168">
        <v>0.026678111969622303</v>
      </c>
      <c r="I546" s="168">
        <v>2045.0193078469717</v>
      </c>
      <c r="J546" s="169">
        <v>2006.971076193927</v>
      </c>
      <c r="K546" s="170">
        <v>44988.0</v>
      </c>
      <c r="L546" s="170">
        <v>46281.0</v>
      </c>
      <c r="M546" s="171">
        <v>1.0</v>
      </c>
      <c r="N546" s="171">
        <v>0.0124</v>
      </c>
      <c r="O546" s="121" t="s">
        <v>368</v>
      </c>
      <c r="P546" s="121" t="s">
        <v>541</v>
      </c>
      <c r="Q546" s="121" t="s">
        <v>370</v>
      </c>
      <c r="R546" s="121" t="s">
        <v>1841</v>
      </c>
      <c r="S546" s="168">
        <v>429.0</v>
      </c>
      <c r="T546" s="121" t="s">
        <v>355</v>
      </c>
      <c r="U546" s="121" t="s">
        <v>358</v>
      </c>
    </row>
    <row r="547" ht="15.75" customHeight="1">
      <c r="A547" s="121" t="s">
        <v>2022</v>
      </c>
      <c r="B547" s="121" t="s">
        <v>348</v>
      </c>
      <c r="C547" s="121" t="s">
        <v>376</v>
      </c>
      <c r="D547" s="121" t="s">
        <v>386</v>
      </c>
      <c r="E547" s="123">
        <v>6.0746948000112E13</v>
      </c>
      <c r="F547" s="168">
        <v>69.0</v>
      </c>
      <c r="G547" s="168">
        <v>0.0</v>
      </c>
      <c r="H547" s="168">
        <v>0.0613596575301313</v>
      </c>
      <c r="I547" s="168">
        <v>4703.5444142729275</v>
      </c>
      <c r="J547" s="169">
        <v>4616.033475246032</v>
      </c>
      <c r="K547" s="170">
        <v>44988.0</v>
      </c>
      <c r="L547" s="170">
        <v>46281.0</v>
      </c>
      <c r="M547" s="171">
        <v>1.0</v>
      </c>
      <c r="N547" s="171">
        <v>0.0124</v>
      </c>
      <c r="O547" s="121" t="s">
        <v>368</v>
      </c>
      <c r="P547" s="121" t="s">
        <v>541</v>
      </c>
      <c r="Q547" s="121" t="s">
        <v>370</v>
      </c>
      <c r="R547" s="121" t="s">
        <v>1841</v>
      </c>
      <c r="S547" s="168">
        <v>429.0</v>
      </c>
      <c r="T547" s="121" t="s">
        <v>355</v>
      </c>
      <c r="U547" s="121" t="s">
        <v>358</v>
      </c>
    </row>
    <row r="548" ht="15.75" customHeight="1">
      <c r="A548" s="121" t="s">
        <v>2022</v>
      </c>
      <c r="B548" s="121" t="s">
        <v>348</v>
      </c>
      <c r="C548" s="121" t="s">
        <v>376</v>
      </c>
      <c r="D548" s="121" t="s">
        <v>351</v>
      </c>
      <c r="E548" s="123">
        <v>6.223288900019E13</v>
      </c>
      <c r="F548" s="168">
        <v>305.0</v>
      </c>
      <c r="G548" s="168">
        <v>0.0</v>
      </c>
      <c r="H548" s="168">
        <v>0.27122747169116007</v>
      </c>
      <c r="I548" s="168">
        <v>19472.270103999508</v>
      </c>
      <c r="J548" s="169">
        <v>19199.341910028084</v>
      </c>
      <c r="K548" s="170">
        <v>45105.0</v>
      </c>
      <c r="L548" s="170">
        <v>46145.0</v>
      </c>
      <c r="M548" s="171">
        <v>1.0</v>
      </c>
      <c r="N548" s="171">
        <v>0.015</v>
      </c>
      <c r="O548" s="121" t="s">
        <v>368</v>
      </c>
      <c r="P548" s="121" t="s">
        <v>527</v>
      </c>
      <c r="Q548" s="121" t="s">
        <v>370</v>
      </c>
      <c r="R548" s="121" t="s">
        <v>1841</v>
      </c>
      <c r="S548" s="168">
        <v>334.0</v>
      </c>
      <c r="T548" s="121" t="s">
        <v>355</v>
      </c>
      <c r="U548" s="121" t="s">
        <v>354</v>
      </c>
    </row>
    <row r="549" ht="15.75" customHeight="1">
      <c r="A549" s="121" t="s">
        <v>2022</v>
      </c>
      <c r="B549" s="121" t="s">
        <v>348</v>
      </c>
      <c r="C549" s="121" t="s">
        <v>376</v>
      </c>
      <c r="D549" s="121" t="s">
        <v>441</v>
      </c>
      <c r="E549" s="123">
        <v>1.181521000155E12</v>
      </c>
      <c r="F549" s="168">
        <v>7.0</v>
      </c>
      <c r="G549" s="168">
        <v>0.0</v>
      </c>
      <c r="H549" s="168">
        <v>0.006224892792911871</v>
      </c>
      <c r="I549" s="168">
        <v>430.9019121556148</v>
      </c>
      <c r="J549" s="169">
        <v>312.6936018779843</v>
      </c>
      <c r="K549" s="170">
        <v>45112.0</v>
      </c>
      <c r="L549" s="170">
        <v>46251.0</v>
      </c>
      <c r="M549" s="171">
        <v>1.0</v>
      </c>
      <c r="N549" s="171">
        <v>0.0154</v>
      </c>
      <c r="O549" s="121" t="s">
        <v>368</v>
      </c>
      <c r="P549" s="121" t="s">
        <v>471</v>
      </c>
      <c r="Q549" s="121" t="s">
        <v>370</v>
      </c>
      <c r="R549" s="121" t="s">
        <v>1841</v>
      </c>
      <c r="S549" s="168">
        <v>360.90829925288676</v>
      </c>
      <c r="T549" s="121" t="s">
        <v>442</v>
      </c>
      <c r="U549" s="121" t="s">
        <v>354</v>
      </c>
    </row>
    <row r="550" ht="15.75" customHeight="1">
      <c r="A550" s="121" t="s">
        <v>2022</v>
      </c>
      <c r="B550" s="121" t="s">
        <v>348</v>
      </c>
      <c r="C550" s="121" t="s">
        <v>376</v>
      </c>
      <c r="D550" s="121" t="s">
        <v>441</v>
      </c>
      <c r="E550" s="123">
        <v>1.181521000155E12</v>
      </c>
      <c r="F550" s="168">
        <v>45.0</v>
      </c>
      <c r="G550" s="168">
        <v>0.0</v>
      </c>
      <c r="H550" s="168">
        <v>0.040017167954433455</v>
      </c>
      <c r="I550" s="168">
        <v>2770.083740056175</v>
      </c>
      <c r="J550" s="169">
        <v>2010.1731549298993</v>
      </c>
      <c r="K550" s="170">
        <v>45112.0</v>
      </c>
      <c r="L550" s="170">
        <v>46251.0</v>
      </c>
      <c r="M550" s="171">
        <v>1.0</v>
      </c>
      <c r="N550" s="171">
        <v>0.0154</v>
      </c>
      <c r="O550" s="121" t="s">
        <v>368</v>
      </c>
      <c r="P550" s="121" t="s">
        <v>471</v>
      </c>
      <c r="Q550" s="121" t="s">
        <v>370</v>
      </c>
      <c r="R550" s="121" t="s">
        <v>1841</v>
      </c>
      <c r="S550" s="168">
        <v>360.90829925288676</v>
      </c>
      <c r="T550" s="121" t="s">
        <v>442</v>
      </c>
      <c r="U550" s="121" t="s">
        <v>354</v>
      </c>
    </row>
    <row r="551" ht="15.75" customHeight="1">
      <c r="A551" s="121" t="s">
        <v>2022</v>
      </c>
      <c r="B551" s="121" t="s">
        <v>348</v>
      </c>
      <c r="C551" s="121" t="s">
        <v>376</v>
      </c>
      <c r="D551" s="121" t="s">
        <v>441</v>
      </c>
      <c r="E551" s="123">
        <v>1.181521000155E12</v>
      </c>
      <c r="F551" s="168">
        <v>24.0</v>
      </c>
      <c r="G551" s="168">
        <v>0.0</v>
      </c>
      <c r="H551" s="168">
        <v>0.021342489575697843</v>
      </c>
      <c r="I551" s="168">
        <v>1477.3779946966267</v>
      </c>
      <c r="J551" s="169">
        <v>1072.0923492959464</v>
      </c>
      <c r="K551" s="170">
        <v>45112.0</v>
      </c>
      <c r="L551" s="170">
        <v>46251.0</v>
      </c>
      <c r="M551" s="171">
        <v>1.0</v>
      </c>
      <c r="N551" s="171">
        <v>0.0154</v>
      </c>
      <c r="O551" s="121" t="s">
        <v>368</v>
      </c>
      <c r="P551" s="121" t="s">
        <v>471</v>
      </c>
      <c r="Q551" s="121" t="s">
        <v>370</v>
      </c>
      <c r="R551" s="121" t="s">
        <v>1841</v>
      </c>
      <c r="S551" s="168">
        <v>360.90829925288676</v>
      </c>
      <c r="T551" s="121" t="s">
        <v>442</v>
      </c>
      <c r="U551" s="121" t="s">
        <v>354</v>
      </c>
    </row>
    <row r="552" ht="15.75" customHeight="1">
      <c r="A552" s="121" t="s">
        <v>2022</v>
      </c>
      <c r="B552" s="121" t="s">
        <v>348</v>
      </c>
      <c r="C552" s="121" t="s">
        <v>376</v>
      </c>
      <c r="D552" s="121" t="s">
        <v>543</v>
      </c>
      <c r="E552" s="123">
        <v>5.9588111000103E13</v>
      </c>
      <c r="F552" s="168">
        <v>286.0</v>
      </c>
      <c r="G552" s="168">
        <v>0.0</v>
      </c>
      <c r="H552" s="168">
        <v>0.2543313341103993</v>
      </c>
      <c r="I552" s="168">
        <v>15358.899558564071</v>
      </c>
      <c r="J552" s="169">
        <v>15222.405976272963</v>
      </c>
      <c r="K552" s="170">
        <v>45112.0</v>
      </c>
      <c r="L552" s="170">
        <v>46027.0</v>
      </c>
      <c r="M552" s="171">
        <v>1.0</v>
      </c>
      <c r="N552" s="171">
        <v>0.0125</v>
      </c>
      <c r="O552" s="121" t="s">
        <v>368</v>
      </c>
      <c r="P552" s="121" t="s">
        <v>542</v>
      </c>
      <c r="Q552" s="121" t="s">
        <v>370</v>
      </c>
      <c r="R552" s="121" t="s">
        <v>1841</v>
      </c>
      <c r="S552" s="168">
        <v>254.0</v>
      </c>
      <c r="T552" s="121" t="s">
        <v>355</v>
      </c>
      <c r="U552" s="121" t="s">
        <v>354</v>
      </c>
    </row>
    <row r="553" ht="15.75" customHeight="1">
      <c r="A553" s="121" t="s">
        <v>2022</v>
      </c>
      <c r="B553" s="121" t="s">
        <v>348</v>
      </c>
      <c r="C553" s="121" t="s">
        <v>376</v>
      </c>
      <c r="D553" s="121" t="s">
        <v>515</v>
      </c>
      <c r="E553" s="123">
        <v>1.4388334000199E13</v>
      </c>
      <c r="F553" s="168">
        <v>81.0</v>
      </c>
      <c r="G553" s="168">
        <v>0.0</v>
      </c>
      <c r="H553" s="168">
        <v>0.07203090231798022</v>
      </c>
      <c r="I553" s="168">
        <v>4289.8958507246425</v>
      </c>
      <c r="J553" s="169">
        <v>4264.696594954624</v>
      </c>
      <c r="K553" s="170">
        <v>45142.0</v>
      </c>
      <c r="L553" s="170">
        <v>45883.0</v>
      </c>
      <c r="M553" s="171">
        <v>1.0</v>
      </c>
      <c r="N553" s="171">
        <v>0.013500000000000002</v>
      </c>
      <c r="O553" s="121" t="s">
        <v>368</v>
      </c>
      <c r="P553" s="121" t="s">
        <v>544</v>
      </c>
      <c r="Q553" s="121" t="s">
        <v>370</v>
      </c>
      <c r="R553" s="121" t="s">
        <v>1841</v>
      </c>
      <c r="S553" s="168">
        <v>155.0</v>
      </c>
      <c r="T553" s="121" t="s">
        <v>355</v>
      </c>
      <c r="U553" s="121" t="s">
        <v>354</v>
      </c>
    </row>
    <row r="554" ht="15.75" customHeight="1">
      <c r="A554" s="121" t="s">
        <v>2022</v>
      </c>
      <c r="B554" s="121" t="s">
        <v>348</v>
      </c>
      <c r="C554" s="121" t="s">
        <v>376</v>
      </c>
      <c r="D554" s="121" t="s">
        <v>422</v>
      </c>
      <c r="E554" s="123">
        <v>5.9285411000113E13</v>
      </c>
      <c r="F554" s="168">
        <v>306.0</v>
      </c>
      <c r="G554" s="168">
        <v>0.0</v>
      </c>
      <c r="H554" s="168">
        <v>0.27211674209014747</v>
      </c>
      <c r="I554" s="168">
        <v>16104.558675085056</v>
      </c>
      <c r="J554" s="169">
        <v>16012.99617899625</v>
      </c>
      <c r="K554" s="170">
        <v>45156.0</v>
      </c>
      <c r="L554" s="170">
        <v>45887.0</v>
      </c>
      <c r="M554" s="171">
        <v>1.0</v>
      </c>
      <c r="N554" s="171">
        <v>0.013000000000000001</v>
      </c>
      <c r="O554" s="121" t="s">
        <v>368</v>
      </c>
      <c r="P554" s="121" t="s">
        <v>545</v>
      </c>
      <c r="Q554" s="121" t="s">
        <v>370</v>
      </c>
      <c r="R554" s="121" t="s">
        <v>1841</v>
      </c>
      <c r="S554" s="168">
        <v>157.0</v>
      </c>
      <c r="T554" s="121" t="s">
        <v>355</v>
      </c>
      <c r="U554" s="121" t="s">
        <v>358</v>
      </c>
    </row>
    <row r="555" ht="15.75" customHeight="1">
      <c r="A555" s="121" t="s">
        <v>2022</v>
      </c>
      <c r="B555" s="121" t="s">
        <v>348</v>
      </c>
      <c r="C555" s="121" t="s">
        <v>376</v>
      </c>
      <c r="D555" s="121" t="s">
        <v>386</v>
      </c>
      <c r="E555" s="123">
        <v>6.0746948000112E13</v>
      </c>
      <c r="F555" s="168">
        <v>41.0</v>
      </c>
      <c r="G555" s="168">
        <v>0.0</v>
      </c>
      <c r="H555" s="168">
        <v>0.036460086358483815</v>
      </c>
      <c r="I555" s="168">
        <v>17304.614992475446</v>
      </c>
      <c r="J555" s="169">
        <v>16751.71849472399</v>
      </c>
      <c r="K555" s="170">
        <v>45160.0</v>
      </c>
      <c r="L555" s="170">
        <v>46324.0</v>
      </c>
      <c r="M555" s="171">
        <v>1.0</v>
      </c>
      <c r="N555" s="171">
        <v>0.0184</v>
      </c>
      <c r="O555" s="121" t="s">
        <v>368</v>
      </c>
      <c r="P555" s="121" t="s">
        <v>465</v>
      </c>
      <c r="Q555" s="121" t="s">
        <v>370</v>
      </c>
      <c r="R555" s="121" t="s">
        <v>1841</v>
      </c>
      <c r="S555" s="168">
        <v>459.0</v>
      </c>
      <c r="T555" s="121" t="s">
        <v>355</v>
      </c>
      <c r="U555" s="121" t="s">
        <v>358</v>
      </c>
    </row>
    <row r="556" ht="15.75" customHeight="1">
      <c r="A556" s="121" t="s">
        <v>2022</v>
      </c>
      <c r="B556" s="121" t="s">
        <v>348</v>
      </c>
      <c r="C556" s="121" t="s">
        <v>376</v>
      </c>
      <c r="D556" s="121" t="s">
        <v>515</v>
      </c>
      <c r="E556" s="123">
        <v>1.4388334000199E13</v>
      </c>
      <c r="F556" s="168">
        <v>189.0</v>
      </c>
      <c r="G556" s="168">
        <v>0.0</v>
      </c>
      <c r="H556" s="168">
        <v>0.1680721054086205</v>
      </c>
      <c r="I556" s="168">
        <v>9931.671348839887</v>
      </c>
      <c r="J556" s="169">
        <v>9874.325830445921</v>
      </c>
      <c r="K556" s="170">
        <v>45161.0</v>
      </c>
      <c r="L556" s="170">
        <v>45894.0</v>
      </c>
      <c r="M556" s="171">
        <v>1.0</v>
      </c>
      <c r="N556" s="171">
        <v>0.013000000000000001</v>
      </c>
      <c r="O556" s="121" t="s">
        <v>368</v>
      </c>
      <c r="P556" s="121" t="s">
        <v>546</v>
      </c>
      <c r="Q556" s="121" t="s">
        <v>370</v>
      </c>
      <c r="R556" s="121" t="s">
        <v>1841</v>
      </c>
      <c r="S556" s="168">
        <v>162.0</v>
      </c>
      <c r="T556" s="121" t="s">
        <v>355</v>
      </c>
      <c r="U556" s="121" t="s">
        <v>354</v>
      </c>
    </row>
    <row r="557" ht="15.75" customHeight="1">
      <c r="A557" s="121" t="s">
        <v>2022</v>
      </c>
      <c r="B557" s="121" t="s">
        <v>348</v>
      </c>
      <c r="C557" s="121" t="s">
        <v>376</v>
      </c>
      <c r="D557" s="121" t="s">
        <v>386</v>
      </c>
      <c r="E557" s="123">
        <v>6.0746948000112E13</v>
      </c>
      <c r="F557" s="168">
        <v>908.0</v>
      </c>
      <c r="G557" s="168">
        <v>0.0</v>
      </c>
      <c r="H557" s="168">
        <v>0.8074575222805684</v>
      </c>
      <c r="I557" s="168">
        <v>47516.622095157756</v>
      </c>
      <c r="J557" s="169">
        <v>47037.37192348629</v>
      </c>
      <c r="K557" s="170">
        <v>45169.0</v>
      </c>
      <c r="L557" s="170">
        <v>46265.0</v>
      </c>
      <c r="M557" s="171">
        <v>1.0</v>
      </c>
      <c r="N557" s="171">
        <v>0.009000000000000001</v>
      </c>
      <c r="O557" s="121" t="s">
        <v>368</v>
      </c>
      <c r="P557" s="121" t="s">
        <v>547</v>
      </c>
      <c r="Q557" s="121" t="s">
        <v>370</v>
      </c>
      <c r="R557" s="121" t="s">
        <v>1841</v>
      </c>
      <c r="S557" s="168">
        <v>418.0</v>
      </c>
      <c r="T557" s="121" t="s">
        <v>355</v>
      </c>
      <c r="U557" s="121" t="s">
        <v>358</v>
      </c>
    </row>
    <row r="558" ht="15.75" customHeight="1">
      <c r="A558" s="121" t="s">
        <v>2022</v>
      </c>
      <c r="B558" s="121" t="s">
        <v>348</v>
      </c>
      <c r="C558" s="121" t="s">
        <v>376</v>
      </c>
      <c r="D558" s="121" t="s">
        <v>441</v>
      </c>
      <c r="E558" s="123">
        <v>1.181521000155E12</v>
      </c>
      <c r="F558" s="168">
        <v>155.0</v>
      </c>
      <c r="G558" s="168">
        <v>0.0</v>
      </c>
      <c r="H558" s="168">
        <v>0.13783691184304858</v>
      </c>
      <c r="I558" s="168">
        <v>8127.46295242063</v>
      </c>
      <c r="J558" s="169">
        <v>8036.035577651403</v>
      </c>
      <c r="K558" s="170">
        <v>45181.0</v>
      </c>
      <c r="L558" s="170">
        <v>46265.0</v>
      </c>
      <c r="M558" s="171">
        <v>1.0</v>
      </c>
      <c r="N558" s="171">
        <v>0.0125</v>
      </c>
      <c r="O558" s="121" t="s">
        <v>368</v>
      </c>
      <c r="P558" s="121" t="s">
        <v>548</v>
      </c>
      <c r="Q558" s="121" t="s">
        <v>370</v>
      </c>
      <c r="R558" s="121" t="s">
        <v>1841</v>
      </c>
      <c r="S558" s="168">
        <v>418.0</v>
      </c>
      <c r="T558" s="121" t="s">
        <v>442</v>
      </c>
      <c r="U558" s="121" t="s">
        <v>354</v>
      </c>
    </row>
    <row r="559" ht="15.75" customHeight="1">
      <c r="A559" s="121" t="s">
        <v>2022</v>
      </c>
      <c r="B559" s="121" t="s">
        <v>348</v>
      </c>
      <c r="C559" s="121" t="s">
        <v>376</v>
      </c>
      <c r="D559" s="121" t="s">
        <v>386</v>
      </c>
      <c r="E559" s="123">
        <v>6.0746948000112E13</v>
      </c>
      <c r="F559" s="168">
        <v>12.0</v>
      </c>
      <c r="G559" s="168">
        <v>0.0</v>
      </c>
      <c r="H559" s="168">
        <v>0.010671244787848921</v>
      </c>
      <c r="I559" s="168">
        <v>5064.765365603407</v>
      </c>
      <c r="J559" s="169">
        <v>4902.941998455803</v>
      </c>
      <c r="K559" s="170">
        <v>45183.0</v>
      </c>
      <c r="L559" s="170">
        <v>46324.0</v>
      </c>
      <c r="M559" s="171">
        <v>1.0</v>
      </c>
      <c r="N559" s="171">
        <v>0.0184</v>
      </c>
      <c r="O559" s="121" t="s">
        <v>368</v>
      </c>
      <c r="P559" s="121" t="s">
        <v>465</v>
      </c>
      <c r="Q559" s="121" t="s">
        <v>370</v>
      </c>
      <c r="R559" s="121" t="s">
        <v>1841</v>
      </c>
      <c r="S559" s="168">
        <v>459.0</v>
      </c>
      <c r="T559" s="121" t="s">
        <v>355</v>
      </c>
      <c r="U559" s="121" t="s">
        <v>358</v>
      </c>
    </row>
    <row r="560" ht="15.75" customHeight="1">
      <c r="A560" s="121" t="s">
        <v>2022</v>
      </c>
      <c r="B560" s="121" t="s">
        <v>348</v>
      </c>
      <c r="C560" s="121" t="s">
        <v>376</v>
      </c>
      <c r="D560" s="121" t="s">
        <v>386</v>
      </c>
      <c r="E560" s="123">
        <v>6.0746948000112E13</v>
      </c>
      <c r="F560" s="168">
        <v>12.0</v>
      </c>
      <c r="G560" s="168">
        <v>0.0</v>
      </c>
      <c r="H560" s="168">
        <v>0.010671244787848921</v>
      </c>
      <c r="I560" s="168">
        <v>5064.765365603407</v>
      </c>
      <c r="J560" s="169">
        <v>4902.941998455803</v>
      </c>
      <c r="K560" s="170">
        <v>45183.0</v>
      </c>
      <c r="L560" s="170">
        <v>46324.0</v>
      </c>
      <c r="M560" s="171">
        <v>1.0</v>
      </c>
      <c r="N560" s="171">
        <v>0.0183</v>
      </c>
      <c r="O560" s="121" t="s">
        <v>368</v>
      </c>
      <c r="P560" s="121" t="s">
        <v>465</v>
      </c>
      <c r="Q560" s="121" t="s">
        <v>370</v>
      </c>
      <c r="R560" s="121" t="s">
        <v>1841</v>
      </c>
      <c r="S560" s="168">
        <v>459.0</v>
      </c>
      <c r="T560" s="121" t="s">
        <v>355</v>
      </c>
      <c r="U560" s="121" t="s">
        <v>358</v>
      </c>
    </row>
    <row r="561" ht="15.75" customHeight="1">
      <c r="A561" s="121" t="s">
        <v>2022</v>
      </c>
      <c r="B561" s="121" t="s">
        <v>348</v>
      </c>
      <c r="C561" s="121" t="s">
        <v>376</v>
      </c>
      <c r="D561" s="121" t="s">
        <v>386</v>
      </c>
      <c r="E561" s="123">
        <v>6.0746948000112E13</v>
      </c>
      <c r="F561" s="168">
        <v>3.0</v>
      </c>
      <c r="G561" s="168">
        <v>0.0</v>
      </c>
      <c r="H561" s="168">
        <v>0.0026678111969622303</v>
      </c>
      <c r="I561" s="168">
        <v>1264.9899081905319</v>
      </c>
      <c r="J561" s="169">
        <v>1224.3359599314842</v>
      </c>
      <c r="K561" s="170">
        <v>45208.0</v>
      </c>
      <c r="L561" s="170">
        <v>48156.0</v>
      </c>
      <c r="M561" s="171">
        <v>1.0</v>
      </c>
      <c r="N561" s="171">
        <v>0.0187</v>
      </c>
      <c r="O561" s="121" t="s">
        <v>368</v>
      </c>
      <c r="P561" s="121" t="s">
        <v>496</v>
      </c>
      <c r="Q561" s="121" t="s">
        <v>370</v>
      </c>
      <c r="R561" s="121" t="s">
        <v>1841</v>
      </c>
      <c r="S561" s="168">
        <v>1714.0</v>
      </c>
      <c r="T561" s="121" t="s">
        <v>355</v>
      </c>
      <c r="U561" s="121" t="s">
        <v>358</v>
      </c>
    </row>
    <row r="562" ht="15.75" customHeight="1">
      <c r="A562" s="121" t="s">
        <v>2022</v>
      </c>
      <c r="B562" s="121" t="s">
        <v>348</v>
      </c>
      <c r="C562" s="121" t="s">
        <v>376</v>
      </c>
      <c r="D562" s="121" t="s">
        <v>386</v>
      </c>
      <c r="E562" s="123">
        <v>6.0746948000112E13</v>
      </c>
      <c r="F562" s="168">
        <v>3.0</v>
      </c>
      <c r="G562" s="168">
        <v>0.0</v>
      </c>
      <c r="H562" s="168">
        <v>0.0026678111969622303</v>
      </c>
      <c r="I562" s="168">
        <v>1266.1913391776757</v>
      </c>
      <c r="J562" s="169">
        <v>1225.7354996139507</v>
      </c>
      <c r="K562" s="170">
        <v>45208.0</v>
      </c>
      <c r="L562" s="170">
        <v>46324.0</v>
      </c>
      <c r="M562" s="171">
        <v>1.0</v>
      </c>
      <c r="N562" s="171">
        <v>0.0187</v>
      </c>
      <c r="O562" s="121" t="s">
        <v>368</v>
      </c>
      <c r="P562" s="121" t="s">
        <v>465</v>
      </c>
      <c r="Q562" s="121" t="s">
        <v>370</v>
      </c>
      <c r="R562" s="121" t="s">
        <v>1841</v>
      </c>
      <c r="S562" s="168">
        <v>459.0</v>
      </c>
      <c r="T562" s="121" t="s">
        <v>355</v>
      </c>
      <c r="U562" s="121" t="s">
        <v>358</v>
      </c>
    </row>
    <row r="563" ht="15.75" customHeight="1">
      <c r="A563" s="121" t="s">
        <v>2022</v>
      </c>
      <c r="B563" s="121" t="s">
        <v>348</v>
      </c>
      <c r="C563" s="121" t="s">
        <v>376</v>
      </c>
      <c r="D563" s="121" t="s">
        <v>361</v>
      </c>
      <c r="E563" s="123">
        <v>9.0400888000142E13</v>
      </c>
      <c r="F563" s="168">
        <v>309.0</v>
      </c>
      <c r="G563" s="168">
        <v>0.0</v>
      </c>
      <c r="H563" s="168">
        <v>0.2747845532871097</v>
      </c>
      <c r="I563" s="168">
        <v>99521.91431368627</v>
      </c>
      <c r="J563" s="169">
        <v>95512.10050125625</v>
      </c>
      <c r="K563" s="170">
        <v>45209.0</v>
      </c>
      <c r="L563" s="170">
        <v>48862.0</v>
      </c>
      <c r="M563" s="171">
        <v>1.0</v>
      </c>
      <c r="N563" s="171">
        <v>0.016</v>
      </c>
      <c r="O563" s="121" t="s">
        <v>368</v>
      </c>
      <c r="P563" s="121" t="s">
        <v>502</v>
      </c>
      <c r="Q563" s="121" t="s">
        <v>370</v>
      </c>
      <c r="R563" s="121" t="s">
        <v>1841</v>
      </c>
      <c r="S563" s="168">
        <v>2200.0</v>
      </c>
      <c r="T563" s="121" t="s">
        <v>355</v>
      </c>
      <c r="U563" s="121" t="s">
        <v>358</v>
      </c>
    </row>
    <row r="564" ht="15.75" customHeight="1">
      <c r="A564" s="121" t="s">
        <v>2022</v>
      </c>
      <c r="B564" s="121" t="s">
        <v>348</v>
      </c>
      <c r="C564" s="121" t="s">
        <v>376</v>
      </c>
      <c r="D564" s="121" t="s">
        <v>403</v>
      </c>
      <c r="E564" s="123">
        <v>5.9274605000113E13</v>
      </c>
      <c r="F564" s="168">
        <v>183.0</v>
      </c>
      <c r="G564" s="168">
        <v>0.0</v>
      </c>
      <c r="H564" s="168">
        <v>0.16273648301469607</v>
      </c>
      <c r="I564" s="168">
        <v>9366.692929221197</v>
      </c>
      <c r="J564" s="169">
        <v>9319.235887779132</v>
      </c>
      <c r="K564" s="170">
        <v>45217.0</v>
      </c>
      <c r="L564" s="170">
        <v>45958.0</v>
      </c>
      <c r="M564" s="171">
        <v>1.0</v>
      </c>
      <c r="N564" s="171">
        <v>0.0085</v>
      </c>
      <c r="O564" s="121" t="s">
        <v>368</v>
      </c>
      <c r="P564" s="121" t="s">
        <v>549</v>
      </c>
      <c r="Q564" s="121" t="s">
        <v>370</v>
      </c>
      <c r="R564" s="121" t="s">
        <v>1841</v>
      </c>
      <c r="S564" s="168">
        <v>208.00000000000003</v>
      </c>
      <c r="T564" s="121" t="s">
        <v>384</v>
      </c>
      <c r="U564" s="121" t="s">
        <v>358</v>
      </c>
    </row>
    <row r="565" ht="15.75" customHeight="1">
      <c r="A565" s="121" t="s">
        <v>2022</v>
      </c>
      <c r="B565" s="121" t="s">
        <v>348</v>
      </c>
      <c r="C565" s="121" t="s">
        <v>376</v>
      </c>
      <c r="D565" s="121" t="s">
        <v>419</v>
      </c>
      <c r="E565" s="123">
        <v>3.0306294000145E13</v>
      </c>
      <c r="F565" s="168">
        <v>300.0</v>
      </c>
      <c r="G565" s="168">
        <v>0.0</v>
      </c>
      <c r="H565" s="168">
        <v>0.26678111969622303</v>
      </c>
      <c r="I565" s="168">
        <v>15136.774201292072</v>
      </c>
      <c r="J565" s="169">
        <v>15045.48806424868</v>
      </c>
      <c r="K565" s="170">
        <v>45265.0</v>
      </c>
      <c r="L565" s="170">
        <v>45996.0</v>
      </c>
      <c r="M565" s="171">
        <v>1.0</v>
      </c>
      <c r="N565" s="171">
        <v>0.009000000000000001</v>
      </c>
      <c r="O565" s="121" t="s">
        <v>368</v>
      </c>
      <c r="P565" s="121" t="s">
        <v>550</v>
      </c>
      <c r="Q565" s="121" t="s">
        <v>370</v>
      </c>
      <c r="R565" s="121" t="s">
        <v>1841</v>
      </c>
      <c r="S565" s="168">
        <v>234.99999999999997</v>
      </c>
      <c r="T565" s="121" t="s">
        <v>355</v>
      </c>
      <c r="U565" s="121" t="s">
        <v>358</v>
      </c>
    </row>
    <row r="566" ht="15.75" customHeight="1">
      <c r="A566" s="121" t="s">
        <v>2022</v>
      </c>
      <c r="B566" s="121" t="s">
        <v>348</v>
      </c>
      <c r="C566" s="121" t="s">
        <v>376</v>
      </c>
      <c r="D566" s="121" t="s">
        <v>386</v>
      </c>
      <c r="E566" s="123">
        <v>6.0746948000112E13</v>
      </c>
      <c r="F566" s="168">
        <v>11.0</v>
      </c>
      <c r="G566" s="168">
        <v>0.0</v>
      </c>
      <c r="H566" s="168">
        <v>0.009781974388861511</v>
      </c>
      <c r="I566" s="168">
        <v>4784.681063090268</v>
      </c>
      <c r="J566" s="169">
        <v>4257.494775265861</v>
      </c>
      <c r="K566" s="170">
        <v>45267.0</v>
      </c>
      <c r="L566" s="170">
        <v>46210.0</v>
      </c>
      <c r="M566" s="171">
        <v>1.0</v>
      </c>
      <c r="N566" s="171">
        <v>0.0169</v>
      </c>
      <c r="O566" s="121" t="s">
        <v>368</v>
      </c>
      <c r="P566" s="121" t="s">
        <v>485</v>
      </c>
      <c r="Q566" s="121" t="s">
        <v>370</v>
      </c>
      <c r="R566" s="121" t="s">
        <v>1841</v>
      </c>
      <c r="S566" s="168">
        <v>379.0</v>
      </c>
      <c r="T566" s="121" t="s">
        <v>355</v>
      </c>
      <c r="U566" s="121" t="s">
        <v>358</v>
      </c>
    </row>
    <row r="567" ht="15.75" customHeight="1">
      <c r="A567" s="121" t="s">
        <v>2022</v>
      </c>
      <c r="B567" s="121" t="s">
        <v>348</v>
      </c>
      <c r="C567" s="121" t="s">
        <v>376</v>
      </c>
      <c r="D567" s="121" t="s">
        <v>386</v>
      </c>
      <c r="E567" s="123">
        <v>6.0746948000112E13</v>
      </c>
      <c r="F567" s="168">
        <v>3.0</v>
      </c>
      <c r="G567" s="168">
        <v>0.0</v>
      </c>
      <c r="H567" s="168">
        <v>0.0026678111969622303</v>
      </c>
      <c r="I567" s="168">
        <v>1415.697248303533</v>
      </c>
      <c r="J567" s="169">
        <v>1162.6347651866445</v>
      </c>
      <c r="K567" s="170">
        <v>45271.0</v>
      </c>
      <c r="L567" s="170">
        <v>46198.0</v>
      </c>
      <c r="M567" s="171">
        <v>1.0</v>
      </c>
      <c r="N567" s="171">
        <v>0.0169</v>
      </c>
      <c r="O567" s="121" t="s">
        <v>368</v>
      </c>
      <c r="P567" s="121" t="s">
        <v>473</v>
      </c>
      <c r="Q567" s="121" t="s">
        <v>370</v>
      </c>
      <c r="R567" s="121" t="s">
        <v>1841</v>
      </c>
      <c r="S567" s="168">
        <v>371.0</v>
      </c>
      <c r="T567" s="121" t="s">
        <v>355</v>
      </c>
      <c r="U567" s="121" t="s">
        <v>358</v>
      </c>
    </row>
    <row r="568" ht="15.75" customHeight="1">
      <c r="A568" s="121" t="s">
        <v>2022</v>
      </c>
      <c r="B568" s="121" t="s">
        <v>348</v>
      </c>
      <c r="C568" s="121" t="s">
        <v>376</v>
      </c>
      <c r="D568" s="121" t="s">
        <v>403</v>
      </c>
      <c r="E568" s="123">
        <v>5.9274605000113E13</v>
      </c>
      <c r="F568" s="168">
        <v>274.0</v>
      </c>
      <c r="G568" s="168">
        <v>0.0</v>
      </c>
      <c r="H568" s="168">
        <v>0.24366008932255037</v>
      </c>
      <c r="I568" s="168">
        <v>13728.401713196325</v>
      </c>
      <c r="J568" s="169">
        <v>13654.637160722234</v>
      </c>
      <c r="K568" s="170">
        <v>45280.0</v>
      </c>
      <c r="L568" s="170">
        <v>46013.0</v>
      </c>
      <c r="M568" s="171">
        <v>1.0</v>
      </c>
      <c r="N568" s="171">
        <v>0.008</v>
      </c>
      <c r="O568" s="121" t="s">
        <v>368</v>
      </c>
      <c r="P568" s="121" t="s">
        <v>551</v>
      </c>
      <c r="Q568" s="121" t="s">
        <v>370</v>
      </c>
      <c r="R568" s="121" t="s">
        <v>1841</v>
      </c>
      <c r="S568" s="168">
        <v>245.99999999999997</v>
      </c>
      <c r="T568" s="121" t="s">
        <v>384</v>
      </c>
      <c r="U568" s="121" t="s">
        <v>358</v>
      </c>
    </row>
    <row r="569" ht="15.75" customHeight="1">
      <c r="A569" s="121" t="s">
        <v>2022</v>
      </c>
      <c r="B569" s="121" t="s">
        <v>348</v>
      </c>
      <c r="C569" s="121" t="s">
        <v>376</v>
      </c>
      <c r="D569" s="121" t="s">
        <v>386</v>
      </c>
      <c r="E569" s="123">
        <v>6.0746948000112E13</v>
      </c>
      <c r="F569" s="168">
        <v>2.0</v>
      </c>
      <c r="G569" s="168">
        <v>0.0</v>
      </c>
      <c r="H569" s="168">
        <v>0.0017785407979748202</v>
      </c>
      <c r="I569" s="168">
        <v>843.3266084245892</v>
      </c>
      <c r="J569" s="169">
        <v>816.2239732876562</v>
      </c>
      <c r="K569" s="170">
        <v>45280.0</v>
      </c>
      <c r="L569" s="170">
        <v>48156.0</v>
      </c>
      <c r="M569" s="171">
        <v>1.0</v>
      </c>
      <c r="N569" s="171">
        <v>0.016</v>
      </c>
      <c r="O569" s="121" t="s">
        <v>368</v>
      </c>
      <c r="P569" s="121" t="s">
        <v>496</v>
      </c>
      <c r="Q569" s="121" t="s">
        <v>370</v>
      </c>
      <c r="R569" s="121" t="s">
        <v>1841</v>
      </c>
      <c r="S569" s="168">
        <v>1714.0</v>
      </c>
      <c r="T569" s="121" t="s">
        <v>355</v>
      </c>
      <c r="U569" s="121" t="s">
        <v>358</v>
      </c>
    </row>
    <row r="570" ht="15.75" customHeight="1">
      <c r="A570" s="121" t="s">
        <v>2022</v>
      </c>
      <c r="B570" s="121" t="s">
        <v>348</v>
      </c>
      <c r="C570" s="121" t="s">
        <v>376</v>
      </c>
      <c r="D570" s="121" t="s">
        <v>386</v>
      </c>
      <c r="E570" s="123">
        <v>6.0746948000112E13</v>
      </c>
      <c r="F570" s="168">
        <v>25.0</v>
      </c>
      <c r="G570" s="168">
        <v>0.0</v>
      </c>
      <c r="H570" s="168">
        <v>0.022231759974685253</v>
      </c>
      <c r="I570" s="168">
        <v>10541.582556397492</v>
      </c>
      <c r="J570" s="169">
        <v>10202.799666095701</v>
      </c>
      <c r="K570" s="170">
        <v>45280.0</v>
      </c>
      <c r="L570" s="170">
        <v>48156.0</v>
      </c>
      <c r="M570" s="171">
        <v>1.0</v>
      </c>
      <c r="N570" s="171">
        <v>0.016</v>
      </c>
      <c r="O570" s="121" t="s">
        <v>368</v>
      </c>
      <c r="P570" s="121" t="s">
        <v>496</v>
      </c>
      <c r="Q570" s="121" t="s">
        <v>370</v>
      </c>
      <c r="R570" s="121" t="s">
        <v>1841</v>
      </c>
      <c r="S570" s="168">
        <v>1714.0</v>
      </c>
      <c r="T570" s="121" t="s">
        <v>355</v>
      </c>
      <c r="U570" s="121" t="s">
        <v>358</v>
      </c>
    </row>
    <row r="571" ht="15.75" customHeight="1">
      <c r="A571" s="121" t="s">
        <v>2022</v>
      </c>
      <c r="B571" s="121" t="s">
        <v>348</v>
      </c>
      <c r="C571" s="121" t="s">
        <v>376</v>
      </c>
      <c r="D571" s="121" t="s">
        <v>386</v>
      </c>
      <c r="E571" s="123">
        <v>6.0746948000112E13</v>
      </c>
      <c r="F571" s="168">
        <v>6.0</v>
      </c>
      <c r="G571" s="168">
        <v>0.0</v>
      </c>
      <c r="H571" s="168">
        <v>0.005335622393924461</v>
      </c>
      <c r="I571" s="168">
        <v>2529.9798163810638</v>
      </c>
      <c r="J571" s="169">
        <v>2448.6719198629685</v>
      </c>
      <c r="K571" s="170">
        <v>45280.0</v>
      </c>
      <c r="L571" s="170">
        <v>48156.0</v>
      </c>
      <c r="M571" s="171">
        <v>1.0</v>
      </c>
      <c r="N571" s="171">
        <v>0.016</v>
      </c>
      <c r="O571" s="121" t="s">
        <v>368</v>
      </c>
      <c r="P571" s="121" t="s">
        <v>496</v>
      </c>
      <c r="Q571" s="121" t="s">
        <v>370</v>
      </c>
      <c r="R571" s="121" t="s">
        <v>1841</v>
      </c>
      <c r="S571" s="168">
        <v>1714.0</v>
      </c>
      <c r="T571" s="121" t="s">
        <v>355</v>
      </c>
      <c r="U571" s="121" t="s">
        <v>358</v>
      </c>
    </row>
    <row r="572" ht="15.75" customHeight="1">
      <c r="A572" s="121" t="s">
        <v>2022</v>
      </c>
      <c r="B572" s="121" t="s">
        <v>348</v>
      </c>
      <c r="C572" s="121" t="s">
        <v>376</v>
      </c>
      <c r="D572" s="121" t="s">
        <v>392</v>
      </c>
      <c r="E572" s="123">
        <v>1.0264663000177E13</v>
      </c>
      <c r="F572" s="168">
        <v>618.0</v>
      </c>
      <c r="G572" s="168">
        <v>0.0</v>
      </c>
      <c r="H572" s="168">
        <v>0.5495691065742194</v>
      </c>
      <c r="I572" s="168">
        <v>31094.61908955731</v>
      </c>
      <c r="J572" s="169">
        <v>30908.90811997318</v>
      </c>
      <c r="K572" s="170">
        <v>45282.0</v>
      </c>
      <c r="L572" s="170">
        <v>46013.0</v>
      </c>
      <c r="M572" s="171">
        <v>1.0</v>
      </c>
      <c r="N572" s="171">
        <v>0.0125</v>
      </c>
      <c r="O572" s="121" t="s">
        <v>368</v>
      </c>
      <c r="P572" s="121" t="s">
        <v>552</v>
      </c>
      <c r="Q572" s="121" t="s">
        <v>370</v>
      </c>
      <c r="R572" s="121" t="s">
        <v>1841</v>
      </c>
      <c r="S572" s="168">
        <v>246.0</v>
      </c>
      <c r="T572" s="121" t="s">
        <v>355</v>
      </c>
      <c r="U572" s="121" t="s">
        <v>358</v>
      </c>
    </row>
    <row r="573" ht="15.75" customHeight="1">
      <c r="A573" s="121" t="s">
        <v>2022</v>
      </c>
      <c r="B573" s="121" t="s">
        <v>348</v>
      </c>
      <c r="C573" s="121" t="s">
        <v>376</v>
      </c>
      <c r="D573" s="121" t="s">
        <v>386</v>
      </c>
      <c r="E573" s="123">
        <v>6.0746948000112E13</v>
      </c>
      <c r="F573" s="168">
        <v>4.0</v>
      </c>
      <c r="G573" s="168">
        <v>0.0</v>
      </c>
      <c r="H573" s="168">
        <v>0.0035570815959496405</v>
      </c>
      <c r="I573" s="168">
        <v>1685.068207968135</v>
      </c>
      <c r="J573" s="169">
        <v>1630.5840243168207</v>
      </c>
      <c r="K573" s="170">
        <v>45308.0</v>
      </c>
      <c r="L573" s="170">
        <v>48162.0</v>
      </c>
      <c r="M573" s="171">
        <v>1.0</v>
      </c>
      <c r="N573" s="171">
        <v>0.0139</v>
      </c>
      <c r="O573" s="121" t="s">
        <v>368</v>
      </c>
      <c r="P573" s="121" t="s">
        <v>553</v>
      </c>
      <c r="Q573" s="121" t="s">
        <v>370</v>
      </c>
      <c r="R573" s="121" t="s">
        <v>1841</v>
      </c>
      <c r="S573" s="168">
        <v>1718.0</v>
      </c>
      <c r="T573" s="121" t="s">
        <v>355</v>
      </c>
      <c r="U573" s="121" t="s">
        <v>358</v>
      </c>
    </row>
    <row r="574" ht="15.75" customHeight="1">
      <c r="A574" s="121" t="s">
        <v>2022</v>
      </c>
      <c r="B574" s="121" t="s">
        <v>348</v>
      </c>
      <c r="C574" s="121" t="s">
        <v>376</v>
      </c>
      <c r="D574" s="121" t="s">
        <v>386</v>
      </c>
      <c r="E574" s="123">
        <v>6.0746948000112E13</v>
      </c>
      <c r="F574" s="168">
        <v>3.0</v>
      </c>
      <c r="G574" s="168">
        <v>0.0</v>
      </c>
      <c r="H574" s="168">
        <v>0.0026678111969622303</v>
      </c>
      <c r="I574" s="168">
        <v>1263.8011581992773</v>
      </c>
      <c r="J574" s="169">
        <v>1222.9380182376156</v>
      </c>
      <c r="K574" s="170">
        <v>45308.0</v>
      </c>
      <c r="L574" s="170">
        <v>48162.0</v>
      </c>
      <c r="M574" s="171">
        <v>1.0</v>
      </c>
      <c r="N574" s="171">
        <v>0.0143</v>
      </c>
      <c r="O574" s="121" t="s">
        <v>368</v>
      </c>
      <c r="P574" s="121" t="s">
        <v>553</v>
      </c>
      <c r="Q574" s="121" t="s">
        <v>370</v>
      </c>
      <c r="R574" s="121" t="s">
        <v>1841</v>
      </c>
      <c r="S574" s="168">
        <v>1718.0</v>
      </c>
      <c r="T574" s="121" t="s">
        <v>355</v>
      </c>
      <c r="U574" s="121" t="s">
        <v>358</v>
      </c>
    </row>
    <row r="575" ht="15.75" customHeight="1">
      <c r="A575" s="121" t="s">
        <v>2022</v>
      </c>
      <c r="B575" s="121" t="s">
        <v>348</v>
      </c>
      <c r="C575" s="121" t="s">
        <v>376</v>
      </c>
      <c r="D575" s="121" t="s">
        <v>386</v>
      </c>
      <c r="E575" s="123">
        <v>6.0746948000112E13</v>
      </c>
      <c r="F575" s="168">
        <v>3.0</v>
      </c>
      <c r="G575" s="168">
        <v>0.0</v>
      </c>
      <c r="H575" s="168">
        <v>0.0026678111969622303</v>
      </c>
      <c r="I575" s="168">
        <v>1264.9899081905319</v>
      </c>
      <c r="J575" s="169">
        <v>1224.3359599314842</v>
      </c>
      <c r="K575" s="170">
        <v>45308.0</v>
      </c>
      <c r="L575" s="170">
        <v>48156.0</v>
      </c>
      <c r="M575" s="171">
        <v>1.0</v>
      </c>
      <c r="N575" s="171">
        <v>0.0139</v>
      </c>
      <c r="O575" s="121" t="s">
        <v>368</v>
      </c>
      <c r="P575" s="121" t="s">
        <v>496</v>
      </c>
      <c r="Q575" s="121" t="s">
        <v>370</v>
      </c>
      <c r="R575" s="121" t="s">
        <v>1841</v>
      </c>
      <c r="S575" s="168">
        <v>1714.0</v>
      </c>
      <c r="T575" s="121" t="s">
        <v>355</v>
      </c>
      <c r="U575" s="121" t="s">
        <v>358</v>
      </c>
    </row>
    <row r="576" ht="15.75" customHeight="1">
      <c r="A576" s="121" t="s">
        <v>2022</v>
      </c>
      <c r="B576" s="121" t="s">
        <v>348</v>
      </c>
      <c r="C576" s="121" t="s">
        <v>376</v>
      </c>
      <c r="D576" s="121" t="s">
        <v>422</v>
      </c>
      <c r="E576" s="123">
        <v>5.9285411000113E13</v>
      </c>
      <c r="F576" s="168">
        <v>418.0</v>
      </c>
      <c r="G576" s="168">
        <v>0.0</v>
      </c>
      <c r="H576" s="168">
        <v>0.3717150267767374</v>
      </c>
      <c r="I576" s="168">
        <v>20640.036657494507</v>
      </c>
      <c r="J576" s="169">
        <v>20501.240790402357</v>
      </c>
      <c r="K576" s="170">
        <v>45341.0</v>
      </c>
      <c r="L576" s="170">
        <v>46072.0</v>
      </c>
      <c r="M576" s="171">
        <v>1.0</v>
      </c>
      <c r="N576" s="171">
        <v>0.0105</v>
      </c>
      <c r="O576" s="121" t="s">
        <v>368</v>
      </c>
      <c r="P576" s="121" t="s">
        <v>554</v>
      </c>
      <c r="Q576" s="121" t="s">
        <v>370</v>
      </c>
      <c r="R576" s="121" t="s">
        <v>1841</v>
      </c>
      <c r="S576" s="168">
        <v>285.0</v>
      </c>
      <c r="T576" s="121" t="s">
        <v>355</v>
      </c>
      <c r="U576" s="121" t="s">
        <v>358</v>
      </c>
    </row>
    <row r="577" ht="15.75" customHeight="1">
      <c r="A577" s="121" t="s">
        <v>2022</v>
      </c>
      <c r="B577" s="121" t="s">
        <v>348</v>
      </c>
      <c r="C577" s="121" t="s">
        <v>376</v>
      </c>
      <c r="D577" s="121" t="s">
        <v>543</v>
      </c>
      <c r="E577" s="123">
        <v>5.9588111000103E13</v>
      </c>
      <c r="F577" s="168">
        <v>201.0</v>
      </c>
      <c r="G577" s="168">
        <v>0.0</v>
      </c>
      <c r="H577" s="168">
        <v>0.17874335019646942</v>
      </c>
      <c r="I577" s="168">
        <v>9865.731157304315</v>
      </c>
      <c r="J577" s="169">
        <v>9796.728953177997</v>
      </c>
      <c r="K577" s="170">
        <v>45355.0</v>
      </c>
      <c r="L577" s="170">
        <v>46255.0</v>
      </c>
      <c r="M577" s="171">
        <v>1.0</v>
      </c>
      <c r="N577" s="171">
        <v>0.0085</v>
      </c>
      <c r="O577" s="121" t="s">
        <v>368</v>
      </c>
      <c r="P577" s="121" t="s">
        <v>555</v>
      </c>
      <c r="Q577" s="121" t="s">
        <v>370</v>
      </c>
      <c r="R577" s="121" t="s">
        <v>1841</v>
      </c>
      <c r="S577" s="168">
        <v>412.0</v>
      </c>
      <c r="T577" s="121" t="s">
        <v>355</v>
      </c>
      <c r="U577" s="121" t="s">
        <v>354</v>
      </c>
    </row>
    <row r="578" ht="15.75" customHeight="1">
      <c r="A578" s="121" t="s">
        <v>2022</v>
      </c>
      <c r="B578" s="121" t="s">
        <v>348</v>
      </c>
      <c r="C578" s="121" t="s">
        <v>376</v>
      </c>
      <c r="D578" s="121" t="s">
        <v>543</v>
      </c>
      <c r="E578" s="123">
        <v>5.9588111000103E13</v>
      </c>
      <c r="F578" s="168">
        <v>678.0</v>
      </c>
      <c r="G578" s="168">
        <v>0.0</v>
      </c>
      <c r="H578" s="168">
        <v>0.6029253305134641</v>
      </c>
      <c r="I578" s="168">
        <v>33196.80403341519</v>
      </c>
      <c r="J578" s="169">
        <v>33032.029189288194</v>
      </c>
      <c r="K578" s="170">
        <v>45355.0</v>
      </c>
      <c r="L578" s="170">
        <v>46090.0</v>
      </c>
      <c r="M578" s="171">
        <v>1.0</v>
      </c>
      <c r="N578" s="171">
        <v>0.008</v>
      </c>
      <c r="O578" s="121" t="s">
        <v>368</v>
      </c>
      <c r="P578" s="121" t="s">
        <v>556</v>
      </c>
      <c r="Q578" s="121" t="s">
        <v>370</v>
      </c>
      <c r="R578" s="121" t="s">
        <v>1841</v>
      </c>
      <c r="S578" s="168">
        <v>297.0</v>
      </c>
      <c r="T578" s="121" t="s">
        <v>355</v>
      </c>
      <c r="U578" s="121" t="s">
        <v>354</v>
      </c>
    </row>
    <row r="579" ht="15.75" customHeight="1">
      <c r="A579" s="121" t="s">
        <v>2022</v>
      </c>
      <c r="B579" s="121" t="s">
        <v>348</v>
      </c>
      <c r="C579" s="121" t="s">
        <v>376</v>
      </c>
      <c r="D579" s="121" t="s">
        <v>386</v>
      </c>
      <c r="E579" s="123">
        <v>6.0746948000112E13</v>
      </c>
      <c r="F579" s="168">
        <v>4.0</v>
      </c>
      <c r="G579" s="168">
        <v>0.0</v>
      </c>
      <c r="H579" s="168">
        <v>0.0035570815959496405</v>
      </c>
      <c r="I579" s="168">
        <v>1683.4689085117802</v>
      </c>
      <c r="J579" s="169">
        <v>1628.7222302773546</v>
      </c>
      <c r="K579" s="170">
        <v>45364.0</v>
      </c>
      <c r="L579" s="170">
        <v>48164.0</v>
      </c>
      <c r="M579" s="171">
        <v>1.0</v>
      </c>
      <c r="N579" s="171">
        <v>0.011399999999999999</v>
      </c>
      <c r="O579" s="121" t="s">
        <v>368</v>
      </c>
      <c r="P579" s="121" t="s">
        <v>495</v>
      </c>
      <c r="Q579" s="121" t="s">
        <v>370</v>
      </c>
      <c r="R579" s="121" t="s">
        <v>1841</v>
      </c>
      <c r="S579" s="168">
        <v>1720.0</v>
      </c>
      <c r="T579" s="121" t="s">
        <v>355</v>
      </c>
      <c r="U579" s="121" t="s">
        <v>358</v>
      </c>
    </row>
    <row r="580" ht="15.75" customHeight="1">
      <c r="A580" s="121" t="s">
        <v>2022</v>
      </c>
      <c r="B580" s="121" t="s">
        <v>348</v>
      </c>
      <c r="C580" s="121" t="s">
        <v>376</v>
      </c>
      <c r="D580" s="121" t="s">
        <v>386</v>
      </c>
      <c r="E580" s="123">
        <v>6.0746948000112E13</v>
      </c>
      <c r="F580" s="168">
        <v>81.0</v>
      </c>
      <c r="G580" s="168">
        <v>0.0</v>
      </c>
      <c r="H580" s="168">
        <v>0.07203090231798022</v>
      </c>
      <c r="I580" s="168">
        <v>5319.768765817841</v>
      </c>
      <c r="J580" s="169">
        <v>5170.498842845511</v>
      </c>
      <c r="K580" s="170">
        <v>45364.0</v>
      </c>
      <c r="L580" s="170">
        <v>46647.0</v>
      </c>
      <c r="M580" s="171">
        <v>1.0</v>
      </c>
      <c r="N580" s="171">
        <v>0.0059</v>
      </c>
      <c r="O580" s="121" t="s">
        <v>368</v>
      </c>
      <c r="P580" s="121" t="s">
        <v>486</v>
      </c>
      <c r="Q580" s="121" t="s">
        <v>370</v>
      </c>
      <c r="R580" s="121" t="s">
        <v>1841</v>
      </c>
      <c r="S580" s="168">
        <v>680.0</v>
      </c>
      <c r="T580" s="121" t="s">
        <v>355</v>
      </c>
      <c r="U580" s="121" t="s">
        <v>358</v>
      </c>
    </row>
    <row r="581" ht="15.75" customHeight="1">
      <c r="A581" s="121" t="s">
        <v>2022</v>
      </c>
      <c r="B581" s="121" t="s">
        <v>348</v>
      </c>
      <c r="C581" s="121" t="s">
        <v>376</v>
      </c>
      <c r="D581" s="121" t="s">
        <v>386</v>
      </c>
      <c r="E581" s="123">
        <v>6.0746948000112E13</v>
      </c>
      <c r="F581" s="168">
        <v>1.0</v>
      </c>
      <c r="G581" s="168">
        <v>0.0</v>
      </c>
      <c r="H581" s="168">
        <v>8.892703989874101E-4</v>
      </c>
      <c r="I581" s="168">
        <v>421.0018871212877</v>
      </c>
      <c r="J581" s="169">
        <v>407.3356479929347</v>
      </c>
      <c r="K581" s="170">
        <v>45364.0</v>
      </c>
      <c r="L581" s="170">
        <v>46337.0</v>
      </c>
      <c r="M581" s="171">
        <v>1.0</v>
      </c>
      <c r="N581" s="171">
        <v>0.011399999999999999</v>
      </c>
      <c r="O581" s="121" t="s">
        <v>368</v>
      </c>
      <c r="P581" s="121" t="s">
        <v>497</v>
      </c>
      <c r="Q581" s="121" t="s">
        <v>370</v>
      </c>
      <c r="R581" s="121" t="s">
        <v>1841</v>
      </c>
      <c r="S581" s="168">
        <v>467.0</v>
      </c>
      <c r="T581" s="121" t="s">
        <v>355</v>
      </c>
      <c r="U581" s="121" t="s">
        <v>358</v>
      </c>
    </row>
    <row r="582" ht="15.75" customHeight="1">
      <c r="A582" s="121" t="s">
        <v>2022</v>
      </c>
      <c r="B582" s="121" t="s">
        <v>348</v>
      </c>
      <c r="C582" s="121" t="s">
        <v>376</v>
      </c>
      <c r="D582" s="121" t="s">
        <v>386</v>
      </c>
      <c r="E582" s="123">
        <v>6.0746948000112E13</v>
      </c>
      <c r="F582" s="168">
        <v>10.0</v>
      </c>
      <c r="G582" s="168">
        <v>0.0</v>
      </c>
      <c r="H582" s="168">
        <v>0.008892703989874101</v>
      </c>
      <c r="I582" s="168">
        <v>656.7615737213781</v>
      </c>
      <c r="J582" s="169">
        <v>638.3331904747544</v>
      </c>
      <c r="K582" s="170">
        <v>45364.0</v>
      </c>
      <c r="L582" s="170">
        <v>46647.0</v>
      </c>
      <c r="M582" s="171">
        <v>1.0</v>
      </c>
      <c r="N582" s="171">
        <v>0.0059</v>
      </c>
      <c r="O582" s="121" t="s">
        <v>368</v>
      </c>
      <c r="P582" s="121" t="s">
        <v>479</v>
      </c>
      <c r="Q582" s="121" t="s">
        <v>370</v>
      </c>
      <c r="R582" s="121" t="s">
        <v>1841</v>
      </c>
      <c r="S582" s="168">
        <v>680.0</v>
      </c>
      <c r="T582" s="121" t="s">
        <v>355</v>
      </c>
      <c r="U582" s="121" t="s">
        <v>358</v>
      </c>
    </row>
    <row r="583" ht="15.75" customHeight="1">
      <c r="A583" s="121" t="s">
        <v>2022</v>
      </c>
      <c r="B583" s="121" t="s">
        <v>348</v>
      </c>
      <c r="C583" s="121" t="s">
        <v>376</v>
      </c>
      <c r="D583" s="121" t="s">
        <v>386</v>
      </c>
      <c r="E583" s="123">
        <v>6.0746948000112E13</v>
      </c>
      <c r="F583" s="168">
        <v>9.0</v>
      </c>
      <c r="G583" s="168">
        <v>0.0</v>
      </c>
      <c r="H583" s="168">
        <v>0.008003433590886691</v>
      </c>
      <c r="I583" s="168">
        <v>591.0854154599699</v>
      </c>
      <c r="J583" s="169">
        <v>574.4998714272789</v>
      </c>
      <c r="K583" s="170">
        <v>45364.0</v>
      </c>
      <c r="L583" s="170">
        <v>46647.0</v>
      </c>
      <c r="M583" s="171">
        <v>1.0</v>
      </c>
      <c r="N583" s="171">
        <v>0.0059</v>
      </c>
      <c r="O583" s="121" t="s">
        <v>368</v>
      </c>
      <c r="P583" s="121" t="s">
        <v>479</v>
      </c>
      <c r="Q583" s="121" t="s">
        <v>370</v>
      </c>
      <c r="R583" s="121" t="s">
        <v>1841</v>
      </c>
      <c r="S583" s="168">
        <v>680.0</v>
      </c>
      <c r="T583" s="121" t="s">
        <v>355</v>
      </c>
      <c r="U583" s="121" t="s">
        <v>358</v>
      </c>
    </row>
    <row r="584" ht="15.75" customHeight="1">
      <c r="A584" s="121" t="s">
        <v>2022</v>
      </c>
      <c r="B584" s="121" t="s">
        <v>348</v>
      </c>
      <c r="C584" s="121" t="s">
        <v>376</v>
      </c>
      <c r="D584" s="121" t="s">
        <v>386</v>
      </c>
      <c r="E584" s="123">
        <v>6.0746948000112E13</v>
      </c>
      <c r="F584" s="168">
        <v>54.0</v>
      </c>
      <c r="G584" s="168">
        <v>0.0</v>
      </c>
      <c r="H584" s="168">
        <v>0.048020601545320146</v>
      </c>
      <c r="I584" s="168">
        <v>3546.512510545227</v>
      </c>
      <c r="J584" s="169">
        <v>3446.9992285636736</v>
      </c>
      <c r="K584" s="170">
        <v>45364.0</v>
      </c>
      <c r="L584" s="170">
        <v>46647.0</v>
      </c>
      <c r="M584" s="171">
        <v>1.0</v>
      </c>
      <c r="N584" s="171">
        <v>0.0059</v>
      </c>
      <c r="O584" s="121" t="s">
        <v>368</v>
      </c>
      <c r="P584" s="121" t="s">
        <v>479</v>
      </c>
      <c r="Q584" s="121" t="s">
        <v>370</v>
      </c>
      <c r="R584" s="121" t="s">
        <v>1841</v>
      </c>
      <c r="S584" s="168">
        <v>680.0</v>
      </c>
      <c r="T584" s="121" t="s">
        <v>355</v>
      </c>
      <c r="U584" s="121" t="s">
        <v>358</v>
      </c>
    </row>
    <row r="585" ht="15.75" customHeight="1">
      <c r="A585" s="121" t="s">
        <v>2022</v>
      </c>
      <c r="B585" s="121" t="s">
        <v>348</v>
      </c>
      <c r="C585" s="121" t="s">
        <v>376</v>
      </c>
      <c r="D585" s="121" t="s">
        <v>386</v>
      </c>
      <c r="E585" s="123">
        <v>6.0746948000112E13</v>
      </c>
      <c r="F585" s="168">
        <v>17.0</v>
      </c>
      <c r="G585" s="168">
        <v>0.0</v>
      </c>
      <c r="H585" s="168">
        <v>0.015117596782785972</v>
      </c>
      <c r="I585" s="168">
        <v>1116.4946815512355</v>
      </c>
      <c r="J585" s="169">
        <v>1085.1664238070823</v>
      </c>
      <c r="K585" s="170">
        <v>45364.0</v>
      </c>
      <c r="L585" s="170">
        <v>46647.0</v>
      </c>
      <c r="M585" s="171">
        <v>1.0</v>
      </c>
      <c r="N585" s="171">
        <v>0.0059</v>
      </c>
      <c r="O585" s="121" t="s">
        <v>368</v>
      </c>
      <c r="P585" s="121" t="s">
        <v>486</v>
      </c>
      <c r="Q585" s="121" t="s">
        <v>370</v>
      </c>
      <c r="R585" s="121" t="s">
        <v>1841</v>
      </c>
      <c r="S585" s="168">
        <v>680.0</v>
      </c>
      <c r="T585" s="121" t="s">
        <v>355</v>
      </c>
      <c r="U585" s="121" t="s">
        <v>358</v>
      </c>
    </row>
    <row r="586" ht="15.75" customHeight="1">
      <c r="A586" s="121" t="s">
        <v>2022</v>
      </c>
      <c r="B586" s="121" t="s">
        <v>348</v>
      </c>
      <c r="C586" s="121" t="s">
        <v>376</v>
      </c>
      <c r="D586" s="121" t="s">
        <v>386</v>
      </c>
      <c r="E586" s="123">
        <v>6.0746948000112E13</v>
      </c>
      <c r="F586" s="168">
        <v>48.0</v>
      </c>
      <c r="G586" s="168">
        <v>0.0</v>
      </c>
      <c r="H586" s="168">
        <v>0.042684979151395686</v>
      </c>
      <c r="I586" s="168">
        <v>3152.4555698694817</v>
      </c>
      <c r="J586" s="169">
        <v>3063.9993142788207</v>
      </c>
      <c r="K586" s="170">
        <v>45364.0</v>
      </c>
      <c r="L586" s="170">
        <v>46647.0</v>
      </c>
      <c r="M586" s="171">
        <v>1.0</v>
      </c>
      <c r="N586" s="171">
        <v>0.0059</v>
      </c>
      <c r="O586" s="121" t="s">
        <v>368</v>
      </c>
      <c r="P586" s="121" t="s">
        <v>479</v>
      </c>
      <c r="Q586" s="121" t="s">
        <v>370</v>
      </c>
      <c r="R586" s="121" t="s">
        <v>1841</v>
      </c>
      <c r="S586" s="168">
        <v>680.0</v>
      </c>
      <c r="T586" s="121" t="s">
        <v>355</v>
      </c>
      <c r="U586" s="121" t="s">
        <v>358</v>
      </c>
    </row>
    <row r="587" ht="15.75" customHeight="1">
      <c r="A587" s="121" t="s">
        <v>2022</v>
      </c>
      <c r="B587" s="121" t="s">
        <v>348</v>
      </c>
      <c r="C587" s="121" t="s">
        <v>376</v>
      </c>
      <c r="D587" s="121" t="s">
        <v>386</v>
      </c>
      <c r="E587" s="123">
        <v>6.0746948000112E13</v>
      </c>
      <c r="F587" s="168">
        <v>31.0</v>
      </c>
      <c r="G587" s="168">
        <v>0.0</v>
      </c>
      <c r="H587" s="168">
        <v>0.027567382368609714</v>
      </c>
      <c r="I587" s="168">
        <v>2035.9608883182464</v>
      </c>
      <c r="J587" s="169">
        <v>1978.8328904717387</v>
      </c>
      <c r="K587" s="170">
        <v>45364.0</v>
      </c>
      <c r="L587" s="170">
        <v>46647.0</v>
      </c>
      <c r="M587" s="171">
        <v>1.0</v>
      </c>
      <c r="N587" s="171">
        <v>0.0040999999999999995</v>
      </c>
      <c r="O587" s="121" t="s">
        <v>368</v>
      </c>
      <c r="P587" s="121" t="s">
        <v>479</v>
      </c>
      <c r="Q587" s="121" t="s">
        <v>370</v>
      </c>
      <c r="R587" s="121" t="s">
        <v>1841</v>
      </c>
      <c r="S587" s="168">
        <v>680.0</v>
      </c>
      <c r="T587" s="121" t="s">
        <v>355</v>
      </c>
      <c r="U587" s="121" t="s">
        <v>358</v>
      </c>
    </row>
    <row r="588" ht="15.75" customHeight="1">
      <c r="A588" s="121" t="s">
        <v>2022</v>
      </c>
      <c r="B588" s="121" t="s">
        <v>348</v>
      </c>
      <c r="C588" s="121" t="s">
        <v>376</v>
      </c>
      <c r="D588" s="121" t="s">
        <v>351</v>
      </c>
      <c r="E588" s="123">
        <v>6.223288900019E13</v>
      </c>
      <c r="F588" s="168">
        <v>426.0</v>
      </c>
      <c r="G588" s="168">
        <v>0.0</v>
      </c>
      <c r="H588" s="168">
        <v>0.3788291899686367</v>
      </c>
      <c r="I588" s="168">
        <v>20981.02785440684</v>
      </c>
      <c r="J588" s="169">
        <v>20693.751977657237</v>
      </c>
      <c r="K588" s="170">
        <v>45369.0</v>
      </c>
      <c r="L588" s="170">
        <v>46830.0</v>
      </c>
      <c r="M588" s="171">
        <v>1.0</v>
      </c>
      <c r="N588" s="171">
        <v>0.01</v>
      </c>
      <c r="O588" s="121" t="s">
        <v>368</v>
      </c>
      <c r="P588" s="121" t="s">
        <v>557</v>
      </c>
      <c r="Q588" s="121" t="s">
        <v>370</v>
      </c>
      <c r="R588" s="121" t="s">
        <v>1841</v>
      </c>
      <c r="S588" s="168">
        <v>806.0</v>
      </c>
      <c r="T588" s="121" t="s">
        <v>355</v>
      </c>
      <c r="U588" s="121" t="s">
        <v>354</v>
      </c>
    </row>
    <row r="589" ht="15.75" customHeight="1">
      <c r="A589" s="121" t="s">
        <v>2022</v>
      </c>
      <c r="B589" s="121" t="s">
        <v>348</v>
      </c>
      <c r="C589" s="121" t="s">
        <v>376</v>
      </c>
      <c r="D589" s="121" t="s">
        <v>419</v>
      </c>
      <c r="E589" s="123">
        <v>3.0306294000145E13</v>
      </c>
      <c r="F589" s="168">
        <v>386.0</v>
      </c>
      <c r="G589" s="168">
        <v>0.0</v>
      </c>
      <c r="H589" s="168">
        <v>0.3432583740091403</v>
      </c>
      <c r="I589" s="168">
        <v>18886.49857716491</v>
      </c>
      <c r="J589" s="169">
        <v>18694.99559195581</v>
      </c>
      <c r="K589" s="170">
        <v>45373.0</v>
      </c>
      <c r="L589" s="170">
        <v>46468.0</v>
      </c>
      <c r="M589" s="171">
        <v>1.0</v>
      </c>
      <c r="N589" s="171">
        <v>0.0085</v>
      </c>
      <c r="O589" s="121" t="s">
        <v>368</v>
      </c>
      <c r="P589" s="121" t="s">
        <v>558</v>
      </c>
      <c r="Q589" s="121" t="s">
        <v>370</v>
      </c>
      <c r="R589" s="121" t="s">
        <v>1841</v>
      </c>
      <c r="S589" s="168">
        <v>555.0</v>
      </c>
      <c r="T589" s="121" t="s">
        <v>355</v>
      </c>
      <c r="U589" s="121" t="s">
        <v>358</v>
      </c>
    </row>
    <row r="590" ht="15.75" customHeight="1">
      <c r="A590" s="121" t="s">
        <v>2022</v>
      </c>
      <c r="B590" s="121" t="s">
        <v>348</v>
      </c>
      <c r="C590" s="121" t="s">
        <v>376</v>
      </c>
      <c r="D590" s="121" t="s">
        <v>419</v>
      </c>
      <c r="E590" s="123">
        <v>3.0306294000145E13</v>
      </c>
      <c r="F590" s="168">
        <v>639.0</v>
      </c>
      <c r="G590" s="168">
        <v>0.0</v>
      </c>
      <c r="H590" s="168">
        <v>0.568243784952955</v>
      </c>
      <c r="I590" s="168">
        <v>31102.34559545324</v>
      </c>
      <c r="J590" s="169">
        <v>30924.580482779085</v>
      </c>
      <c r="K590" s="170">
        <v>45373.0</v>
      </c>
      <c r="L590" s="170">
        <v>46104.0</v>
      </c>
      <c r="M590" s="171">
        <v>1.0</v>
      </c>
      <c r="N590" s="171">
        <v>0.0075</v>
      </c>
      <c r="O590" s="121" t="s">
        <v>368</v>
      </c>
      <c r="P590" s="121" t="s">
        <v>559</v>
      </c>
      <c r="Q590" s="121" t="s">
        <v>370</v>
      </c>
      <c r="R590" s="121" t="s">
        <v>1841</v>
      </c>
      <c r="S590" s="168">
        <v>307.0</v>
      </c>
      <c r="T590" s="121" t="s">
        <v>355</v>
      </c>
      <c r="U590" s="121" t="s">
        <v>358</v>
      </c>
    </row>
    <row r="591" ht="15.75" customHeight="1">
      <c r="A591" s="121" t="s">
        <v>2022</v>
      </c>
      <c r="B591" s="121" t="s">
        <v>348</v>
      </c>
      <c r="C591" s="121" t="s">
        <v>376</v>
      </c>
      <c r="D591" s="121" t="s">
        <v>386</v>
      </c>
      <c r="E591" s="123">
        <v>6.0746948000112E13</v>
      </c>
      <c r="F591" s="168">
        <v>11.0</v>
      </c>
      <c r="G591" s="168">
        <v>0.0</v>
      </c>
      <c r="H591" s="168">
        <v>0.009781974388861511</v>
      </c>
      <c r="I591" s="168">
        <v>4642.70158291328</v>
      </c>
      <c r="J591" s="169">
        <v>4494.363498584486</v>
      </c>
      <c r="K591" s="170">
        <v>45373.0</v>
      </c>
      <c r="L591" s="170">
        <v>46324.0</v>
      </c>
      <c r="M591" s="171">
        <v>1.0</v>
      </c>
      <c r="N591" s="171">
        <v>0.011000000000000001</v>
      </c>
      <c r="O591" s="121" t="s">
        <v>368</v>
      </c>
      <c r="P591" s="121" t="s">
        <v>465</v>
      </c>
      <c r="Q591" s="121" t="s">
        <v>370</v>
      </c>
      <c r="R591" s="121" t="s">
        <v>1841</v>
      </c>
      <c r="S591" s="168">
        <v>459.0</v>
      </c>
      <c r="T591" s="121" t="s">
        <v>355</v>
      </c>
      <c r="U591" s="121" t="s">
        <v>358</v>
      </c>
    </row>
    <row r="592" ht="15.75" customHeight="1">
      <c r="A592" s="121" t="s">
        <v>2022</v>
      </c>
      <c r="B592" s="121" t="s">
        <v>348</v>
      </c>
      <c r="C592" s="121" t="s">
        <v>376</v>
      </c>
      <c r="D592" s="121" t="s">
        <v>386</v>
      </c>
      <c r="E592" s="123">
        <v>6.0746948000112E13</v>
      </c>
      <c r="F592" s="168">
        <v>35.0</v>
      </c>
      <c r="G592" s="168">
        <v>0.0</v>
      </c>
      <c r="H592" s="168">
        <v>0.031124463964559354</v>
      </c>
      <c r="I592" s="168">
        <v>14772.23230522739</v>
      </c>
      <c r="J592" s="169">
        <v>14300.24749549609</v>
      </c>
      <c r="K592" s="170">
        <v>45373.0</v>
      </c>
      <c r="L592" s="170">
        <v>46324.0</v>
      </c>
      <c r="M592" s="171">
        <v>1.0</v>
      </c>
      <c r="N592" s="171">
        <v>0.011000000000000001</v>
      </c>
      <c r="O592" s="121" t="s">
        <v>368</v>
      </c>
      <c r="P592" s="121" t="s">
        <v>465</v>
      </c>
      <c r="Q592" s="121" t="s">
        <v>370</v>
      </c>
      <c r="R592" s="121" t="s">
        <v>1841</v>
      </c>
      <c r="S592" s="168">
        <v>459.0</v>
      </c>
      <c r="T592" s="121" t="s">
        <v>355</v>
      </c>
      <c r="U592" s="121" t="s">
        <v>358</v>
      </c>
    </row>
    <row r="593" ht="15.75" customHeight="1">
      <c r="A593" s="121" t="s">
        <v>2022</v>
      </c>
      <c r="B593" s="121" t="s">
        <v>348</v>
      </c>
      <c r="C593" s="121" t="s">
        <v>376</v>
      </c>
      <c r="D593" s="121" t="s">
        <v>386</v>
      </c>
      <c r="E593" s="123">
        <v>6.0746948000112E13</v>
      </c>
      <c r="F593" s="168">
        <v>5.0</v>
      </c>
      <c r="G593" s="168">
        <v>0.0</v>
      </c>
      <c r="H593" s="168">
        <v>0.004446351994937051</v>
      </c>
      <c r="I593" s="168">
        <v>2110.318904557929</v>
      </c>
      <c r="J593" s="169">
        <v>2042.8924993565845</v>
      </c>
      <c r="K593" s="170">
        <v>45373.0</v>
      </c>
      <c r="L593" s="170">
        <v>46324.0</v>
      </c>
      <c r="M593" s="171">
        <v>1.0</v>
      </c>
      <c r="N593" s="171">
        <v>0.011000000000000001</v>
      </c>
      <c r="O593" s="121" t="s">
        <v>368</v>
      </c>
      <c r="P593" s="121" t="s">
        <v>465</v>
      </c>
      <c r="Q593" s="121" t="s">
        <v>370</v>
      </c>
      <c r="R593" s="121" t="s">
        <v>1841</v>
      </c>
      <c r="S593" s="168">
        <v>459.0</v>
      </c>
      <c r="T593" s="121" t="s">
        <v>355</v>
      </c>
      <c r="U593" s="121" t="s">
        <v>358</v>
      </c>
    </row>
    <row r="594" ht="15.75" customHeight="1">
      <c r="A594" s="121" t="s">
        <v>2022</v>
      </c>
      <c r="B594" s="121" t="s">
        <v>348</v>
      </c>
      <c r="C594" s="121" t="s">
        <v>376</v>
      </c>
      <c r="D594" s="121" t="s">
        <v>351</v>
      </c>
      <c r="E594" s="123">
        <v>6.223288900019E13</v>
      </c>
      <c r="F594" s="168">
        <v>245.0</v>
      </c>
      <c r="G594" s="168">
        <v>0.0</v>
      </c>
      <c r="H594" s="168">
        <v>0.21787124775191546</v>
      </c>
      <c r="I594" s="168">
        <v>12039.756486189895</v>
      </c>
      <c r="J594" s="169">
        <v>11874.480571761273</v>
      </c>
      <c r="K594" s="170">
        <v>45376.0</v>
      </c>
      <c r="L594" s="170">
        <v>46837.0</v>
      </c>
      <c r="M594" s="171">
        <v>1.0</v>
      </c>
      <c r="N594" s="171">
        <v>0.01</v>
      </c>
      <c r="O594" s="121" t="s">
        <v>368</v>
      </c>
      <c r="P594" s="121" t="s">
        <v>560</v>
      </c>
      <c r="Q594" s="121" t="s">
        <v>370</v>
      </c>
      <c r="R594" s="121" t="s">
        <v>1841</v>
      </c>
      <c r="S594" s="168">
        <v>811.0</v>
      </c>
      <c r="T594" s="121" t="s">
        <v>355</v>
      </c>
      <c r="U594" s="121" t="s">
        <v>354</v>
      </c>
    </row>
    <row r="595" ht="15.75" customHeight="1">
      <c r="A595" s="121" t="s">
        <v>2022</v>
      </c>
      <c r="B595" s="121" t="s">
        <v>348</v>
      </c>
      <c r="C595" s="121" t="s">
        <v>376</v>
      </c>
      <c r="D595" s="121" t="s">
        <v>386</v>
      </c>
      <c r="E595" s="123">
        <v>6.0746948000112E13</v>
      </c>
      <c r="F595" s="168">
        <v>30.0</v>
      </c>
      <c r="G595" s="168">
        <v>0.0</v>
      </c>
      <c r="H595" s="168">
        <v>0.026678111969622303</v>
      </c>
      <c r="I595" s="168">
        <v>12661.913409562165</v>
      </c>
      <c r="J595" s="169">
        <v>12257.354996139506</v>
      </c>
      <c r="K595" s="170">
        <v>45376.0</v>
      </c>
      <c r="L595" s="170">
        <v>46324.0</v>
      </c>
      <c r="M595" s="171">
        <v>1.0</v>
      </c>
      <c r="N595" s="171">
        <v>0.0108</v>
      </c>
      <c r="O595" s="121" t="s">
        <v>368</v>
      </c>
      <c r="P595" s="121" t="s">
        <v>465</v>
      </c>
      <c r="Q595" s="121" t="s">
        <v>370</v>
      </c>
      <c r="R595" s="121" t="s">
        <v>1841</v>
      </c>
      <c r="S595" s="168">
        <v>459.0</v>
      </c>
      <c r="T595" s="121" t="s">
        <v>355</v>
      </c>
      <c r="U595" s="121" t="s">
        <v>358</v>
      </c>
    </row>
    <row r="596" ht="15.75" customHeight="1">
      <c r="A596" s="121" t="s">
        <v>2022</v>
      </c>
      <c r="B596" s="121" t="s">
        <v>348</v>
      </c>
      <c r="C596" s="121" t="s">
        <v>376</v>
      </c>
      <c r="D596" s="121" t="s">
        <v>386</v>
      </c>
      <c r="E596" s="123">
        <v>6.0746948000112E13</v>
      </c>
      <c r="F596" s="168">
        <v>5.0</v>
      </c>
      <c r="G596" s="168">
        <v>0.0</v>
      </c>
      <c r="H596" s="168">
        <v>0.004446351994937051</v>
      </c>
      <c r="I596" s="168">
        <v>2105.672084336948</v>
      </c>
      <c r="J596" s="169">
        <v>2037.453987443609</v>
      </c>
      <c r="K596" s="170">
        <v>45376.0</v>
      </c>
      <c r="L596" s="170">
        <v>48162.0</v>
      </c>
      <c r="M596" s="171">
        <v>1.0</v>
      </c>
      <c r="N596" s="171">
        <v>0.0109</v>
      </c>
      <c r="O596" s="121" t="s">
        <v>368</v>
      </c>
      <c r="P596" s="121" t="s">
        <v>561</v>
      </c>
      <c r="Q596" s="121" t="s">
        <v>370</v>
      </c>
      <c r="R596" s="121" t="s">
        <v>1841</v>
      </c>
      <c r="S596" s="168">
        <v>1718.0000000000002</v>
      </c>
      <c r="T596" s="121" t="s">
        <v>355</v>
      </c>
      <c r="U596" s="121" t="s">
        <v>358</v>
      </c>
    </row>
    <row r="597" ht="15.75" customHeight="1">
      <c r="A597" s="121" t="s">
        <v>2022</v>
      </c>
      <c r="B597" s="121" t="s">
        <v>348</v>
      </c>
      <c r="C597" s="121" t="s">
        <v>376</v>
      </c>
      <c r="D597" s="121" t="s">
        <v>386</v>
      </c>
      <c r="E597" s="123">
        <v>6.0746948000112E13</v>
      </c>
      <c r="F597" s="168">
        <v>143.0</v>
      </c>
      <c r="G597" s="168">
        <v>0.0</v>
      </c>
      <c r="H597" s="168">
        <v>0.12716566705519966</v>
      </c>
      <c r="I597" s="168">
        <v>9391.690542454333</v>
      </c>
      <c r="J597" s="169">
        <v>9128.164623788987</v>
      </c>
      <c r="K597" s="170">
        <v>45449.0</v>
      </c>
      <c r="L597" s="170">
        <v>46647.0</v>
      </c>
      <c r="M597" s="171">
        <v>1.0</v>
      </c>
      <c r="N597" s="171">
        <v>0.0051</v>
      </c>
      <c r="O597" s="121" t="s">
        <v>368</v>
      </c>
      <c r="P597" s="121" t="s">
        <v>479</v>
      </c>
      <c r="Q597" s="121" t="s">
        <v>370</v>
      </c>
      <c r="R597" s="121" t="s">
        <v>1841</v>
      </c>
      <c r="S597" s="168">
        <v>680.0</v>
      </c>
      <c r="T597" s="121" t="s">
        <v>355</v>
      </c>
      <c r="U597" s="121" t="s">
        <v>358</v>
      </c>
    </row>
    <row r="598" ht="15.75" customHeight="1">
      <c r="A598" s="121" t="s">
        <v>2022</v>
      </c>
      <c r="B598" s="121" t="s">
        <v>348</v>
      </c>
      <c r="C598" s="121" t="s">
        <v>376</v>
      </c>
      <c r="D598" s="121" t="s">
        <v>453</v>
      </c>
      <c r="E598" s="123">
        <v>5.9109165000149E13</v>
      </c>
      <c r="F598" s="168">
        <v>389.0</v>
      </c>
      <c r="G598" s="168">
        <v>0.0</v>
      </c>
      <c r="H598" s="168">
        <v>0.3459261852061025</v>
      </c>
      <c r="I598" s="168">
        <v>18420.76608662262</v>
      </c>
      <c r="J598" s="169">
        <v>18365.321095684238</v>
      </c>
      <c r="K598" s="170">
        <v>45456.0</v>
      </c>
      <c r="L598" s="170">
        <v>46552.0</v>
      </c>
      <c r="M598" s="171">
        <v>1.0</v>
      </c>
      <c r="N598" s="171">
        <v>0.006</v>
      </c>
      <c r="O598" s="121" t="s">
        <v>368</v>
      </c>
      <c r="P598" s="121" t="s">
        <v>562</v>
      </c>
      <c r="Q598" s="121" t="s">
        <v>370</v>
      </c>
      <c r="R598" s="121" t="s">
        <v>1841</v>
      </c>
      <c r="S598" s="168">
        <v>612.0</v>
      </c>
      <c r="T598" s="121" t="s">
        <v>384</v>
      </c>
      <c r="U598" s="121" t="s">
        <v>358</v>
      </c>
    </row>
    <row r="599" ht="15.75" customHeight="1">
      <c r="A599" s="121" t="s">
        <v>2022</v>
      </c>
      <c r="B599" s="121" t="s">
        <v>348</v>
      </c>
      <c r="C599" s="121" t="s">
        <v>376</v>
      </c>
      <c r="D599" s="121" t="s">
        <v>456</v>
      </c>
      <c r="E599" s="123">
        <v>3.3264668000103E13</v>
      </c>
      <c r="F599" s="168">
        <v>360.0</v>
      </c>
      <c r="G599" s="168">
        <v>0.0</v>
      </c>
      <c r="H599" s="168">
        <v>0.32013734363546764</v>
      </c>
      <c r="I599" s="168">
        <v>17023.70341060283</v>
      </c>
      <c r="J599" s="169">
        <v>16974.967848613298</v>
      </c>
      <c r="K599" s="170">
        <v>45461.0</v>
      </c>
      <c r="L599" s="170">
        <v>46191.0</v>
      </c>
      <c r="M599" s="171">
        <v>1.0</v>
      </c>
      <c r="N599" s="171">
        <v>0.006</v>
      </c>
      <c r="O599" s="121" t="s">
        <v>368</v>
      </c>
      <c r="P599" s="121" t="s">
        <v>563</v>
      </c>
      <c r="Q599" s="121" t="s">
        <v>370</v>
      </c>
      <c r="R599" s="121" t="s">
        <v>1841</v>
      </c>
      <c r="S599" s="168">
        <v>366.0</v>
      </c>
      <c r="T599" s="121" t="s">
        <v>355</v>
      </c>
      <c r="U599" s="121" t="s">
        <v>358</v>
      </c>
    </row>
    <row r="600" ht="15.75" customHeight="1">
      <c r="A600" s="121" t="s">
        <v>2022</v>
      </c>
      <c r="B600" s="121" t="s">
        <v>348</v>
      </c>
      <c r="C600" s="121" t="s">
        <v>376</v>
      </c>
      <c r="D600" s="121" t="s">
        <v>477</v>
      </c>
      <c r="E600" s="123">
        <v>1.02357000016E12</v>
      </c>
      <c r="F600" s="168">
        <v>490.0</v>
      </c>
      <c r="G600" s="168">
        <v>0.0</v>
      </c>
      <c r="H600" s="168">
        <v>0.43574249550383093</v>
      </c>
      <c r="I600" s="168">
        <v>23106.247275950456</v>
      </c>
      <c r="J600" s="169">
        <v>23091.731692241385</v>
      </c>
      <c r="K600" s="170">
        <v>45463.0</v>
      </c>
      <c r="L600" s="170">
        <v>46559.0</v>
      </c>
      <c r="M600" s="171">
        <v>1.0</v>
      </c>
      <c r="N600" s="171">
        <v>0.006500000000000001</v>
      </c>
      <c r="O600" s="121" t="s">
        <v>368</v>
      </c>
      <c r="P600" s="121" t="s">
        <v>564</v>
      </c>
      <c r="Q600" s="121" t="s">
        <v>370</v>
      </c>
      <c r="R600" s="121" t="s">
        <v>1841</v>
      </c>
      <c r="S600" s="168">
        <v>617.0</v>
      </c>
      <c r="T600" s="121" t="s">
        <v>355</v>
      </c>
      <c r="U600" s="121" t="s">
        <v>358</v>
      </c>
    </row>
    <row r="601" ht="15.75" customHeight="1">
      <c r="A601" s="121" t="s">
        <v>2022</v>
      </c>
      <c r="B601" s="121" t="s">
        <v>348</v>
      </c>
      <c r="C601" s="121" t="s">
        <v>376</v>
      </c>
      <c r="D601" s="121" t="s">
        <v>543</v>
      </c>
      <c r="E601" s="123">
        <v>5.9588111000103E13</v>
      </c>
      <c r="F601" s="168">
        <v>368.0</v>
      </c>
      <c r="G601" s="168">
        <v>0.0</v>
      </c>
      <c r="H601" s="168">
        <v>0.3272515068273669</v>
      </c>
      <c r="I601" s="168">
        <v>17367.975997502017</v>
      </c>
      <c r="J601" s="169">
        <v>17316.10338439181</v>
      </c>
      <c r="K601" s="170">
        <v>45468.0</v>
      </c>
      <c r="L601" s="170">
        <v>46384.0</v>
      </c>
      <c r="M601" s="171">
        <v>1.0</v>
      </c>
      <c r="N601" s="171">
        <v>0.006</v>
      </c>
      <c r="O601" s="121" t="s">
        <v>368</v>
      </c>
      <c r="P601" s="121" t="s">
        <v>565</v>
      </c>
      <c r="Q601" s="121" t="s">
        <v>370</v>
      </c>
      <c r="R601" s="121" t="s">
        <v>1841</v>
      </c>
      <c r="S601" s="168">
        <v>498.00000000000006</v>
      </c>
      <c r="T601" s="121" t="s">
        <v>355</v>
      </c>
      <c r="U601" s="121" t="s">
        <v>354</v>
      </c>
    </row>
    <row r="602" ht="15.75" customHeight="1">
      <c r="A602" s="121" t="s">
        <v>2022</v>
      </c>
      <c r="B602" s="121" t="s">
        <v>348</v>
      </c>
      <c r="C602" s="121" t="s">
        <v>376</v>
      </c>
      <c r="D602" s="121" t="s">
        <v>377</v>
      </c>
      <c r="E602" s="123">
        <v>2.8195667000106E13</v>
      </c>
      <c r="F602" s="168">
        <v>265.0</v>
      </c>
      <c r="G602" s="168">
        <v>0.0</v>
      </c>
      <c r="H602" s="168">
        <v>0.23565665573166367</v>
      </c>
      <c r="I602" s="168">
        <v>12453.504007748179</v>
      </c>
      <c r="J602" s="169">
        <v>12434.190756271748</v>
      </c>
      <c r="K602" s="170">
        <v>45475.0</v>
      </c>
      <c r="L602" s="170">
        <v>46205.0</v>
      </c>
      <c r="M602" s="171">
        <v>1.0</v>
      </c>
      <c r="N602" s="171">
        <v>0.0045000000000000005</v>
      </c>
      <c r="O602" s="121" t="s">
        <v>368</v>
      </c>
      <c r="P602" s="121" t="s">
        <v>566</v>
      </c>
      <c r="Q602" s="121" t="s">
        <v>370</v>
      </c>
      <c r="R602" s="121" t="s">
        <v>1841</v>
      </c>
      <c r="S602" s="168">
        <v>376.0</v>
      </c>
      <c r="T602" s="121" t="s">
        <v>355</v>
      </c>
      <c r="U602" s="121" t="s">
        <v>358</v>
      </c>
    </row>
    <row r="603" ht="15.75" customHeight="1">
      <c r="A603" s="121" t="s">
        <v>2022</v>
      </c>
      <c r="B603" s="121" t="s">
        <v>348</v>
      </c>
      <c r="C603" s="121" t="s">
        <v>376</v>
      </c>
      <c r="D603" s="121" t="s">
        <v>386</v>
      </c>
      <c r="E603" s="123">
        <v>6.0746948000112E13</v>
      </c>
      <c r="F603" s="168">
        <v>33.0</v>
      </c>
      <c r="G603" s="168">
        <v>0.0</v>
      </c>
      <c r="H603" s="168">
        <v>0.029345923166584534</v>
      </c>
      <c r="I603" s="168">
        <v>13928.104748739841</v>
      </c>
      <c r="J603" s="169">
        <v>13483.090495753457</v>
      </c>
      <c r="K603" s="170">
        <v>45377.0</v>
      </c>
      <c r="L603" s="170">
        <v>46324.0</v>
      </c>
      <c r="M603" s="171">
        <v>1.0</v>
      </c>
      <c r="N603" s="171">
        <v>0.010700000000000001</v>
      </c>
      <c r="O603" s="121" t="s">
        <v>368</v>
      </c>
      <c r="P603" s="121" t="s">
        <v>465</v>
      </c>
      <c r="Q603" s="121" t="s">
        <v>370</v>
      </c>
      <c r="R603" s="121" t="s">
        <v>1841</v>
      </c>
      <c r="S603" s="168">
        <v>459.0</v>
      </c>
      <c r="T603" s="121" t="s">
        <v>355</v>
      </c>
      <c r="U603" s="121" t="s">
        <v>358</v>
      </c>
    </row>
    <row r="604" ht="15.75" customHeight="1">
      <c r="A604" s="121" t="s">
        <v>2022</v>
      </c>
      <c r="B604" s="121" t="s">
        <v>348</v>
      </c>
      <c r="C604" s="121" t="s">
        <v>376</v>
      </c>
      <c r="D604" s="121" t="s">
        <v>361</v>
      </c>
      <c r="E604" s="123">
        <v>9.0400888000142E13</v>
      </c>
      <c r="F604" s="168">
        <v>67.0</v>
      </c>
      <c r="G604" s="168">
        <v>0.0</v>
      </c>
      <c r="H604" s="168">
        <v>0.05958111673215648</v>
      </c>
      <c r="I604" s="168">
        <v>21579.18530831991</v>
      </c>
      <c r="J604" s="169">
        <v>20709.743474382423</v>
      </c>
      <c r="K604" s="170">
        <v>45504.0</v>
      </c>
      <c r="L604" s="170">
        <v>48862.0</v>
      </c>
      <c r="M604" s="171">
        <v>1.0</v>
      </c>
      <c r="N604" s="171">
        <v>0.005699999999999999</v>
      </c>
      <c r="O604" s="121" t="s">
        <v>368</v>
      </c>
      <c r="P604" s="121" t="s">
        <v>502</v>
      </c>
      <c r="Q604" s="121" t="s">
        <v>370</v>
      </c>
      <c r="R604" s="121" t="s">
        <v>1841</v>
      </c>
      <c r="S604" s="168">
        <v>2200.0</v>
      </c>
      <c r="T604" s="121" t="s">
        <v>355</v>
      </c>
      <c r="U604" s="121" t="s">
        <v>358</v>
      </c>
    </row>
    <row r="605" ht="15.75" customHeight="1">
      <c r="A605" s="121" t="s">
        <v>2022</v>
      </c>
      <c r="B605" s="121" t="s">
        <v>348</v>
      </c>
      <c r="C605" s="121" t="s">
        <v>376</v>
      </c>
      <c r="D605" s="121" t="s">
        <v>361</v>
      </c>
      <c r="E605" s="123">
        <v>9.0400888000142E13</v>
      </c>
      <c r="F605" s="168">
        <v>58.0</v>
      </c>
      <c r="G605" s="168">
        <v>0.0</v>
      </c>
      <c r="H605" s="168">
        <v>0.05157768314126979</v>
      </c>
      <c r="I605" s="168">
        <v>18680.48877370285</v>
      </c>
      <c r="J605" s="169">
        <v>17927.837634540007</v>
      </c>
      <c r="K605" s="170">
        <v>45510.0</v>
      </c>
      <c r="L605" s="170">
        <v>48862.0</v>
      </c>
      <c r="M605" s="171">
        <v>1.0</v>
      </c>
      <c r="N605" s="171">
        <v>0.0055000000000000005</v>
      </c>
      <c r="O605" s="121" t="s">
        <v>368</v>
      </c>
      <c r="P605" s="121" t="s">
        <v>502</v>
      </c>
      <c r="Q605" s="121" t="s">
        <v>370</v>
      </c>
      <c r="R605" s="121" t="s">
        <v>1841</v>
      </c>
      <c r="S605" s="168">
        <v>2200.0</v>
      </c>
      <c r="T605" s="121" t="s">
        <v>355</v>
      </c>
      <c r="U605" s="121" t="s">
        <v>358</v>
      </c>
    </row>
    <row r="606" ht="15.75" customHeight="1">
      <c r="A606" s="121" t="s">
        <v>2022</v>
      </c>
      <c r="B606" s="121" t="s">
        <v>348</v>
      </c>
      <c r="C606" s="121" t="s">
        <v>376</v>
      </c>
      <c r="D606" s="121" t="s">
        <v>386</v>
      </c>
      <c r="E606" s="123">
        <v>6.0746948000112E13</v>
      </c>
      <c r="F606" s="168">
        <v>30.0</v>
      </c>
      <c r="G606" s="168">
        <v>0.0</v>
      </c>
      <c r="H606" s="168">
        <v>0.026678111969622303</v>
      </c>
      <c r="I606" s="168">
        <v>13025.228628253075</v>
      </c>
      <c r="J606" s="169">
        <v>11592.628761480279</v>
      </c>
      <c r="K606" s="170">
        <v>45512.0</v>
      </c>
      <c r="L606" s="170">
        <v>48050.0</v>
      </c>
      <c r="M606" s="171">
        <v>1.0</v>
      </c>
      <c r="N606" s="171">
        <v>0.0069</v>
      </c>
      <c r="O606" s="121" t="s">
        <v>368</v>
      </c>
      <c r="P606" s="121" t="s">
        <v>567</v>
      </c>
      <c r="Q606" s="121" t="s">
        <v>370</v>
      </c>
      <c r="R606" s="121" t="s">
        <v>1841</v>
      </c>
      <c r="S606" s="168">
        <v>1638.0</v>
      </c>
      <c r="T606" s="121" t="s">
        <v>355</v>
      </c>
      <c r="U606" s="121" t="s">
        <v>358</v>
      </c>
    </row>
    <row r="607" ht="15.75" customHeight="1">
      <c r="A607" s="121" t="s">
        <v>2022</v>
      </c>
      <c r="B607" s="121" t="s">
        <v>348</v>
      </c>
      <c r="C607" s="121" t="s">
        <v>376</v>
      </c>
      <c r="D607" s="121" t="s">
        <v>386</v>
      </c>
      <c r="E607" s="123">
        <v>6.0746948000112E13</v>
      </c>
      <c r="F607" s="168">
        <v>1.0</v>
      </c>
      <c r="G607" s="168">
        <v>0.0</v>
      </c>
      <c r="H607" s="168">
        <v>8.892703989874101E-4</v>
      </c>
      <c r="I607" s="168">
        <v>434.17428494062466</v>
      </c>
      <c r="J607" s="169">
        <v>386.4209587160093</v>
      </c>
      <c r="K607" s="170">
        <v>45513.0</v>
      </c>
      <c r="L607" s="170">
        <v>48050.0</v>
      </c>
      <c r="M607" s="171">
        <v>1.0</v>
      </c>
      <c r="N607" s="171">
        <v>0.0069</v>
      </c>
      <c r="O607" s="121" t="s">
        <v>368</v>
      </c>
      <c r="P607" s="121" t="s">
        <v>567</v>
      </c>
      <c r="Q607" s="121" t="s">
        <v>370</v>
      </c>
      <c r="R607" s="121" t="s">
        <v>1841</v>
      </c>
      <c r="S607" s="168">
        <v>1638.0</v>
      </c>
      <c r="T607" s="121" t="s">
        <v>355</v>
      </c>
      <c r="U607" s="121" t="s">
        <v>358</v>
      </c>
    </row>
    <row r="608" ht="15.75" customHeight="1">
      <c r="A608" s="121" t="s">
        <v>2022</v>
      </c>
      <c r="B608" s="121" t="s">
        <v>348</v>
      </c>
      <c r="C608" s="121" t="s">
        <v>376</v>
      </c>
      <c r="D608" s="121" t="s">
        <v>386</v>
      </c>
      <c r="E608" s="123">
        <v>6.0746948000112E13</v>
      </c>
      <c r="F608" s="168">
        <v>131.0</v>
      </c>
      <c r="G608" s="168">
        <v>0.0</v>
      </c>
      <c r="H608" s="168">
        <v>0.11649442226735073</v>
      </c>
      <c r="I608" s="168">
        <v>36970.724540895964</v>
      </c>
      <c r="J608" s="169">
        <v>36867.38902334854</v>
      </c>
      <c r="K608" s="170">
        <v>45519.0</v>
      </c>
      <c r="L608" s="170">
        <v>45852.0</v>
      </c>
      <c r="M608" s="171">
        <v>1.0</v>
      </c>
      <c r="N608" s="171">
        <v>0.0062</v>
      </c>
      <c r="O608" s="121" t="s">
        <v>368</v>
      </c>
      <c r="P608" s="121" t="s">
        <v>483</v>
      </c>
      <c r="Q608" s="121" t="s">
        <v>370</v>
      </c>
      <c r="R608" s="121" t="s">
        <v>1841</v>
      </c>
      <c r="S608" s="168">
        <v>125.06736108181369</v>
      </c>
      <c r="T608" s="121" t="s">
        <v>355</v>
      </c>
      <c r="U608" s="121" t="s">
        <v>358</v>
      </c>
    </row>
    <row r="609" ht="15.75" customHeight="1">
      <c r="A609" s="121" t="s">
        <v>2022</v>
      </c>
      <c r="B609" s="121" t="s">
        <v>348</v>
      </c>
      <c r="C609" s="121" t="s">
        <v>376</v>
      </c>
      <c r="D609" s="121" t="s">
        <v>386</v>
      </c>
      <c r="E609" s="123">
        <v>6.0746948000112E13</v>
      </c>
      <c r="F609" s="168">
        <v>42.0</v>
      </c>
      <c r="G609" s="168">
        <v>0.0</v>
      </c>
      <c r="H609" s="168">
        <v>0.037349356757471225</v>
      </c>
      <c r="I609" s="168">
        <v>19312.198213022933</v>
      </c>
      <c r="J609" s="169">
        <v>19289.11397746829</v>
      </c>
      <c r="K609" s="170">
        <v>45519.0</v>
      </c>
      <c r="L609" s="170">
        <v>46237.0</v>
      </c>
      <c r="M609" s="171">
        <v>1.091</v>
      </c>
      <c r="N609" s="171">
        <v>9.0E-4</v>
      </c>
      <c r="O609" s="121" t="s">
        <v>368</v>
      </c>
      <c r="P609" s="121" t="s">
        <v>484</v>
      </c>
      <c r="Q609" s="121" t="s">
        <v>370</v>
      </c>
      <c r="R609" s="121" t="s">
        <v>1841</v>
      </c>
      <c r="S609" s="168">
        <v>398.0</v>
      </c>
      <c r="T609" s="121" t="s">
        <v>355</v>
      </c>
      <c r="U609" s="121" t="s">
        <v>358</v>
      </c>
    </row>
    <row r="610" ht="15.75" customHeight="1">
      <c r="A610" s="121" t="s">
        <v>2022</v>
      </c>
      <c r="B610" s="121" t="s">
        <v>348</v>
      </c>
      <c r="C610" s="121" t="s">
        <v>376</v>
      </c>
      <c r="D610" s="121" t="s">
        <v>386</v>
      </c>
      <c r="E610" s="123">
        <v>6.0746948000112E13</v>
      </c>
      <c r="F610" s="168">
        <v>9.0</v>
      </c>
      <c r="G610" s="168">
        <v>0.0</v>
      </c>
      <c r="H610" s="168">
        <v>0.008003433590886691</v>
      </c>
      <c r="I610" s="168">
        <v>3798.574017533027</v>
      </c>
      <c r="J610" s="169">
        <v>3677.206498841852</v>
      </c>
      <c r="K610" s="170">
        <v>45520.0</v>
      </c>
      <c r="L610" s="170">
        <v>46324.0</v>
      </c>
      <c r="M610" s="171">
        <v>1.0</v>
      </c>
      <c r="N610" s="171">
        <v>0.0059</v>
      </c>
      <c r="O610" s="121" t="s">
        <v>368</v>
      </c>
      <c r="P610" s="121" t="s">
        <v>465</v>
      </c>
      <c r="Q610" s="121" t="s">
        <v>370</v>
      </c>
      <c r="R610" s="121" t="s">
        <v>1841</v>
      </c>
      <c r="S610" s="168">
        <v>459.0</v>
      </c>
      <c r="T610" s="121" t="s">
        <v>355</v>
      </c>
      <c r="U610" s="121" t="s">
        <v>358</v>
      </c>
    </row>
    <row r="611" ht="15.75" customHeight="1">
      <c r="A611" s="121" t="s">
        <v>2022</v>
      </c>
      <c r="B611" s="121" t="s">
        <v>348</v>
      </c>
      <c r="C611" s="121" t="s">
        <v>376</v>
      </c>
      <c r="D611" s="121" t="s">
        <v>386</v>
      </c>
      <c r="E611" s="123">
        <v>6.0746948000112E13</v>
      </c>
      <c r="F611" s="168">
        <v>73.0</v>
      </c>
      <c r="G611" s="168">
        <v>0.0</v>
      </c>
      <c r="H611" s="168">
        <v>0.06491673912608094</v>
      </c>
      <c r="I611" s="168">
        <v>30810.655958525163</v>
      </c>
      <c r="J611" s="169">
        <v>29826.230490606133</v>
      </c>
      <c r="K611" s="170">
        <v>45520.0</v>
      </c>
      <c r="L611" s="170">
        <v>46324.0</v>
      </c>
      <c r="M611" s="171">
        <v>1.0</v>
      </c>
      <c r="N611" s="171">
        <v>0.0059</v>
      </c>
      <c r="O611" s="121" t="s">
        <v>368</v>
      </c>
      <c r="P611" s="121" t="s">
        <v>465</v>
      </c>
      <c r="Q611" s="121" t="s">
        <v>370</v>
      </c>
      <c r="R611" s="121" t="s">
        <v>1841</v>
      </c>
      <c r="S611" s="168">
        <v>459.0</v>
      </c>
      <c r="T611" s="121" t="s">
        <v>355</v>
      </c>
      <c r="U611" s="121" t="s">
        <v>358</v>
      </c>
    </row>
    <row r="612" ht="15.75" customHeight="1">
      <c r="A612" s="121" t="s">
        <v>2022</v>
      </c>
      <c r="B612" s="121" t="s">
        <v>348</v>
      </c>
      <c r="C612" s="121" t="s">
        <v>376</v>
      </c>
      <c r="D612" s="121" t="s">
        <v>386</v>
      </c>
      <c r="E612" s="123">
        <v>6.0746948000112E13</v>
      </c>
      <c r="F612" s="168">
        <v>1.0</v>
      </c>
      <c r="G612" s="168">
        <v>0.0</v>
      </c>
      <c r="H612" s="168">
        <v>8.892703989874101E-4</v>
      </c>
      <c r="I612" s="168">
        <v>435.4417709330054</v>
      </c>
      <c r="J612" s="169">
        <v>284.5494488101309</v>
      </c>
      <c r="K612" s="170">
        <v>45520.0</v>
      </c>
      <c r="L612" s="170">
        <v>48029.0</v>
      </c>
      <c r="M612" s="171">
        <v>1.0</v>
      </c>
      <c r="N612" s="171">
        <v>0.0059</v>
      </c>
      <c r="O612" s="121" t="s">
        <v>368</v>
      </c>
      <c r="P612" s="121" t="s">
        <v>568</v>
      </c>
      <c r="Q612" s="121" t="s">
        <v>370</v>
      </c>
      <c r="R612" s="121" t="s">
        <v>1841</v>
      </c>
      <c r="S612" s="168">
        <v>1007.2523774167671</v>
      </c>
      <c r="T612" s="121" t="s">
        <v>355</v>
      </c>
      <c r="U612" s="121" t="s">
        <v>358</v>
      </c>
    </row>
    <row r="613" ht="15.75" customHeight="1">
      <c r="A613" s="121" t="s">
        <v>2022</v>
      </c>
      <c r="B613" s="121" t="s">
        <v>348</v>
      </c>
      <c r="C613" s="121" t="s">
        <v>376</v>
      </c>
      <c r="D613" s="121" t="s">
        <v>438</v>
      </c>
      <c r="E613" s="123">
        <v>6.0872504000123E13</v>
      </c>
      <c r="F613" s="168">
        <v>97.0</v>
      </c>
      <c r="G613" s="168">
        <v>0.0</v>
      </c>
      <c r="H613" s="168">
        <v>0.08625922870177878</v>
      </c>
      <c r="I613" s="168">
        <v>41992.72107804206</v>
      </c>
      <c r="J613" s="169">
        <v>41382.840256945965</v>
      </c>
      <c r="K613" s="170">
        <v>45523.0</v>
      </c>
      <c r="L613" s="170">
        <v>47800.0</v>
      </c>
      <c r="M613" s="171">
        <v>1.0</v>
      </c>
      <c r="N613" s="171">
        <v>0.0043</v>
      </c>
      <c r="O613" s="121" t="s">
        <v>368</v>
      </c>
      <c r="P613" s="121" t="s">
        <v>464</v>
      </c>
      <c r="Q613" s="121" t="s">
        <v>370</v>
      </c>
      <c r="R613" s="121" t="s">
        <v>1841</v>
      </c>
      <c r="S613" s="168">
        <v>1470.0</v>
      </c>
      <c r="T613" s="121" t="s">
        <v>384</v>
      </c>
      <c r="U613" s="121" t="s">
        <v>358</v>
      </c>
    </row>
    <row r="614" ht="15.75" customHeight="1">
      <c r="A614" s="121" t="s">
        <v>2022</v>
      </c>
      <c r="B614" s="121" t="s">
        <v>348</v>
      </c>
      <c r="C614" s="121" t="s">
        <v>376</v>
      </c>
      <c r="D614" s="121" t="s">
        <v>386</v>
      </c>
      <c r="E614" s="123">
        <v>6.0746948000112E13</v>
      </c>
      <c r="F614" s="168">
        <v>35.0</v>
      </c>
      <c r="G614" s="168">
        <v>0.0</v>
      </c>
      <c r="H614" s="168">
        <v>0.031124463964559354</v>
      </c>
      <c r="I614" s="168">
        <v>14772.23230522739</v>
      </c>
      <c r="J614" s="169">
        <v>14300.24749549609</v>
      </c>
      <c r="K614" s="170">
        <v>45523.0</v>
      </c>
      <c r="L614" s="170">
        <v>46324.0</v>
      </c>
      <c r="M614" s="171">
        <v>1.0</v>
      </c>
      <c r="N614" s="171">
        <v>0.0055000000000000005</v>
      </c>
      <c r="O614" s="121" t="s">
        <v>368</v>
      </c>
      <c r="P614" s="121" t="s">
        <v>465</v>
      </c>
      <c r="Q614" s="121" t="s">
        <v>370</v>
      </c>
      <c r="R614" s="121" t="s">
        <v>1841</v>
      </c>
      <c r="S614" s="168">
        <v>459.0</v>
      </c>
      <c r="T614" s="121" t="s">
        <v>355</v>
      </c>
      <c r="U614" s="121" t="s">
        <v>358</v>
      </c>
    </row>
    <row r="615" ht="15.75" customHeight="1">
      <c r="A615" s="121" t="s">
        <v>2022</v>
      </c>
      <c r="B615" s="121" t="s">
        <v>348</v>
      </c>
      <c r="C615" s="121" t="s">
        <v>376</v>
      </c>
      <c r="D615" s="121" t="s">
        <v>386</v>
      </c>
      <c r="E615" s="123">
        <v>6.0746948000112E13</v>
      </c>
      <c r="F615" s="168">
        <v>3.0</v>
      </c>
      <c r="G615" s="168">
        <v>0.0</v>
      </c>
      <c r="H615" s="168">
        <v>0.0026678111969622303</v>
      </c>
      <c r="I615" s="168">
        <v>1262.6016836070112</v>
      </c>
      <c r="J615" s="169">
        <v>1221.5416727080158</v>
      </c>
      <c r="K615" s="170">
        <v>45523.0</v>
      </c>
      <c r="L615" s="170">
        <v>48164.0</v>
      </c>
      <c r="M615" s="171">
        <v>1.0</v>
      </c>
      <c r="N615" s="171">
        <v>0.0055000000000000005</v>
      </c>
      <c r="O615" s="121" t="s">
        <v>368</v>
      </c>
      <c r="P615" s="121" t="s">
        <v>495</v>
      </c>
      <c r="Q615" s="121" t="s">
        <v>370</v>
      </c>
      <c r="R615" s="121" t="s">
        <v>1841</v>
      </c>
      <c r="S615" s="168">
        <v>1720.0</v>
      </c>
      <c r="T615" s="121" t="s">
        <v>355</v>
      </c>
      <c r="U615" s="121" t="s">
        <v>358</v>
      </c>
    </row>
    <row r="616" ht="15.75" customHeight="1">
      <c r="A616" s="121" t="s">
        <v>2022</v>
      </c>
      <c r="B616" s="121" t="s">
        <v>348</v>
      </c>
      <c r="C616" s="121" t="s">
        <v>376</v>
      </c>
      <c r="D616" s="121" t="s">
        <v>386</v>
      </c>
      <c r="E616" s="123">
        <v>6.0746948000112E13</v>
      </c>
      <c r="F616" s="168">
        <v>22.0</v>
      </c>
      <c r="G616" s="168">
        <v>0.0</v>
      </c>
      <c r="H616" s="168">
        <v>0.019563948777723023</v>
      </c>
      <c r="I616" s="168">
        <v>9567.580650790243</v>
      </c>
      <c r="J616" s="169">
        <v>8513.615707606734</v>
      </c>
      <c r="K616" s="170">
        <v>45525.0</v>
      </c>
      <c r="L616" s="170">
        <v>46211.0</v>
      </c>
      <c r="M616" s="171">
        <v>1.0</v>
      </c>
      <c r="N616" s="171">
        <v>0.0051</v>
      </c>
      <c r="O616" s="121" t="s">
        <v>368</v>
      </c>
      <c r="P616" s="121" t="s">
        <v>507</v>
      </c>
      <c r="Q616" s="121" t="s">
        <v>370</v>
      </c>
      <c r="R616" s="121" t="s">
        <v>1841</v>
      </c>
      <c r="S616" s="168">
        <v>380.0</v>
      </c>
      <c r="T616" s="121" t="s">
        <v>355</v>
      </c>
      <c r="U616" s="121" t="s">
        <v>358</v>
      </c>
    </row>
    <row r="617" ht="15.75" customHeight="1">
      <c r="A617" s="121" t="s">
        <v>2022</v>
      </c>
      <c r="B617" s="121" t="s">
        <v>348</v>
      </c>
      <c r="C617" s="121" t="s">
        <v>376</v>
      </c>
      <c r="D617" s="121" t="s">
        <v>386</v>
      </c>
      <c r="E617" s="123">
        <v>6.0746948000112E13</v>
      </c>
      <c r="F617" s="168">
        <v>1.0</v>
      </c>
      <c r="G617" s="168">
        <v>0.0</v>
      </c>
      <c r="H617" s="168">
        <v>8.892703989874101E-4</v>
      </c>
      <c r="I617" s="168">
        <v>433.34913983010824</v>
      </c>
      <c r="J617" s="169">
        <v>385.7979439523757</v>
      </c>
      <c r="K617" s="170">
        <v>45525.0</v>
      </c>
      <c r="L617" s="170">
        <v>46238.0</v>
      </c>
      <c r="M617" s="171">
        <v>1.0</v>
      </c>
      <c r="N617" s="171">
        <v>0.005</v>
      </c>
      <c r="O617" s="121" t="s">
        <v>368</v>
      </c>
      <c r="P617" s="121" t="s">
        <v>506</v>
      </c>
      <c r="Q617" s="121" t="s">
        <v>370</v>
      </c>
      <c r="R617" s="121" t="s">
        <v>1841</v>
      </c>
      <c r="S617" s="168">
        <v>399.0</v>
      </c>
      <c r="T617" s="121" t="s">
        <v>355</v>
      </c>
      <c r="U617" s="121" t="s">
        <v>358</v>
      </c>
    </row>
    <row r="618" ht="15.75" customHeight="1">
      <c r="A618" s="121" t="s">
        <v>2022</v>
      </c>
      <c r="B618" s="121" t="s">
        <v>348</v>
      </c>
      <c r="C618" s="121" t="s">
        <v>376</v>
      </c>
      <c r="D618" s="121" t="s">
        <v>386</v>
      </c>
      <c r="E618" s="123">
        <v>6.0746948000112E13</v>
      </c>
      <c r="F618" s="168">
        <v>21.0</v>
      </c>
      <c r="G618" s="168">
        <v>0.0</v>
      </c>
      <c r="H618" s="168">
        <v>0.018674678378735612</v>
      </c>
      <c r="I618" s="168">
        <v>8841.039682903265</v>
      </c>
      <c r="J618" s="169">
        <v>8554.04860785163</v>
      </c>
      <c r="K618" s="170">
        <v>45525.0</v>
      </c>
      <c r="L618" s="170">
        <v>46337.0</v>
      </c>
      <c r="M618" s="171">
        <v>1.0</v>
      </c>
      <c r="N618" s="171">
        <v>0.0051</v>
      </c>
      <c r="O618" s="121" t="s">
        <v>368</v>
      </c>
      <c r="P618" s="121" t="s">
        <v>497</v>
      </c>
      <c r="Q618" s="121" t="s">
        <v>370</v>
      </c>
      <c r="R618" s="121" t="s">
        <v>1841</v>
      </c>
      <c r="S618" s="168">
        <v>467.0</v>
      </c>
      <c r="T618" s="121" t="s">
        <v>355</v>
      </c>
      <c r="U618" s="121" t="s">
        <v>358</v>
      </c>
    </row>
    <row r="619" ht="15.75" customHeight="1">
      <c r="A619" s="121" t="s">
        <v>2022</v>
      </c>
      <c r="B619" s="121" t="s">
        <v>348</v>
      </c>
      <c r="C619" s="121" t="s">
        <v>376</v>
      </c>
      <c r="D619" s="121" t="s">
        <v>386</v>
      </c>
      <c r="E619" s="123">
        <v>6.0746948000112E13</v>
      </c>
      <c r="F619" s="168">
        <v>22.0</v>
      </c>
      <c r="G619" s="168">
        <v>0.0</v>
      </c>
      <c r="H619" s="168">
        <v>0.019563948777723023</v>
      </c>
      <c r="I619" s="168">
        <v>9276.59264820696</v>
      </c>
      <c r="J619" s="169">
        <v>8978.463706164219</v>
      </c>
      <c r="K619" s="170">
        <v>45525.0</v>
      </c>
      <c r="L619" s="170">
        <v>48156.0</v>
      </c>
      <c r="M619" s="171">
        <v>1.0</v>
      </c>
      <c r="N619" s="171">
        <v>0.0051</v>
      </c>
      <c r="O619" s="121" t="s">
        <v>368</v>
      </c>
      <c r="P619" s="121" t="s">
        <v>496</v>
      </c>
      <c r="Q619" s="121" t="s">
        <v>370</v>
      </c>
      <c r="R619" s="121" t="s">
        <v>1841</v>
      </c>
      <c r="S619" s="168">
        <v>1714.0</v>
      </c>
      <c r="T619" s="121" t="s">
        <v>355</v>
      </c>
      <c r="U619" s="121" t="s">
        <v>358</v>
      </c>
    </row>
    <row r="620" ht="15.75" customHeight="1">
      <c r="A620" s="121" t="s">
        <v>2022</v>
      </c>
      <c r="B620" s="121" t="s">
        <v>348</v>
      </c>
      <c r="C620" s="121" t="s">
        <v>570</v>
      </c>
      <c r="D620" s="121" t="s">
        <v>403</v>
      </c>
      <c r="E620" s="123">
        <v>5.9274605000113E13</v>
      </c>
      <c r="F620" s="168">
        <v>328.0</v>
      </c>
      <c r="G620" s="168">
        <v>0.0</v>
      </c>
      <c r="H620" s="168">
        <v>0.2916806908678705</v>
      </c>
      <c r="I620" s="168">
        <v>13849.515512800144</v>
      </c>
      <c r="J620" s="169">
        <v>14056.217949649154</v>
      </c>
      <c r="K620" s="170">
        <v>45526.0</v>
      </c>
      <c r="L620" s="170">
        <v>46569.0</v>
      </c>
      <c r="M620" s="171">
        <v>1.0</v>
      </c>
      <c r="N620" s="171">
        <v>0.1233</v>
      </c>
      <c r="O620" s="121" t="s">
        <v>571</v>
      </c>
      <c r="P620" s="121" t="s">
        <v>569</v>
      </c>
      <c r="Q620" s="121" t="s">
        <v>370</v>
      </c>
      <c r="R620" s="121" t="s">
        <v>1841</v>
      </c>
      <c r="S620" s="168">
        <v>625.0</v>
      </c>
      <c r="T620" s="121" t="s">
        <v>384</v>
      </c>
      <c r="U620" s="121" t="s">
        <v>358</v>
      </c>
    </row>
    <row r="621" ht="15.75" customHeight="1">
      <c r="A621" s="121" t="s">
        <v>2022</v>
      </c>
      <c r="B621" s="121" t="s">
        <v>348</v>
      </c>
      <c r="C621" s="121" t="s">
        <v>376</v>
      </c>
      <c r="D621" s="121" t="s">
        <v>535</v>
      </c>
      <c r="E621" s="123">
        <v>191.0</v>
      </c>
      <c r="F621" s="168">
        <v>2619.0</v>
      </c>
      <c r="G621" s="168">
        <v>0.0</v>
      </c>
      <c r="H621" s="168">
        <v>2.328999174948027</v>
      </c>
      <c r="I621" s="168">
        <v>142823.57027740587</v>
      </c>
      <c r="J621" s="169">
        <v>142226.12068528208</v>
      </c>
      <c r="K621" s="170">
        <v>45526.0</v>
      </c>
      <c r="L621" s="170">
        <v>45895.0</v>
      </c>
      <c r="M621" s="171">
        <v>1.0</v>
      </c>
      <c r="N621" s="171">
        <v>0.0075</v>
      </c>
      <c r="O621" s="121" t="s">
        <v>368</v>
      </c>
      <c r="P621" s="121" t="s">
        <v>572</v>
      </c>
      <c r="Q621" s="121" t="s">
        <v>370</v>
      </c>
      <c r="R621" s="121" t="s">
        <v>1841</v>
      </c>
      <c r="S621" s="168">
        <v>163.0</v>
      </c>
      <c r="T621" s="121" t="s">
        <v>355</v>
      </c>
      <c r="U621" s="121" t="s">
        <v>358</v>
      </c>
    </row>
    <row r="622" ht="15.75" customHeight="1">
      <c r="A622" s="121" t="s">
        <v>2022</v>
      </c>
      <c r="B622" s="121" t="s">
        <v>348</v>
      </c>
      <c r="C622" s="121" t="s">
        <v>376</v>
      </c>
      <c r="D622" s="121" t="s">
        <v>432</v>
      </c>
      <c r="E622" s="123">
        <v>5.8160789000128E13</v>
      </c>
      <c r="F622" s="168">
        <v>84.0</v>
      </c>
      <c r="G622" s="168">
        <v>0.0</v>
      </c>
      <c r="H622" s="168">
        <v>0.07469871351494245</v>
      </c>
      <c r="I622" s="168">
        <v>23275.92792922758</v>
      </c>
      <c r="J622" s="169">
        <v>23156.339905357512</v>
      </c>
      <c r="K622" s="170">
        <v>45553.0</v>
      </c>
      <c r="L622" s="170">
        <v>47379.0</v>
      </c>
      <c r="M622" s="171">
        <v>1.0</v>
      </c>
      <c r="N622" s="171">
        <v>0.0115</v>
      </c>
      <c r="O622" s="121" t="s">
        <v>368</v>
      </c>
      <c r="P622" s="121" t="s">
        <v>573</v>
      </c>
      <c r="Q622" s="121" t="s">
        <v>370</v>
      </c>
      <c r="R622" s="121" t="s">
        <v>1841</v>
      </c>
      <c r="S622" s="168">
        <v>1180.0</v>
      </c>
      <c r="T622" s="121" t="s">
        <v>355</v>
      </c>
      <c r="U622" s="121" t="s">
        <v>358</v>
      </c>
    </row>
    <row r="623" ht="15.75" customHeight="1">
      <c r="A623" s="121" t="s">
        <v>2022</v>
      </c>
      <c r="B623" s="121" t="s">
        <v>348</v>
      </c>
      <c r="C623" s="121" t="s">
        <v>376</v>
      </c>
      <c r="D623" s="121" t="s">
        <v>535</v>
      </c>
      <c r="E623" s="123">
        <v>191.0</v>
      </c>
      <c r="F623" s="168">
        <v>147.0</v>
      </c>
      <c r="G623" s="168">
        <v>0.0</v>
      </c>
      <c r="H623" s="168">
        <v>0.1307227486511493</v>
      </c>
      <c r="I623" s="168">
        <v>40420.57849016146</v>
      </c>
      <c r="J623" s="169">
        <v>40296.40301647904</v>
      </c>
      <c r="K623" s="170">
        <v>45561.0</v>
      </c>
      <c r="L623" s="170">
        <v>47387.0</v>
      </c>
      <c r="M623" s="171">
        <v>1.0</v>
      </c>
      <c r="N623" s="171">
        <v>0.012</v>
      </c>
      <c r="O623" s="121" t="s">
        <v>368</v>
      </c>
      <c r="P623" s="121" t="s">
        <v>574</v>
      </c>
      <c r="Q623" s="121" t="s">
        <v>370</v>
      </c>
      <c r="R623" s="121" t="s">
        <v>1841</v>
      </c>
      <c r="S623" s="168">
        <v>1186.0</v>
      </c>
      <c r="T623" s="121" t="s">
        <v>355</v>
      </c>
      <c r="U623" s="121" t="s">
        <v>358</v>
      </c>
    </row>
    <row r="624" ht="15.75" customHeight="1">
      <c r="A624" s="121" t="s">
        <v>2022</v>
      </c>
      <c r="B624" s="121" t="s">
        <v>348</v>
      </c>
      <c r="C624" s="121" t="s">
        <v>376</v>
      </c>
      <c r="D624" s="121" t="s">
        <v>386</v>
      </c>
      <c r="E624" s="123">
        <v>6.0746948000112E13</v>
      </c>
      <c r="F624" s="168">
        <v>1.0</v>
      </c>
      <c r="G624" s="168">
        <v>0.0</v>
      </c>
      <c r="H624" s="168">
        <v>8.892703989874101E-4</v>
      </c>
      <c r="I624" s="168">
        <v>446.79744268343495</v>
      </c>
      <c r="J624" s="169">
        <v>442.9136687420948</v>
      </c>
      <c r="K624" s="170">
        <v>45567.0</v>
      </c>
      <c r="L624" s="170">
        <v>47074.0</v>
      </c>
      <c r="M624" s="171">
        <v>1.0</v>
      </c>
      <c r="N624" s="171">
        <v>0.004</v>
      </c>
      <c r="O624" s="121" t="s">
        <v>368</v>
      </c>
      <c r="P624" s="121" t="s">
        <v>509</v>
      </c>
      <c r="Q624" s="121" t="s">
        <v>370</v>
      </c>
      <c r="R624" s="121" t="s">
        <v>1841</v>
      </c>
      <c r="S624" s="168">
        <v>972.0</v>
      </c>
      <c r="T624" s="121" t="s">
        <v>355</v>
      </c>
      <c r="U624" s="121" t="s">
        <v>358</v>
      </c>
    </row>
    <row r="625" ht="15.75" customHeight="1">
      <c r="A625" s="121" t="s">
        <v>2022</v>
      </c>
      <c r="B625" s="121" t="s">
        <v>348</v>
      </c>
      <c r="C625" s="121" t="s">
        <v>376</v>
      </c>
      <c r="D625" s="121" t="s">
        <v>386</v>
      </c>
      <c r="E625" s="123">
        <v>6.0746948000112E13</v>
      </c>
      <c r="F625" s="168">
        <v>22.0</v>
      </c>
      <c r="G625" s="168">
        <v>0.0</v>
      </c>
      <c r="H625" s="168">
        <v>0.019563948777723023</v>
      </c>
      <c r="I625" s="168">
        <v>9829.543827962609</v>
      </c>
      <c r="J625" s="169">
        <v>9744.100712326084</v>
      </c>
      <c r="K625" s="170">
        <v>45567.0</v>
      </c>
      <c r="L625" s="170">
        <v>47074.0</v>
      </c>
      <c r="M625" s="171">
        <v>1.0</v>
      </c>
      <c r="N625" s="171">
        <v>0.004</v>
      </c>
      <c r="O625" s="121" t="s">
        <v>368</v>
      </c>
      <c r="P625" s="121" t="s">
        <v>509</v>
      </c>
      <c r="Q625" s="121" t="s">
        <v>370</v>
      </c>
      <c r="R625" s="121" t="s">
        <v>1841</v>
      </c>
      <c r="S625" s="168">
        <v>972.0</v>
      </c>
      <c r="T625" s="121" t="s">
        <v>355</v>
      </c>
      <c r="U625" s="121" t="s">
        <v>358</v>
      </c>
    </row>
    <row r="626" ht="15.75" customHeight="1">
      <c r="A626" s="121" t="s">
        <v>2022</v>
      </c>
      <c r="B626" s="121" t="s">
        <v>348</v>
      </c>
      <c r="C626" s="121" t="s">
        <v>376</v>
      </c>
      <c r="D626" s="121" t="s">
        <v>438</v>
      </c>
      <c r="E626" s="123">
        <v>6.0872504000123E13</v>
      </c>
      <c r="F626" s="168">
        <v>101.0</v>
      </c>
      <c r="G626" s="168">
        <v>0.0</v>
      </c>
      <c r="H626" s="168">
        <v>0.08981631029772842</v>
      </c>
      <c r="I626" s="168">
        <v>27469.925180262766</v>
      </c>
      <c r="J626" s="169">
        <v>27469.925179952617</v>
      </c>
      <c r="K626" s="170">
        <v>45595.0</v>
      </c>
      <c r="L626" s="170">
        <v>55106.0</v>
      </c>
      <c r="M626" s="171">
        <v>1.0</v>
      </c>
      <c r="N626" s="171">
        <v>0.011000000000000001</v>
      </c>
      <c r="O626" s="121" t="s">
        <v>368</v>
      </c>
      <c r="P626" s="121" t="s">
        <v>439</v>
      </c>
      <c r="Q626" s="121" t="s">
        <v>370</v>
      </c>
      <c r="R626" s="121" t="s">
        <v>1841</v>
      </c>
      <c r="S626" s="168">
        <v>6479.0</v>
      </c>
      <c r="T626" s="121" t="s">
        <v>384</v>
      </c>
      <c r="U626" s="121" t="s">
        <v>358</v>
      </c>
    </row>
    <row r="627" ht="15.75" customHeight="1">
      <c r="A627" s="121" t="s">
        <v>2022</v>
      </c>
      <c r="B627" s="121" t="s">
        <v>348</v>
      </c>
      <c r="C627" s="121" t="s">
        <v>376</v>
      </c>
      <c r="D627" s="121" t="s">
        <v>427</v>
      </c>
      <c r="E627" s="123">
        <v>6.2307848000115E13</v>
      </c>
      <c r="F627" s="168">
        <v>241.0</v>
      </c>
      <c r="G627" s="168">
        <v>0.0</v>
      </c>
      <c r="H627" s="168">
        <v>0.21431416615596582</v>
      </c>
      <c r="I627" s="168">
        <v>10890.967647747497</v>
      </c>
      <c r="J627" s="169">
        <v>10886.374467942402</v>
      </c>
      <c r="K627" s="170">
        <v>45603.0</v>
      </c>
      <c r="L627" s="170">
        <v>46698.0</v>
      </c>
      <c r="M627" s="171">
        <v>1.0</v>
      </c>
      <c r="N627" s="171">
        <v>0.005</v>
      </c>
      <c r="O627" s="121" t="s">
        <v>368</v>
      </c>
      <c r="P627" s="121" t="s">
        <v>575</v>
      </c>
      <c r="Q627" s="121" t="s">
        <v>370</v>
      </c>
      <c r="R627" s="121" t="s">
        <v>1841</v>
      </c>
      <c r="S627" s="168">
        <v>714.0</v>
      </c>
      <c r="T627" s="121" t="s">
        <v>384</v>
      </c>
      <c r="U627" s="121" t="s">
        <v>358</v>
      </c>
    </row>
    <row r="628" ht="15.75" customHeight="1">
      <c r="A628" s="121" t="s">
        <v>2022</v>
      </c>
      <c r="B628" s="121" t="s">
        <v>348</v>
      </c>
      <c r="C628" s="121" t="s">
        <v>376</v>
      </c>
      <c r="D628" s="121" t="s">
        <v>386</v>
      </c>
      <c r="E628" s="123">
        <v>6.0746948000112E13</v>
      </c>
      <c r="F628" s="168">
        <v>10.0</v>
      </c>
      <c r="G628" s="168">
        <v>0.0</v>
      </c>
      <c r="H628" s="168">
        <v>0.008892703989874101</v>
      </c>
      <c r="I628" s="168">
        <v>4216.633024337538</v>
      </c>
      <c r="J628" s="169">
        <v>4081.119866438281</v>
      </c>
      <c r="K628" s="170">
        <v>45623.0</v>
      </c>
      <c r="L628" s="170">
        <v>48156.0</v>
      </c>
      <c r="M628" s="171">
        <v>1.0</v>
      </c>
      <c r="N628" s="171">
        <v>0.0044</v>
      </c>
      <c r="O628" s="121" t="s">
        <v>368</v>
      </c>
      <c r="P628" s="121" t="s">
        <v>496</v>
      </c>
      <c r="Q628" s="121" t="s">
        <v>370</v>
      </c>
      <c r="R628" s="121" t="s">
        <v>1841</v>
      </c>
      <c r="S628" s="168">
        <v>1714.0</v>
      </c>
      <c r="T628" s="121" t="s">
        <v>355</v>
      </c>
      <c r="U628" s="121" t="s">
        <v>358</v>
      </c>
    </row>
    <row r="629" ht="15.75" customHeight="1">
      <c r="A629" s="121" t="s">
        <v>2022</v>
      </c>
      <c r="B629" s="121" t="s">
        <v>348</v>
      </c>
      <c r="C629" s="121" t="s">
        <v>376</v>
      </c>
      <c r="D629" s="121" t="s">
        <v>386</v>
      </c>
      <c r="E629" s="123">
        <v>6.0746948000112E13</v>
      </c>
      <c r="F629" s="168">
        <v>5.0</v>
      </c>
      <c r="G629" s="168">
        <v>0.0</v>
      </c>
      <c r="H629" s="168">
        <v>0.004446351994937051</v>
      </c>
      <c r="I629" s="168">
        <v>2108.3165077224166</v>
      </c>
      <c r="J629" s="169">
        <v>2040.5599332191405</v>
      </c>
      <c r="K629" s="170">
        <v>45623.0</v>
      </c>
      <c r="L629" s="170">
        <v>48156.0</v>
      </c>
      <c r="M629" s="171">
        <v>1.0</v>
      </c>
      <c r="N629" s="171">
        <v>0.0044</v>
      </c>
      <c r="O629" s="121" t="s">
        <v>368</v>
      </c>
      <c r="P629" s="121" t="s">
        <v>496</v>
      </c>
      <c r="Q629" s="121" t="s">
        <v>370</v>
      </c>
      <c r="R629" s="121" t="s">
        <v>1841</v>
      </c>
      <c r="S629" s="168">
        <v>1714.0</v>
      </c>
      <c r="T629" s="121" t="s">
        <v>355</v>
      </c>
      <c r="U629" s="121" t="s">
        <v>358</v>
      </c>
    </row>
    <row r="630" ht="15.75" customHeight="1">
      <c r="A630" s="121" t="s">
        <v>2022</v>
      </c>
      <c r="B630" s="121" t="s">
        <v>348</v>
      </c>
      <c r="C630" s="121" t="s">
        <v>376</v>
      </c>
      <c r="D630" s="121" t="s">
        <v>386</v>
      </c>
      <c r="E630" s="123">
        <v>6.0746948000112E13</v>
      </c>
      <c r="F630" s="168">
        <v>1.0</v>
      </c>
      <c r="G630" s="168">
        <v>0.0</v>
      </c>
      <c r="H630" s="168">
        <v>8.892703989874101E-4</v>
      </c>
      <c r="I630" s="168">
        <v>421.0018871212877</v>
      </c>
      <c r="J630" s="169">
        <v>407.3356479929347</v>
      </c>
      <c r="K630" s="170">
        <v>45623.0</v>
      </c>
      <c r="L630" s="170">
        <v>46337.0</v>
      </c>
      <c r="M630" s="171">
        <v>1.0</v>
      </c>
      <c r="N630" s="171">
        <v>0.0044</v>
      </c>
      <c r="O630" s="121" t="s">
        <v>368</v>
      </c>
      <c r="P630" s="121" t="s">
        <v>497</v>
      </c>
      <c r="Q630" s="121" t="s">
        <v>370</v>
      </c>
      <c r="R630" s="121" t="s">
        <v>1841</v>
      </c>
      <c r="S630" s="168">
        <v>467.0</v>
      </c>
      <c r="T630" s="121" t="s">
        <v>355</v>
      </c>
      <c r="U630" s="121" t="s">
        <v>358</v>
      </c>
    </row>
    <row r="631" ht="15.75" customHeight="1">
      <c r="A631" s="121" t="s">
        <v>2022</v>
      </c>
      <c r="B631" s="121" t="s">
        <v>348</v>
      </c>
      <c r="C631" s="121" t="s">
        <v>372</v>
      </c>
      <c r="D631" s="121" t="s">
        <v>577</v>
      </c>
      <c r="E631" s="123">
        <v>1.718403700011E13</v>
      </c>
      <c r="F631" s="168">
        <v>1.0</v>
      </c>
      <c r="G631" s="168">
        <v>0.0</v>
      </c>
      <c r="H631" s="168">
        <v>8.892703989874101E-4</v>
      </c>
      <c r="I631" s="168">
        <v>5995.39798070183</v>
      </c>
      <c r="J631" s="169">
        <v>5948.177235183658</v>
      </c>
      <c r="K631" s="170">
        <v>45624.0</v>
      </c>
      <c r="L631" s="170">
        <v>45972.0</v>
      </c>
      <c r="M631" s="171">
        <v>1.0</v>
      </c>
      <c r="N631" s="171">
        <v>0.0039000000000000003</v>
      </c>
      <c r="O631" s="121" t="s">
        <v>368</v>
      </c>
      <c r="P631" s="121" t="s">
        <v>576</v>
      </c>
      <c r="Q631" s="121" t="s">
        <v>370</v>
      </c>
      <c r="R631" s="121" t="s">
        <v>1841</v>
      </c>
      <c r="S631" s="168">
        <v>218.00000000000003</v>
      </c>
      <c r="T631" s="121" t="s">
        <v>355</v>
      </c>
      <c r="U631" s="121" t="s">
        <v>374</v>
      </c>
    </row>
    <row r="632" ht="15.75" customHeight="1">
      <c r="A632" s="121" t="s">
        <v>2022</v>
      </c>
      <c r="B632" s="121" t="s">
        <v>348</v>
      </c>
      <c r="C632" s="121" t="s">
        <v>376</v>
      </c>
      <c r="D632" s="121" t="s">
        <v>477</v>
      </c>
      <c r="E632" s="123">
        <v>1.02357000016E12</v>
      </c>
      <c r="F632" s="168">
        <v>428.0</v>
      </c>
      <c r="G632" s="168">
        <v>0.0</v>
      </c>
      <c r="H632" s="168">
        <v>0.38060773076661153</v>
      </c>
      <c r="I632" s="168">
        <v>20748.783213590938</v>
      </c>
      <c r="J632" s="169">
        <v>20686.397463632344</v>
      </c>
      <c r="K632" s="170">
        <v>45378.0</v>
      </c>
      <c r="L632" s="170">
        <v>46475.0</v>
      </c>
      <c r="M632" s="171">
        <v>1.0</v>
      </c>
      <c r="N632" s="171">
        <v>0.0075</v>
      </c>
      <c r="O632" s="121" t="s">
        <v>368</v>
      </c>
      <c r="P632" s="121" t="s">
        <v>578</v>
      </c>
      <c r="Q632" s="121" t="s">
        <v>370</v>
      </c>
      <c r="R632" s="121" t="s">
        <v>1841</v>
      </c>
      <c r="S632" s="168">
        <v>559.0</v>
      </c>
      <c r="T632" s="121" t="s">
        <v>355</v>
      </c>
      <c r="U632" s="121" t="s">
        <v>358</v>
      </c>
    </row>
    <row r="633" ht="15.75" customHeight="1">
      <c r="A633" s="121" t="s">
        <v>2022</v>
      </c>
      <c r="B633" s="121" t="s">
        <v>348</v>
      </c>
      <c r="C633" s="121" t="s">
        <v>376</v>
      </c>
      <c r="D633" s="121" t="s">
        <v>386</v>
      </c>
      <c r="E633" s="123">
        <v>6.0746948000112E13</v>
      </c>
      <c r="F633" s="168">
        <v>49.0</v>
      </c>
      <c r="G633" s="168">
        <v>0.0</v>
      </c>
      <c r="H633" s="168">
        <v>0.043574249550383096</v>
      </c>
      <c r="I633" s="168">
        <v>13105.15131626335</v>
      </c>
      <c r="J633" s="169">
        <v>13105.15131780956</v>
      </c>
      <c r="K633" s="170">
        <v>45649.0</v>
      </c>
      <c r="L633" s="170">
        <v>47498.0</v>
      </c>
      <c r="M633" s="171">
        <v>1.0</v>
      </c>
      <c r="N633" s="171">
        <v>0.012</v>
      </c>
      <c r="O633" s="121" t="s">
        <v>368</v>
      </c>
      <c r="P633" s="121" t="s">
        <v>579</v>
      </c>
      <c r="Q633" s="121" t="s">
        <v>370</v>
      </c>
      <c r="R633" s="121" t="s">
        <v>1841</v>
      </c>
      <c r="S633" s="168">
        <v>1259.0</v>
      </c>
      <c r="T633" s="121" t="s">
        <v>355</v>
      </c>
      <c r="U633" s="121" t="s">
        <v>358</v>
      </c>
    </row>
    <row r="634" ht="15.75" customHeight="1">
      <c r="A634" s="121" t="s">
        <v>2022</v>
      </c>
      <c r="B634" s="121" t="s">
        <v>348</v>
      </c>
      <c r="C634" s="121" t="s">
        <v>376</v>
      </c>
      <c r="D634" s="121" t="s">
        <v>581</v>
      </c>
      <c r="E634" s="123">
        <v>2.8517628000188E13</v>
      </c>
      <c r="F634" s="168">
        <v>271.0</v>
      </c>
      <c r="G634" s="168">
        <v>0.0</v>
      </c>
      <c r="H634" s="168">
        <v>0.24099227812558816</v>
      </c>
      <c r="I634" s="168">
        <v>12934.067981215087</v>
      </c>
      <c r="J634" s="169">
        <v>12940.554227530842</v>
      </c>
      <c r="K634" s="170">
        <v>45419.0</v>
      </c>
      <c r="L634" s="170">
        <v>46159.0</v>
      </c>
      <c r="M634" s="171">
        <v>1.0</v>
      </c>
      <c r="N634" s="171">
        <v>0.0055000000000000005</v>
      </c>
      <c r="O634" s="121" t="s">
        <v>368</v>
      </c>
      <c r="P634" s="121" t="s">
        <v>580</v>
      </c>
      <c r="Q634" s="121" t="s">
        <v>370</v>
      </c>
      <c r="R634" s="121" t="s">
        <v>1841</v>
      </c>
      <c r="S634" s="168">
        <v>344.0</v>
      </c>
      <c r="T634" s="121" t="s">
        <v>384</v>
      </c>
      <c r="U634" s="121" t="s">
        <v>358</v>
      </c>
    </row>
    <row r="635" ht="15.75" customHeight="1">
      <c r="A635" s="121" t="s">
        <v>2022</v>
      </c>
      <c r="B635" s="121" t="s">
        <v>348</v>
      </c>
      <c r="C635" s="121" t="s">
        <v>376</v>
      </c>
      <c r="D635" s="121" t="s">
        <v>386</v>
      </c>
      <c r="E635" s="123">
        <v>6.0746948000112E13</v>
      </c>
      <c r="F635" s="168">
        <v>5.0</v>
      </c>
      <c r="G635" s="168">
        <v>0.0</v>
      </c>
      <c r="H635" s="168">
        <v>0.004446351994937051</v>
      </c>
      <c r="I635" s="168">
        <v>1369.5654837637742</v>
      </c>
      <c r="J635" s="169">
        <v>2641.5704212336877</v>
      </c>
      <c r="K635" s="170">
        <v>43546.0</v>
      </c>
      <c r="L635" s="170">
        <v>45761.0</v>
      </c>
      <c r="M635" s="171">
        <v>1.0</v>
      </c>
      <c r="N635" s="171">
        <v>0.006500000000000001</v>
      </c>
      <c r="O635" s="121" t="s">
        <v>368</v>
      </c>
      <c r="P635" s="121" t="s">
        <v>516</v>
      </c>
      <c r="Q635" s="121" t="s">
        <v>370</v>
      </c>
      <c r="R635" s="121" t="s">
        <v>1841</v>
      </c>
      <c r="S635" s="168">
        <v>71.0</v>
      </c>
      <c r="T635" s="121" t="s">
        <v>355</v>
      </c>
      <c r="U635" s="121" t="s">
        <v>358</v>
      </c>
    </row>
    <row r="636" ht="15.75" customHeight="1">
      <c r="A636" s="121" t="s">
        <v>2022</v>
      </c>
      <c r="B636" s="121" t="s">
        <v>348</v>
      </c>
      <c r="C636" s="121" t="s">
        <v>376</v>
      </c>
      <c r="D636" s="121" t="s">
        <v>386</v>
      </c>
      <c r="E636" s="123">
        <v>6.0746948000112E13</v>
      </c>
      <c r="F636" s="168">
        <v>2.0</v>
      </c>
      <c r="G636" s="168">
        <v>0.0</v>
      </c>
      <c r="H636" s="168">
        <v>0.0017785407979748202</v>
      </c>
      <c r="I636" s="168">
        <v>547.8261899484281</v>
      </c>
      <c r="J636" s="169">
        <v>1056.6281684934752</v>
      </c>
      <c r="K636" s="170">
        <v>43546.0</v>
      </c>
      <c r="L636" s="170">
        <v>45761.0</v>
      </c>
      <c r="M636" s="171">
        <v>1.0</v>
      </c>
      <c r="N636" s="171">
        <v>0.006500000000000001</v>
      </c>
      <c r="O636" s="121" t="s">
        <v>368</v>
      </c>
      <c r="P636" s="121" t="s">
        <v>516</v>
      </c>
      <c r="Q636" s="121" t="s">
        <v>370</v>
      </c>
      <c r="R636" s="121" t="s">
        <v>1841</v>
      </c>
      <c r="S636" s="168">
        <v>71.0</v>
      </c>
      <c r="T636" s="121" t="s">
        <v>355</v>
      </c>
      <c r="U636" s="121" t="s">
        <v>358</v>
      </c>
    </row>
    <row r="637" ht="15.75" customHeight="1">
      <c r="A637" s="121" t="s">
        <v>2022</v>
      </c>
      <c r="B637" s="121" t="s">
        <v>348</v>
      </c>
      <c r="C637" s="121" t="s">
        <v>376</v>
      </c>
      <c r="D637" s="121" t="s">
        <v>386</v>
      </c>
      <c r="E637" s="123">
        <v>6.0746948000112E13</v>
      </c>
      <c r="F637" s="168">
        <v>42.0</v>
      </c>
      <c r="G637" s="168">
        <v>0.0</v>
      </c>
      <c r="H637" s="168">
        <v>0.037349356757471225</v>
      </c>
      <c r="I637" s="168">
        <v>11853.209396963337</v>
      </c>
      <c r="J637" s="169">
        <v>11820.078923516327</v>
      </c>
      <c r="K637" s="170">
        <v>43546.0</v>
      </c>
      <c r="L637" s="170">
        <v>45852.0</v>
      </c>
      <c r="M637" s="171">
        <v>1.0</v>
      </c>
      <c r="N637" s="171">
        <v>0.0068000000000000005</v>
      </c>
      <c r="O637" s="121" t="s">
        <v>368</v>
      </c>
      <c r="P637" s="121" t="s">
        <v>483</v>
      </c>
      <c r="Q637" s="121" t="s">
        <v>370</v>
      </c>
      <c r="R637" s="121" t="s">
        <v>1841</v>
      </c>
      <c r="S637" s="168">
        <v>125.06736108181369</v>
      </c>
      <c r="T637" s="121" t="s">
        <v>355</v>
      </c>
      <c r="U637" s="121" t="s">
        <v>358</v>
      </c>
    </row>
    <row r="638" ht="15.75" customHeight="1">
      <c r="A638" s="121" t="s">
        <v>2022</v>
      </c>
      <c r="B638" s="121" t="s">
        <v>348</v>
      </c>
      <c r="C638" s="121" t="s">
        <v>376</v>
      </c>
      <c r="D638" s="121" t="s">
        <v>386</v>
      </c>
      <c r="E638" s="123">
        <v>6.0746948000112E13</v>
      </c>
      <c r="F638" s="168">
        <v>26.0</v>
      </c>
      <c r="G638" s="168">
        <v>0.0</v>
      </c>
      <c r="H638" s="168">
        <v>0.023121030373672663</v>
      </c>
      <c r="I638" s="168">
        <v>7337.701057380328</v>
      </c>
      <c r="J638" s="169">
        <v>7317.191714557726</v>
      </c>
      <c r="K638" s="170">
        <v>43546.0</v>
      </c>
      <c r="L638" s="170">
        <v>45852.0</v>
      </c>
      <c r="M638" s="171">
        <v>1.0</v>
      </c>
      <c r="N638" s="171">
        <v>0.0068000000000000005</v>
      </c>
      <c r="O638" s="121" t="s">
        <v>368</v>
      </c>
      <c r="P638" s="121" t="s">
        <v>483</v>
      </c>
      <c r="Q638" s="121" t="s">
        <v>370</v>
      </c>
      <c r="R638" s="121" t="s">
        <v>1841</v>
      </c>
      <c r="S638" s="168">
        <v>125.06736108181369</v>
      </c>
      <c r="T638" s="121" t="s">
        <v>355</v>
      </c>
      <c r="U638" s="121" t="s">
        <v>358</v>
      </c>
    </row>
    <row r="639" ht="15.75" customHeight="1">
      <c r="A639" s="121" t="s">
        <v>2022</v>
      </c>
      <c r="B639" s="121" t="s">
        <v>348</v>
      </c>
      <c r="C639" s="121" t="s">
        <v>376</v>
      </c>
      <c r="D639" s="121" t="s">
        <v>386</v>
      </c>
      <c r="E639" s="123">
        <v>6.0746948000112E13</v>
      </c>
      <c r="F639" s="168">
        <v>106.0</v>
      </c>
      <c r="G639" s="168">
        <v>0.0</v>
      </c>
      <c r="H639" s="168">
        <v>0.09426266229266547</v>
      </c>
      <c r="I639" s="168">
        <v>31681.506517352074</v>
      </c>
      <c r="J639" s="169">
        <v>46692.13263878782</v>
      </c>
      <c r="K639" s="170">
        <v>44354.0</v>
      </c>
      <c r="L639" s="170">
        <v>46180.0</v>
      </c>
      <c r="M639" s="171">
        <v>1.0</v>
      </c>
      <c r="N639" s="171">
        <v>0.0361</v>
      </c>
      <c r="O639" s="121" t="s">
        <v>368</v>
      </c>
      <c r="P639" s="121" t="s">
        <v>582</v>
      </c>
      <c r="Q639" s="121" t="s">
        <v>370</v>
      </c>
      <c r="R639" s="121" t="s">
        <v>1841</v>
      </c>
      <c r="S639" s="168">
        <v>358.0</v>
      </c>
      <c r="T639" s="121" t="s">
        <v>355</v>
      </c>
      <c r="U639" s="121" t="s">
        <v>358</v>
      </c>
    </row>
    <row r="640" ht="15.75" customHeight="1">
      <c r="A640" s="121" t="s">
        <v>2022</v>
      </c>
      <c r="B640" s="121" t="s">
        <v>348</v>
      </c>
      <c r="C640" s="121" t="s">
        <v>376</v>
      </c>
      <c r="D640" s="121" t="s">
        <v>386</v>
      </c>
      <c r="E640" s="123">
        <v>6.0746948000112E13</v>
      </c>
      <c r="F640" s="168">
        <v>96.0</v>
      </c>
      <c r="G640" s="168">
        <v>0.0</v>
      </c>
      <c r="H640" s="168">
        <v>0.08536995830279137</v>
      </c>
      <c r="I640" s="168">
        <v>28766.60590205686</v>
      </c>
      <c r="J640" s="169">
        <v>37287.83927505096</v>
      </c>
      <c r="K640" s="170">
        <v>44713.0</v>
      </c>
      <c r="L640" s="170">
        <v>46539.0</v>
      </c>
      <c r="M640" s="171">
        <v>1.0</v>
      </c>
      <c r="N640" s="171">
        <v>0.0301</v>
      </c>
      <c r="O640" s="121" t="s">
        <v>368</v>
      </c>
      <c r="P640" s="121" t="s">
        <v>492</v>
      </c>
      <c r="Q640" s="121" t="s">
        <v>370</v>
      </c>
      <c r="R640" s="121" t="s">
        <v>1841</v>
      </c>
      <c r="S640" s="168">
        <v>603.0</v>
      </c>
      <c r="T640" s="121" t="s">
        <v>355</v>
      </c>
      <c r="U640" s="121" t="s">
        <v>358</v>
      </c>
    </row>
    <row r="641" ht="15.75" customHeight="1">
      <c r="A641" s="121" t="s">
        <v>2022</v>
      </c>
      <c r="B641" s="121" t="s">
        <v>348</v>
      </c>
      <c r="C641" s="121" t="s">
        <v>376</v>
      </c>
      <c r="D641" s="121" t="s">
        <v>453</v>
      </c>
      <c r="E641" s="123">
        <v>5.9109165000149E13</v>
      </c>
      <c r="F641" s="168">
        <v>44.0</v>
      </c>
      <c r="G641" s="168">
        <v>0.0</v>
      </c>
      <c r="H641" s="168">
        <v>0.039127897555446045</v>
      </c>
      <c r="I641" s="168">
        <v>2752.5391287150646</v>
      </c>
      <c r="J641" s="169">
        <v>2716.8812898563283</v>
      </c>
      <c r="K641" s="170">
        <v>44721.0</v>
      </c>
      <c r="L641" s="170">
        <v>46182.0</v>
      </c>
      <c r="M641" s="171">
        <v>1.0</v>
      </c>
      <c r="N641" s="171">
        <v>0.0125</v>
      </c>
      <c r="O641" s="121" t="s">
        <v>368</v>
      </c>
      <c r="P641" s="121" t="s">
        <v>583</v>
      </c>
      <c r="Q641" s="121" t="s">
        <v>370</v>
      </c>
      <c r="R641" s="121" t="s">
        <v>1841</v>
      </c>
      <c r="S641" s="168">
        <v>359.0</v>
      </c>
      <c r="T641" s="121" t="s">
        <v>384</v>
      </c>
      <c r="U641" s="121" t="s">
        <v>358</v>
      </c>
    </row>
    <row r="642" ht="15.75" customHeight="1">
      <c r="A642" s="121" t="s">
        <v>2022</v>
      </c>
      <c r="B642" s="121" t="s">
        <v>348</v>
      </c>
      <c r="C642" s="121" t="s">
        <v>376</v>
      </c>
      <c r="D642" s="121" t="s">
        <v>585</v>
      </c>
      <c r="E642" s="123">
        <v>3.347902300018E13</v>
      </c>
      <c r="F642" s="168">
        <v>434.0</v>
      </c>
      <c r="G642" s="168">
        <v>0.0</v>
      </c>
      <c r="H642" s="168">
        <v>0.38594335316053596</v>
      </c>
      <c r="I642" s="168">
        <v>23132.249889232302</v>
      </c>
      <c r="J642" s="169">
        <v>23018.7859863329</v>
      </c>
      <c r="K642" s="170">
        <v>45119.0</v>
      </c>
      <c r="L642" s="170">
        <v>46216.0</v>
      </c>
      <c r="M642" s="171">
        <v>1.0</v>
      </c>
      <c r="N642" s="171">
        <v>0.012</v>
      </c>
      <c r="O642" s="121" t="s">
        <v>368</v>
      </c>
      <c r="P642" s="121" t="s">
        <v>584</v>
      </c>
      <c r="Q642" s="121" t="s">
        <v>370</v>
      </c>
      <c r="R642" s="121" t="s">
        <v>1841</v>
      </c>
      <c r="S642" s="168">
        <v>383.0</v>
      </c>
      <c r="T642" s="121" t="s">
        <v>355</v>
      </c>
      <c r="U642" s="121" t="s">
        <v>358</v>
      </c>
    </row>
    <row r="643" ht="15.75" customHeight="1">
      <c r="A643" s="121" t="s">
        <v>2022</v>
      </c>
      <c r="B643" s="121" t="s">
        <v>348</v>
      </c>
      <c r="C643" s="121" t="s">
        <v>376</v>
      </c>
      <c r="D643" s="121" t="s">
        <v>535</v>
      </c>
      <c r="E643" s="123">
        <v>191.0</v>
      </c>
      <c r="F643" s="168">
        <v>46.0</v>
      </c>
      <c r="G643" s="168">
        <v>0.0</v>
      </c>
      <c r="H643" s="168">
        <v>0.040906438353420865</v>
      </c>
      <c r="I643" s="168">
        <v>13190.27857488885</v>
      </c>
      <c r="J643" s="169">
        <v>14518.161613664019</v>
      </c>
      <c r="K643" s="170">
        <v>45175.0</v>
      </c>
      <c r="L643" s="170">
        <v>47002.0</v>
      </c>
      <c r="M643" s="171">
        <v>1.0</v>
      </c>
      <c r="N643" s="171">
        <v>0.0226</v>
      </c>
      <c r="O643" s="121" t="s">
        <v>368</v>
      </c>
      <c r="P643" s="121" t="s">
        <v>586</v>
      </c>
      <c r="Q643" s="121" t="s">
        <v>370</v>
      </c>
      <c r="R643" s="121" t="s">
        <v>1841</v>
      </c>
      <c r="S643" s="168">
        <v>924.0</v>
      </c>
      <c r="T643" s="121" t="s">
        <v>355</v>
      </c>
      <c r="U643" s="121" t="s">
        <v>358</v>
      </c>
    </row>
    <row r="644" ht="15.75" customHeight="1">
      <c r="A644" s="121" t="s">
        <v>2022</v>
      </c>
      <c r="B644" s="121" t="s">
        <v>348</v>
      </c>
      <c r="C644" s="121" t="s">
        <v>376</v>
      </c>
      <c r="D644" s="121" t="s">
        <v>377</v>
      </c>
      <c r="E644" s="123">
        <v>2.8195667000106E13</v>
      </c>
      <c r="F644" s="168">
        <v>128.0</v>
      </c>
      <c r="G644" s="168">
        <v>0.0</v>
      </c>
      <c r="H644" s="168">
        <v>0.1138266110703885</v>
      </c>
      <c r="I644" s="168">
        <v>6635.152284720686</v>
      </c>
      <c r="J644" s="169">
        <v>6592.128655294745</v>
      </c>
      <c r="K644" s="170">
        <v>45190.0</v>
      </c>
      <c r="L644" s="170">
        <v>45982.0</v>
      </c>
      <c r="M644" s="171">
        <v>1.0</v>
      </c>
      <c r="N644" s="171">
        <v>0.0101</v>
      </c>
      <c r="O644" s="121" t="s">
        <v>368</v>
      </c>
      <c r="P644" s="121" t="s">
        <v>587</v>
      </c>
      <c r="Q644" s="121" t="s">
        <v>370</v>
      </c>
      <c r="R644" s="121" t="s">
        <v>1841</v>
      </c>
      <c r="S644" s="168">
        <v>225.0</v>
      </c>
      <c r="T644" s="121" t="s">
        <v>355</v>
      </c>
      <c r="U644" s="121" t="s">
        <v>358</v>
      </c>
    </row>
    <row r="645" ht="15.75" customHeight="1">
      <c r="A645" s="121" t="s">
        <v>2022</v>
      </c>
      <c r="B645" s="121" t="s">
        <v>348</v>
      </c>
      <c r="C645" s="121" t="s">
        <v>376</v>
      </c>
      <c r="D645" s="121" t="s">
        <v>543</v>
      </c>
      <c r="E645" s="123">
        <v>5.9588111000103E13</v>
      </c>
      <c r="F645" s="168">
        <v>444.0</v>
      </c>
      <c r="G645" s="168">
        <v>0.0</v>
      </c>
      <c r="H645" s="168">
        <v>0.3948360571504101</v>
      </c>
      <c r="I645" s="168">
        <v>22959.48071982516</v>
      </c>
      <c r="J645" s="169">
        <v>22848.992239632935</v>
      </c>
      <c r="K645" s="170">
        <v>45191.0</v>
      </c>
      <c r="L645" s="170">
        <v>45922.0</v>
      </c>
      <c r="M645" s="171">
        <v>1.0</v>
      </c>
      <c r="N645" s="171">
        <v>0.01</v>
      </c>
      <c r="O645" s="121" t="s">
        <v>368</v>
      </c>
      <c r="P645" s="121" t="s">
        <v>588</v>
      </c>
      <c r="Q645" s="121" t="s">
        <v>370</v>
      </c>
      <c r="R645" s="121" t="s">
        <v>1841</v>
      </c>
      <c r="S645" s="168">
        <v>182.0</v>
      </c>
      <c r="T645" s="121" t="s">
        <v>355</v>
      </c>
      <c r="U645" s="121" t="s">
        <v>354</v>
      </c>
    </row>
    <row r="646" ht="15.75" customHeight="1">
      <c r="A646" s="121" t="s">
        <v>2022</v>
      </c>
      <c r="B646" s="121" t="s">
        <v>348</v>
      </c>
      <c r="C646" s="121" t="s">
        <v>376</v>
      </c>
      <c r="D646" s="121" t="s">
        <v>351</v>
      </c>
      <c r="E646" s="123">
        <v>6.223288900019E13</v>
      </c>
      <c r="F646" s="168">
        <v>201.0</v>
      </c>
      <c r="G646" s="168">
        <v>0.0</v>
      </c>
      <c r="H646" s="168">
        <v>0.17874335019646942</v>
      </c>
      <c r="I646" s="168">
        <v>10184.228704109459</v>
      </c>
      <c r="J646" s="169">
        <v>10066.502654669723</v>
      </c>
      <c r="K646" s="170">
        <v>45273.0</v>
      </c>
      <c r="L646" s="170">
        <v>46370.0</v>
      </c>
      <c r="M646" s="171">
        <v>1.0</v>
      </c>
      <c r="N646" s="171">
        <v>0.0105</v>
      </c>
      <c r="O646" s="121" t="s">
        <v>368</v>
      </c>
      <c r="P646" s="121" t="s">
        <v>589</v>
      </c>
      <c r="Q646" s="121" t="s">
        <v>370</v>
      </c>
      <c r="R646" s="121" t="s">
        <v>1841</v>
      </c>
      <c r="S646" s="168">
        <v>489.0</v>
      </c>
      <c r="T646" s="121" t="s">
        <v>355</v>
      </c>
      <c r="U646" s="121" t="s">
        <v>354</v>
      </c>
    </row>
    <row r="647" ht="15.75" customHeight="1">
      <c r="A647" s="121" t="s">
        <v>2022</v>
      </c>
      <c r="B647" s="121" t="s">
        <v>348</v>
      </c>
      <c r="C647" s="121" t="s">
        <v>376</v>
      </c>
      <c r="D647" s="121" t="s">
        <v>377</v>
      </c>
      <c r="E647" s="123">
        <v>2.8195667000106E13</v>
      </c>
      <c r="F647" s="168">
        <v>413.0</v>
      </c>
      <c r="G647" s="168">
        <v>0.0</v>
      </c>
      <c r="H647" s="168">
        <v>0.36726867478180036</v>
      </c>
      <c r="I647" s="168">
        <v>20478.931905627618</v>
      </c>
      <c r="J647" s="169">
        <v>20360.711305087803</v>
      </c>
      <c r="K647" s="170">
        <v>45316.0</v>
      </c>
      <c r="L647" s="170">
        <v>46048.0</v>
      </c>
      <c r="M647" s="171">
        <v>1.0</v>
      </c>
      <c r="N647" s="171">
        <v>0.0084</v>
      </c>
      <c r="O647" s="121" t="s">
        <v>368</v>
      </c>
      <c r="P647" s="121" t="s">
        <v>590</v>
      </c>
      <c r="Q647" s="121" t="s">
        <v>370</v>
      </c>
      <c r="R647" s="121" t="s">
        <v>1841</v>
      </c>
      <c r="S647" s="168">
        <v>269.0</v>
      </c>
      <c r="T647" s="121" t="s">
        <v>355</v>
      </c>
      <c r="U647" s="121" t="s">
        <v>358</v>
      </c>
    </row>
    <row r="648" ht="15.75" customHeight="1">
      <c r="A648" s="121" t="s">
        <v>2022</v>
      </c>
      <c r="B648" s="121" t="s">
        <v>348</v>
      </c>
      <c r="C648" s="121" t="s">
        <v>376</v>
      </c>
      <c r="D648" s="121" t="s">
        <v>377</v>
      </c>
      <c r="E648" s="123">
        <v>2.8195667000106E13</v>
      </c>
      <c r="F648" s="168">
        <v>7.0</v>
      </c>
      <c r="G648" s="168">
        <v>0.0</v>
      </c>
      <c r="H648" s="168">
        <v>0.006224892792911871</v>
      </c>
      <c r="I648" s="168">
        <v>347.10053790959734</v>
      </c>
      <c r="J648" s="169">
        <v>345.09680178114917</v>
      </c>
      <c r="K648" s="170">
        <v>45317.0</v>
      </c>
      <c r="L648" s="170">
        <v>46048.0</v>
      </c>
      <c r="M648" s="171">
        <v>1.0</v>
      </c>
      <c r="N648" s="171">
        <v>0.0084</v>
      </c>
      <c r="O648" s="121" t="s">
        <v>368</v>
      </c>
      <c r="P648" s="121" t="s">
        <v>591</v>
      </c>
      <c r="Q648" s="121" t="s">
        <v>370</v>
      </c>
      <c r="R648" s="121" t="s">
        <v>1841</v>
      </c>
      <c r="S648" s="168">
        <v>269.0</v>
      </c>
      <c r="T648" s="121" t="s">
        <v>355</v>
      </c>
      <c r="U648" s="121" t="s">
        <v>358</v>
      </c>
    </row>
    <row r="649" ht="15.75" customHeight="1">
      <c r="A649" s="121" t="s">
        <v>2022</v>
      </c>
      <c r="B649" s="121" t="s">
        <v>348</v>
      </c>
      <c r="C649" s="121" t="s">
        <v>376</v>
      </c>
      <c r="D649" s="121" t="s">
        <v>377</v>
      </c>
      <c r="E649" s="123">
        <v>2.8195667000106E13</v>
      </c>
      <c r="F649" s="168">
        <v>200.0</v>
      </c>
      <c r="G649" s="168">
        <v>0.0</v>
      </c>
      <c r="H649" s="168">
        <v>0.17785407979748202</v>
      </c>
      <c r="I649" s="168">
        <v>9917.158304752445</v>
      </c>
      <c r="J649" s="169">
        <v>9859.908622318548</v>
      </c>
      <c r="K649" s="170">
        <v>45317.0</v>
      </c>
      <c r="L649" s="170">
        <v>46048.0</v>
      </c>
      <c r="M649" s="171">
        <v>1.0</v>
      </c>
      <c r="N649" s="171">
        <v>0.0084</v>
      </c>
      <c r="O649" s="121" t="s">
        <v>368</v>
      </c>
      <c r="P649" s="121" t="s">
        <v>592</v>
      </c>
      <c r="Q649" s="121" t="s">
        <v>370</v>
      </c>
      <c r="R649" s="121" t="s">
        <v>1841</v>
      </c>
      <c r="S649" s="168">
        <v>269.0</v>
      </c>
      <c r="T649" s="121" t="s">
        <v>355</v>
      </c>
      <c r="U649" s="121" t="s">
        <v>358</v>
      </c>
    </row>
    <row r="650" ht="15.75" customHeight="1">
      <c r="A650" s="121" t="s">
        <v>2022</v>
      </c>
      <c r="B650" s="121" t="s">
        <v>348</v>
      </c>
      <c r="C650" s="121" t="s">
        <v>376</v>
      </c>
      <c r="D650" s="121" t="s">
        <v>535</v>
      </c>
      <c r="E650" s="123">
        <v>191.0</v>
      </c>
      <c r="F650" s="168">
        <v>31.0</v>
      </c>
      <c r="G650" s="168">
        <v>0.0</v>
      </c>
      <c r="H650" s="168">
        <v>0.027567382368609714</v>
      </c>
      <c r="I650" s="168">
        <v>9398.309230858029</v>
      </c>
      <c r="J650" s="169">
        <v>9212.25205628669</v>
      </c>
      <c r="K650" s="170">
        <v>45330.0</v>
      </c>
      <c r="L650" s="170">
        <v>47157.0</v>
      </c>
      <c r="M650" s="171">
        <v>1.0</v>
      </c>
      <c r="N650" s="171">
        <v>0.019</v>
      </c>
      <c r="O650" s="121" t="s">
        <v>368</v>
      </c>
      <c r="P650" s="121" t="s">
        <v>593</v>
      </c>
      <c r="Q650" s="121" t="s">
        <v>370</v>
      </c>
      <c r="R650" s="121" t="s">
        <v>1841</v>
      </c>
      <c r="S650" s="168">
        <v>1028.0</v>
      </c>
      <c r="T650" s="121" t="s">
        <v>355</v>
      </c>
      <c r="U650" s="121" t="s">
        <v>358</v>
      </c>
    </row>
    <row r="651" ht="15.75" customHeight="1">
      <c r="A651" s="121" t="s">
        <v>2022</v>
      </c>
      <c r="B651" s="121" t="s">
        <v>348</v>
      </c>
      <c r="C651" s="121" t="s">
        <v>376</v>
      </c>
      <c r="D651" s="121" t="s">
        <v>535</v>
      </c>
      <c r="E651" s="123">
        <v>191.0</v>
      </c>
      <c r="F651" s="168">
        <v>558.0</v>
      </c>
      <c r="G651" s="168">
        <v>0.0</v>
      </c>
      <c r="H651" s="168">
        <v>0.4962128826349749</v>
      </c>
      <c r="I651" s="168">
        <v>27393.887848016228</v>
      </c>
      <c r="J651" s="169">
        <v>27297.564940083</v>
      </c>
      <c r="K651" s="170">
        <v>45331.0</v>
      </c>
      <c r="L651" s="170">
        <v>46073.0</v>
      </c>
      <c r="M651" s="171">
        <v>1.0</v>
      </c>
      <c r="N651" s="171">
        <v>0.0055000000000000005</v>
      </c>
      <c r="O651" s="121" t="s">
        <v>368</v>
      </c>
      <c r="P651" s="121" t="s">
        <v>594</v>
      </c>
      <c r="Q651" s="121" t="s">
        <v>370</v>
      </c>
      <c r="R651" s="121" t="s">
        <v>1841</v>
      </c>
      <c r="S651" s="168">
        <v>286.0</v>
      </c>
      <c r="T651" s="121" t="s">
        <v>355</v>
      </c>
      <c r="U651" s="121" t="s">
        <v>358</v>
      </c>
    </row>
    <row r="652" ht="15.75" customHeight="1">
      <c r="A652" s="121" t="s">
        <v>2022</v>
      </c>
      <c r="B652" s="121" t="s">
        <v>348</v>
      </c>
      <c r="C652" s="121" t="s">
        <v>376</v>
      </c>
      <c r="D652" s="121" t="s">
        <v>441</v>
      </c>
      <c r="E652" s="123">
        <v>1.181521000155E12</v>
      </c>
      <c r="F652" s="168">
        <v>104.0</v>
      </c>
      <c r="G652" s="168">
        <v>0.0</v>
      </c>
      <c r="H652" s="168">
        <v>0.09248412149469065</v>
      </c>
      <c r="I652" s="168">
        <v>5099.596397517986</v>
      </c>
      <c r="J652" s="169">
        <v>5063.87710127295</v>
      </c>
      <c r="K652" s="170">
        <v>45359.0</v>
      </c>
      <c r="L652" s="170">
        <v>46448.0</v>
      </c>
      <c r="M652" s="171">
        <v>1.0</v>
      </c>
      <c r="N652" s="171">
        <v>0.0095</v>
      </c>
      <c r="O652" s="121" t="s">
        <v>368</v>
      </c>
      <c r="P652" s="121" t="s">
        <v>595</v>
      </c>
      <c r="Q652" s="121" t="s">
        <v>370</v>
      </c>
      <c r="R652" s="121" t="s">
        <v>1841</v>
      </c>
      <c r="S652" s="168">
        <v>541.0</v>
      </c>
      <c r="T652" s="121" t="s">
        <v>442</v>
      </c>
      <c r="U652" s="121" t="s">
        <v>354</v>
      </c>
    </row>
    <row r="653" ht="15.75" customHeight="1">
      <c r="A653" s="121" t="s">
        <v>2022</v>
      </c>
      <c r="B653" s="121" t="s">
        <v>348</v>
      </c>
      <c r="C653" s="121" t="s">
        <v>376</v>
      </c>
      <c r="D653" s="121" t="s">
        <v>422</v>
      </c>
      <c r="E653" s="123">
        <v>5.9285411000113E13</v>
      </c>
      <c r="F653" s="168">
        <v>318.0</v>
      </c>
      <c r="G653" s="168">
        <v>0.0</v>
      </c>
      <c r="H653" s="168">
        <v>0.28278798687799644</v>
      </c>
      <c r="I653" s="168">
        <v>15518.18608149508</v>
      </c>
      <c r="J653" s="169">
        <v>15427.27193170316</v>
      </c>
      <c r="K653" s="170">
        <v>45371.0</v>
      </c>
      <c r="L653" s="170">
        <v>46101.0</v>
      </c>
      <c r="M653" s="171">
        <v>1.0</v>
      </c>
      <c r="N653" s="171">
        <v>0.0095</v>
      </c>
      <c r="O653" s="121" t="s">
        <v>368</v>
      </c>
      <c r="P653" s="121" t="s">
        <v>596</v>
      </c>
      <c r="Q653" s="121" t="s">
        <v>370</v>
      </c>
      <c r="R653" s="121" t="s">
        <v>1841</v>
      </c>
      <c r="S653" s="168">
        <v>306.0</v>
      </c>
      <c r="T653" s="121" t="s">
        <v>355</v>
      </c>
      <c r="U653" s="121" t="s">
        <v>358</v>
      </c>
    </row>
    <row r="654" ht="15.75" customHeight="1">
      <c r="A654" s="121" t="s">
        <v>2022</v>
      </c>
      <c r="B654" s="121" t="s">
        <v>348</v>
      </c>
      <c r="C654" s="121" t="s">
        <v>376</v>
      </c>
      <c r="D654" s="121" t="s">
        <v>386</v>
      </c>
      <c r="E654" s="123">
        <v>6.0746948000112E13</v>
      </c>
      <c r="F654" s="168">
        <v>12.0</v>
      </c>
      <c r="G654" s="168">
        <v>0.0</v>
      </c>
      <c r="H654" s="168">
        <v>0.010671244787848921</v>
      </c>
      <c r="I654" s="168">
        <v>5064.765365603407</v>
      </c>
      <c r="J654" s="169">
        <v>4902.941998455803</v>
      </c>
      <c r="K654" s="170">
        <v>45372.0</v>
      </c>
      <c r="L654" s="170">
        <v>46324.0</v>
      </c>
      <c r="M654" s="171">
        <v>1.0</v>
      </c>
      <c r="N654" s="171">
        <v>0.0111</v>
      </c>
      <c r="O654" s="121" t="s">
        <v>368</v>
      </c>
      <c r="P654" s="121" t="s">
        <v>465</v>
      </c>
      <c r="Q654" s="121" t="s">
        <v>370</v>
      </c>
      <c r="R654" s="121" t="s">
        <v>1841</v>
      </c>
      <c r="S654" s="168">
        <v>459.0</v>
      </c>
      <c r="T654" s="121" t="s">
        <v>355</v>
      </c>
      <c r="U654" s="121" t="s">
        <v>358</v>
      </c>
    </row>
    <row r="655" ht="15.75" customHeight="1">
      <c r="A655" s="121" t="s">
        <v>2022</v>
      </c>
      <c r="B655" s="121" t="s">
        <v>348</v>
      </c>
      <c r="C655" s="121" t="s">
        <v>376</v>
      </c>
      <c r="D655" s="121" t="s">
        <v>386</v>
      </c>
      <c r="E655" s="123">
        <v>6.0746948000112E13</v>
      </c>
      <c r="F655" s="168">
        <v>6.0</v>
      </c>
      <c r="G655" s="168">
        <v>0.0</v>
      </c>
      <c r="H655" s="168">
        <v>0.005335622393924461</v>
      </c>
      <c r="I655" s="168">
        <v>2532.3826783553513</v>
      </c>
      <c r="J655" s="169">
        <v>2451.4709992279013</v>
      </c>
      <c r="K655" s="170">
        <v>45372.0</v>
      </c>
      <c r="L655" s="170">
        <v>46324.0</v>
      </c>
      <c r="M655" s="171">
        <v>1.0</v>
      </c>
      <c r="N655" s="171">
        <v>0.0111</v>
      </c>
      <c r="O655" s="121" t="s">
        <v>368</v>
      </c>
      <c r="P655" s="121" t="s">
        <v>465</v>
      </c>
      <c r="Q655" s="121" t="s">
        <v>370</v>
      </c>
      <c r="R655" s="121" t="s">
        <v>1841</v>
      </c>
      <c r="S655" s="168">
        <v>459.0</v>
      </c>
      <c r="T655" s="121" t="s">
        <v>355</v>
      </c>
      <c r="U655" s="121" t="s">
        <v>358</v>
      </c>
    </row>
    <row r="656" ht="15.75" customHeight="1">
      <c r="A656" s="121" t="s">
        <v>2022</v>
      </c>
      <c r="B656" s="121" t="s">
        <v>348</v>
      </c>
      <c r="C656" s="121" t="s">
        <v>376</v>
      </c>
      <c r="D656" s="121" t="s">
        <v>386</v>
      </c>
      <c r="E656" s="123">
        <v>6.0746948000112E13</v>
      </c>
      <c r="F656" s="168">
        <v>4.0</v>
      </c>
      <c r="G656" s="168">
        <v>0.0</v>
      </c>
      <c r="H656" s="168">
        <v>0.0035570815959496405</v>
      </c>
      <c r="I656" s="168">
        <v>1688.2551218678022</v>
      </c>
      <c r="J656" s="169">
        <v>1634.3139994852675</v>
      </c>
      <c r="K656" s="170">
        <v>45372.0</v>
      </c>
      <c r="L656" s="170">
        <v>46324.0</v>
      </c>
      <c r="M656" s="171">
        <v>1.0</v>
      </c>
      <c r="N656" s="171">
        <v>0.0111</v>
      </c>
      <c r="O656" s="121" t="s">
        <v>368</v>
      </c>
      <c r="P656" s="121" t="s">
        <v>465</v>
      </c>
      <c r="Q656" s="121" t="s">
        <v>370</v>
      </c>
      <c r="R656" s="121" t="s">
        <v>1841</v>
      </c>
      <c r="S656" s="168">
        <v>459.0</v>
      </c>
      <c r="T656" s="121" t="s">
        <v>355</v>
      </c>
      <c r="U656" s="121" t="s">
        <v>358</v>
      </c>
    </row>
    <row r="657" ht="15.75" customHeight="1">
      <c r="A657" s="121" t="s">
        <v>2022</v>
      </c>
      <c r="B657" s="121" t="s">
        <v>348</v>
      </c>
      <c r="C657" s="121" t="s">
        <v>376</v>
      </c>
      <c r="D657" s="121" t="s">
        <v>386</v>
      </c>
      <c r="E657" s="123">
        <v>6.0746948000112E13</v>
      </c>
      <c r="F657" s="168">
        <v>3.0</v>
      </c>
      <c r="G657" s="168">
        <v>0.0</v>
      </c>
      <c r="H657" s="168">
        <v>0.0026678111969622303</v>
      </c>
      <c r="I657" s="168">
        <v>1266.1913391776757</v>
      </c>
      <c r="J657" s="169">
        <v>1225.7354996139507</v>
      </c>
      <c r="K657" s="170">
        <v>45372.0</v>
      </c>
      <c r="L657" s="170">
        <v>46324.0</v>
      </c>
      <c r="M657" s="171">
        <v>1.0</v>
      </c>
      <c r="N657" s="171">
        <v>0.0113</v>
      </c>
      <c r="O657" s="121" t="s">
        <v>368</v>
      </c>
      <c r="P657" s="121" t="s">
        <v>465</v>
      </c>
      <c r="Q657" s="121" t="s">
        <v>370</v>
      </c>
      <c r="R657" s="121" t="s">
        <v>1841</v>
      </c>
      <c r="S657" s="168">
        <v>459.0</v>
      </c>
      <c r="T657" s="121" t="s">
        <v>355</v>
      </c>
      <c r="U657" s="121" t="s">
        <v>358</v>
      </c>
    </row>
    <row r="658" ht="15.75" customHeight="1">
      <c r="A658" s="121" t="s">
        <v>2022</v>
      </c>
      <c r="B658" s="121" t="s">
        <v>348</v>
      </c>
      <c r="C658" s="121" t="s">
        <v>376</v>
      </c>
      <c r="D658" s="121" t="s">
        <v>386</v>
      </c>
      <c r="E658" s="123">
        <v>6.0746948000112E13</v>
      </c>
      <c r="F658" s="168">
        <v>6.0</v>
      </c>
      <c r="G658" s="168">
        <v>0.0</v>
      </c>
      <c r="H658" s="168">
        <v>0.005335622393924461</v>
      </c>
      <c r="I658" s="168">
        <v>2527.6023075058506</v>
      </c>
      <c r="J658" s="169">
        <v>2445.876036475231</v>
      </c>
      <c r="K658" s="170">
        <v>45376.0</v>
      </c>
      <c r="L658" s="170">
        <v>48162.0</v>
      </c>
      <c r="M658" s="171">
        <v>1.0</v>
      </c>
      <c r="N658" s="171">
        <v>0.0109</v>
      </c>
      <c r="O658" s="121" t="s">
        <v>368</v>
      </c>
      <c r="P658" s="121" t="s">
        <v>553</v>
      </c>
      <c r="Q658" s="121" t="s">
        <v>370</v>
      </c>
      <c r="R658" s="121" t="s">
        <v>1841</v>
      </c>
      <c r="S658" s="168">
        <v>1718.0</v>
      </c>
      <c r="T658" s="121" t="s">
        <v>355</v>
      </c>
      <c r="U658" s="121" t="s">
        <v>358</v>
      </c>
    </row>
    <row r="659" ht="15.75" customHeight="1">
      <c r="A659" s="121" t="s">
        <v>2022</v>
      </c>
      <c r="B659" s="121" t="s">
        <v>348</v>
      </c>
      <c r="C659" s="121" t="s">
        <v>376</v>
      </c>
      <c r="D659" s="121" t="s">
        <v>432</v>
      </c>
      <c r="E659" s="123">
        <v>5.8160789000128E13</v>
      </c>
      <c r="F659" s="168">
        <v>320.0</v>
      </c>
      <c r="G659" s="168">
        <v>0.0</v>
      </c>
      <c r="H659" s="168">
        <v>0.28456652767597124</v>
      </c>
      <c r="I659" s="168">
        <v>15142.684256792927</v>
      </c>
      <c r="J659" s="169">
        <v>15113.798610996566</v>
      </c>
      <c r="K659" s="170">
        <v>45453.0</v>
      </c>
      <c r="L659" s="170">
        <v>46184.0</v>
      </c>
      <c r="M659" s="171">
        <v>1.0</v>
      </c>
      <c r="N659" s="171">
        <v>0.0045000000000000005</v>
      </c>
      <c r="O659" s="121" t="s">
        <v>368</v>
      </c>
      <c r="P659" s="121" t="s">
        <v>597</v>
      </c>
      <c r="Q659" s="121" t="s">
        <v>370</v>
      </c>
      <c r="R659" s="121" t="s">
        <v>1841</v>
      </c>
      <c r="S659" s="168">
        <v>361.0</v>
      </c>
      <c r="T659" s="121" t="s">
        <v>355</v>
      </c>
      <c r="U659" s="121" t="s">
        <v>358</v>
      </c>
    </row>
    <row r="660" ht="15.75" customHeight="1">
      <c r="A660" s="121" t="s">
        <v>2022</v>
      </c>
      <c r="B660" s="121" t="s">
        <v>348</v>
      </c>
      <c r="C660" s="121" t="s">
        <v>376</v>
      </c>
      <c r="D660" s="121" t="s">
        <v>432</v>
      </c>
      <c r="E660" s="123">
        <v>5.8160789000128E13</v>
      </c>
      <c r="F660" s="168">
        <v>2401.0</v>
      </c>
      <c r="G660" s="168">
        <v>0.0</v>
      </c>
      <c r="H660" s="168">
        <v>2.135138227968772</v>
      </c>
      <c r="I660" s="168">
        <v>113240.64745225501</v>
      </c>
      <c r="J660" s="169">
        <v>113028.98100157978</v>
      </c>
      <c r="K660" s="170">
        <v>45463.0</v>
      </c>
      <c r="L660" s="170">
        <v>46254.0</v>
      </c>
      <c r="M660" s="171">
        <v>1.0</v>
      </c>
      <c r="N660" s="171">
        <v>0.0045000000000000005</v>
      </c>
      <c r="O660" s="121" t="s">
        <v>368</v>
      </c>
      <c r="P660" s="121" t="s">
        <v>598</v>
      </c>
      <c r="Q660" s="121" t="s">
        <v>370</v>
      </c>
      <c r="R660" s="121" t="s">
        <v>1841</v>
      </c>
      <c r="S660" s="168">
        <v>411.0</v>
      </c>
      <c r="T660" s="121" t="s">
        <v>355</v>
      </c>
      <c r="U660" s="121" t="s">
        <v>358</v>
      </c>
    </row>
    <row r="661" ht="15.75" customHeight="1">
      <c r="A661" s="121" t="s">
        <v>2022</v>
      </c>
      <c r="B661" s="121" t="s">
        <v>348</v>
      </c>
      <c r="C661" s="121" t="s">
        <v>376</v>
      </c>
      <c r="D661" s="121" t="s">
        <v>453</v>
      </c>
      <c r="E661" s="123">
        <v>5.9109165000149E13</v>
      </c>
      <c r="F661" s="168">
        <v>247.0</v>
      </c>
      <c r="G661" s="168">
        <v>0.0</v>
      </c>
      <c r="H661" s="168">
        <v>0.2196497885498903</v>
      </c>
      <c r="I661" s="168">
        <v>11631.921332235503</v>
      </c>
      <c r="J661" s="169">
        <v>11598.322926676252</v>
      </c>
      <c r="K661" s="170">
        <v>45475.0</v>
      </c>
      <c r="L661" s="170">
        <v>46570.0</v>
      </c>
      <c r="M661" s="171">
        <v>1.0</v>
      </c>
      <c r="N661" s="171">
        <v>0.006</v>
      </c>
      <c r="O661" s="121" t="s">
        <v>368</v>
      </c>
      <c r="P661" s="121" t="s">
        <v>599</v>
      </c>
      <c r="Q661" s="121" t="s">
        <v>370</v>
      </c>
      <c r="R661" s="121" t="s">
        <v>1841</v>
      </c>
      <c r="S661" s="168">
        <v>626.0</v>
      </c>
      <c r="T661" s="121" t="s">
        <v>384</v>
      </c>
      <c r="U661" s="121" t="s">
        <v>358</v>
      </c>
    </row>
    <row r="662" ht="15.75" customHeight="1">
      <c r="A662" s="121" t="s">
        <v>2022</v>
      </c>
      <c r="B662" s="121" t="s">
        <v>348</v>
      </c>
      <c r="C662" s="121" t="s">
        <v>376</v>
      </c>
      <c r="D662" s="121" t="s">
        <v>361</v>
      </c>
      <c r="E662" s="123">
        <v>9.0400888000142E13</v>
      </c>
      <c r="F662" s="168">
        <v>18.0</v>
      </c>
      <c r="G662" s="168">
        <v>0.0</v>
      </c>
      <c r="H662" s="168">
        <v>0.016006867181773382</v>
      </c>
      <c r="I662" s="168">
        <v>5797.39306923411</v>
      </c>
      <c r="J662" s="169">
        <v>5563.81167968483</v>
      </c>
      <c r="K662" s="170">
        <v>45499.0</v>
      </c>
      <c r="L662" s="170">
        <v>48862.0</v>
      </c>
      <c r="M662" s="171">
        <v>1.0</v>
      </c>
      <c r="N662" s="171">
        <v>0.005699999999999999</v>
      </c>
      <c r="O662" s="121" t="s">
        <v>368</v>
      </c>
      <c r="P662" s="121" t="s">
        <v>502</v>
      </c>
      <c r="Q662" s="121" t="s">
        <v>370</v>
      </c>
      <c r="R662" s="121" t="s">
        <v>1841</v>
      </c>
      <c r="S662" s="168">
        <v>2200.0</v>
      </c>
      <c r="T662" s="121" t="s">
        <v>355</v>
      </c>
      <c r="U662" s="121" t="s">
        <v>358</v>
      </c>
    </row>
    <row r="663" ht="15.75" customHeight="1">
      <c r="A663" s="121" t="s">
        <v>2022</v>
      </c>
      <c r="B663" s="121" t="s">
        <v>348</v>
      </c>
      <c r="C663" s="121" t="s">
        <v>376</v>
      </c>
      <c r="D663" s="121" t="s">
        <v>377</v>
      </c>
      <c r="E663" s="123">
        <v>2.8195667000106E13</v>
      </c>
      <c r="F663" s="168">
        <v>245.0</v>
      </c>
      <c r="G663" s="168">
        <v>0.0</v>
      </c>
      <c r="H663" s="168">
        <v>0.21787124775191546</v>
      </c>
      <c r="I663" s="168">
        <v>11372.997779106621</v>
      </c>
      <c r="J663" s="169">
        <v>11352.573335505545</v>
      </c>
      <c r="K663" s="170">
        <v>45518.0</v>
      </c>
      <c r="L663" s="170">
        <v>46433.0</v>
      </c>
      <c r="M663" s="171">
        <v>1.0</v>
      </c>
      <c r="N663" s="171">
        <v>0.005</v>
      </c>
      <c r="O663" s="121" t="s">
        <v>368</v>
      </c>
      <c r="P663" s="121" t="s">
        <v>600</v>
      </c>
      <c r="Q663" s="121" t="s">
        <v>370</v>
      </c>
      <c r="R663" s="121" t="s">
        <v>1841</v>
      </c>
      <c r="S663" s="168">
        <v>530.0</v>
      </c>
      <c r="T663" s="121" t="s">
        <v>355</v>
      </c>
      <c r="U663" s="121" t="s">
        <v>358</v>
      </c>
    </row>
    <row r="664" ht="15.75" customHeight="1">
      <c r="A664" s="121" t="s">
        <v>2022</v>
      </c>
      <c r="B664" s="121" t="s">
        <v>348</v>
      </c>
      <c r="C664" s="121" t="s">
        <v>376</v>
      </c>
      <c r="D664" s="121" t="s">
        <v>543</v>
      </c>
      <c r="E664" s="123">
        <v>5.9588111000103E13</v>
      </c>
      <c r="F664" s="168">
        <v>840.0</v>
      </c>
      <c r="G664" s="168">
        <v>0.0</v>
      </c>
      <c r="H664" s="168">
        <v>0.7469871351494245</v>
      </c>
      <c r="I664" s="168">
        <v>46280.68849255027</v>
      </c>
      <c r="J664" s="169">
        <v>45688.29877723684</v>
      </c>
      <c r="K664" s="170">
        <v>45519.0</v>
      </c>
      <c r="L664" s="170">
        <v>46156.0</v>
      </c>
      <c r="M664" s="171">
        <v>1.0</v>
      </c>
      <c r="N664" s="171">
        <v>0.0042</v>
      </c>
      <c r="O664" s="121" t="s">
        <v>368</v>
      </c>
      <c r="P664" s="121" t="s">
        <v>601</v>
      </c>
      <c r="Q664" s="121" t="s">
        <v>370</v>
      </c>
      <c r="R664" s="121" t="s">
        <v>1841</v>
      </c>
      <c r="S664" s="168">
        <v>342.0</v>
      </c>
      <c r="T664" s="121" t="s">
        <v>355</v>
      </c>
      <c r="U664" s="121" t="s">
        <v>354</v>
      </c>
    </row>
    <row r="665" ht="15.75" customHeight="1">
      <c r="A665" s="121" t="s">
        <v>2022</v>
      </c>
      <c r="B665" s="121" t="s">
        <v>348</v>
      </c>
      <c r="C665" s="121" t="s">
        <v>376</v>
      </c>
      <c r="D665" s="121" t="s">
        <v>535</v>
      </c>
      <c r="E665" s="123">
        <v>191.0</v>
      </c>
      <c r="F665" s="168">
        <v>947.0</v>
      </c>
      <c r="G665" s="168">
        <v>0.0</v>
      </c>
      <c r="H665" s="168">
        <v>0.8421390678410774</v>
      </c>
      <c r="I665" s="168">
        <v>46491.06055859834</v>
      </c>
      <c r="J665" s="169">
        <v>46327.58781049929</v>
      </c>
      <c r="K665" s="170">
        <v>45519.0</v>
      </c>
      <c r="L665" s="170">
        <v>46073.0</v>
      </c>
      <c r="M665" s="171">
        <v>1.0</v>
      </c>
      <c r="N665" s="171">
        <v>0.0055000000000000005</v>
      </c>
      <c r="O665" s="121" t="s">
        <v>368</v>
      </c>
      <c r="P665" s="121" t="s">
        <v>594</v>
      </c>
      <c r="Q665" s="121" t="s">
        <v>370</v>
      </c>
      <c r="R665" s="121" t="s">
        <v>1841</v>
      </c>
      <c r="S665" s="168">
        <v>286.0</v>
      </c>
      <c r="T665" s="121" t="s">
        <v>355</v>
      </c>
      <c r="U665" s="121" t="s">
        <v>358</v>
      </c>
    </row>
    <row r="666" ht="15.75" customHeight="1">
      <c r="A666" s="121" t="s">
        <v>2022</v>
      </c>
      <c r="B666" s="121" t="s">
        <v>348</v>
      </c>
      <c r="C666" s="121" t="s">
        <v>376</v>
      </c>
      <c r="D666" s="121" t="s">
        <v>386</v>
      </c>
      <c r="E666" s="123">
        <v>6.0746948000112E13</v>
      </c>
      <c r="F666" s="168">
        <v>25.0</v>
      </c>
      <c r="G666" s="168">
        <v>0.0</v>
      </c>
      <c r="H666" s="168">
        <v>0.022231759974685253</v>
      </c>
      <c r="I666" s="168">
        <v>10551.594505004236</v>
      </c>
      <c r="J666" s="169">
        <v>10214.46249678292</v>
      </c>
      <c r="K666" s="170">
        <v>45520.0</v>
      </c>
      <c r="L666" s="170">
        <v>46324.0</v>
      </c>
      <c r="M666" s="171">
        <v>1.0</v>
      </c>
      <c r="N666" s="171">
        <v>0.0059</v>
      </c>
      <c r="O666" s="121" t="s">
        <v>368</v>
      </c>
      <c r="P666" s="121" t="s">
        <v>465</v>
      </c>
      <c r="Q666" s="121" t="s">
        <v>370</v>
      </c>
      <c r="R666" s="121" t="s">
        <v>1841</v>
      </c>
      <c r="S666" s="168">
        <v>459.0</v>
      </c>
      <c r="T666" s="121" t="s">
        <v>355</v>
      </c>
      <c r="U666" s="121" t="s">
        <v>358</v>
      </c>
    </row>
    <row r="667" ht="15.75" customHeight="1">
      <c r="A667" s="121" t="s">
        <v>2022</v>
      </c>
      <c r="B667" s="121" t="s">
        <v>348</v>
      </c>
      <c r="C667" s="121" t="s">
        <v>376</v>
      </c>
      <c r="D667" s="121" t="s">
        <v>386</v>
      </c>
      <c r="E667" s="123">
        <v>6.0746948000112E13</v>
      </c>
      <c r="F667" s="168">
        <v>2.0</v>
      </c>
      <c r="G667" s="168">
        <v>0.0</v>
      </c>
      <c r="H667" s="168">
        <v>0.0017785407979748202</v>
      </c>
      <c r="I667" s="168">
        <v>872.5647075552965</v>
      </c>
      <c r="J667" s="169">
        <v>571.8977876742022</v>
      </c>
      <c r="K667" s="170">
        <v>45520.0</v>
      </c>
      <c r="L667" s="170">
        <v>48015.0</v>
      </c>
      <c r="M667" s="171">
        <v>1.0</v>
      </c>
      <c r="N667" s="171">
        <v>0.006</v>
      </c>
      <c r="O667" s="121" t="s">
        <v>368</v>
      </c>
      <c r="P667" s="121" t="s">
        <v>602</v>
      </c>
      <c r="Q667" s="121" t="s">
        <v>370</v>
      </c>
      <c r="R667" s="121" t="s">
        <v>1841</v>
      </c>
      <c r="S667" s="168">
        <v>998.9203481247763</v>
      </c>
      <c r="T667" s="121" t="s">
        <v>355</v>
      </c>
      <c r="U667" s="121" t="s">
        <v>358</v>
      </c>
    </row>
    <row r="668" ht="15.75" customHeight="1">
      <c r="A668" s="121" t="s">
        <v>2022</v>
      </c>
      <c r="B668" s="121" t="s">
        <v>348</v>
      </c>
      <c r="C668" s="121" t="s">
        <v>376</v>
      </c>
      <c r="D668" s="121" t="s">
        <v>361</v>
      </c>
      <c r="E668" s="123">
        <v>9.0400888000142E13</v>
      </c>
      <c r="F668" s="168">
        <v>9.0</v>
      </c>
      <c r="G668" s="168">
        <v>0.0</v>
      </c>
      <c r="H668" s="168">
        <v>0.008003433590886691</v>
      </c>
      <c r="I668" s="168">
        <v>2895.8233819922625</v>
      </c>
      <c r="J668" s="169">
        <v>2778.927068982692</v>
      </c>
      <c r="K668" s="170">
        <v>45524.0</v>
      </c>
      <c r="L668" s="170">
        <v>48862.0</v>
      </c>
      <c r="M668" s="171">
        <v>1.0</v>
      </c>
      <c r="N668" s="171">
        <v>0.0051</v>
      </c>
      <c r="O668" s="121" t="s">
        <v>368</v>
      </c>
      <c r="P668" s="121" t="s">
        <v>603</v>
      </c>
      <c r="Q668" s="121" t="s">
        <v>370</v>
      </c>
      <c r="R668" s="121" t="s">
        <v>1841</v>
      </c>
      <c r="S668" s="168">
        <v>2200.0</v>
      </c>
      <c r="T668" s="121" t="s">
        <v>355</v>
      </c>
      <c r="U668" s="121" t="s">
        <v>358</v>
      </c>
    </row>
    <row r="669" ht="15.75" customHeight="1">
      <c r="A669" s="121" t="s">
        <v>2022</v>
      </c>
      <c r="B669" s="121" t="s">
        <v>348</v>
      </c>
      <c r="C669" s="121" t="s">
        <v>376</v>
      </c>
      <c r="D669" s="121" t="s">
        <v>361</v>
      </c>
      <c r="E669" s="123">
        <v>9.0400888000142E13</v>
      </c>
      <c r="F669" s="168">
        <v>4.0</v>
      </c>
      <c r="G669" s="168">
        <v>0.0</v>
      </c>
      <c r="H669" s="168">
        <v>0.0035570815959496405</v>
      </c>
      <c r="I669" s="168">
        <v>1287.676449939963</v>
      </c>
      <c r="J669" s="169">
        <v>1235.7404691124639</v>
      </c>
      <c r="K669" s="170">
        <v>45524.0</v>
      </c>
      <c r="L669" s="170">
        <v>48862.0</v>
      </c>
      <c r="M669" s="171">
        <v>1.0</v>
      </c>
      <c r="N669" s="171">
        <v>0.0052</v>
      </c>
      <c r="O669" s="121" t="s">
        <v>368</v>
      </c>
      <c r="P669" s="121" t="s">
        <v>604</v>
      </c>
      <c r="Q669" s="121" t="s">
        <v>370</v>
      </c>
      <c r="R669" s="121" t="s">
        <v>1841</v>
      </c>
      <c r="S669" s="168">
        <v>2200.0</v>
      </c>
      <c r="T669" s="121" t="s">
        <v>355</v>
      </c>
      <c r="U669" s="121" t="s">
        <v>358</v>
      </c>
    </row>
    <row r="670" ht="15.75" customHeight="1">
      <c r="A670" s="121" t="s">
        <v>2022</v>
      </c>
      <c r="B670" s="121" t="s">
        <v>348</v>
      </c>
      <c r="C670" s="121" t="s">
        <v>376</v>
      </c>
      <c r="D670" s="121" t="s">
        <v>361</v>
      </c>
      <c r="E670" s="123">
        <v>9.0400888000142E13</v>
      </c>
      <c r="F670" s="168">
        <v>311.0</v>
      </c>
      <c r="G670" s="168">
        <v>0.0</v>
      </c>
      <c r="H670" s="168">
        <v>0.27656309408508456</v>
      </c>
      <c r="I670" s="168">
        <v>86701.30982775956</v>
      </c>
      <c r="J670" s="169">
        <v>86139.69321161378</v>
      </c>
      <c r="K670" s="170">
        <v>45540.0</v>
      </c>
      <c r="L670" s="170">
        <v>47366.0</v>
      </c>
      <c r="M670" s="171">
        <v>1.0</v>
      </c>
      <c r="N670" s="171">
        <v>0.013999999999999999</v>
      </c>
      <c r="O670" s="121" t="s">
        <v>368</v>
      </c>
      <c r="P670" s="121" t="s">
        <v>443</v>
      </c>
      <c r="Q670" s="121" t="s">
        <v>370</v>
      </c>
      <c r="R670" s="121" t="s">
        <v>1841</v>
      </c>
      <c r="S670" s="168">
        <v>1172.0</v>
      </c>
      <c r="T670" s="121" t="s">
        <v>355</v>
      </c>
      <c r="U670" s="121" t="s">
        <v>358</v>
      </c>
    </row>
    <row r="671" ht="15.75" customHeight="1">
      <c r="A671" s="121" t="s">
        <v>2022</v>
      </c>
      <c r="B671" s="121" t="s">
        <v>348</v>
      </c>
      <c r="C671" s="121" t="s">
        <v>372</v>
      </c>
      <c r="D671" s="121" t="s">
        <v>577</v>
      </c>
      <c r="E671" s="123">
        <v>1.718403700011E13</v>
      </c>
      <c r="F671" s="168">
        <v>1.0</v>
      </c>
      <c r="G671" s="168">
        <v>0.0</v>
      </c>
      <c r="H671" s="168">
        <v>8.892703989874101E-4</v>
      </c>
      <c r="I671" s="168">
        <v>914.7703254981179</v>
      </c>
      <c r="J671" s="169">
        <v>914.5183351846973</v>
      </c>
      <c r="K671" s="170">
        <v>45562.0</v>
      </c>
      <c r="L671" s="170">
        <v>46657.0</v>
      </c>
      <c r="M671" s="171">
        <v>1.0</v>
      </c>
      <c r="N671" s="171">
        <v>0.0049</v>
      </c>
      <c r="O671" s="121" t="s">
        <v>368</v>
      </c>
      <c r="P671" s="121" t="s">
        <v>605</v>
      </c>
      <c r="Q671" s="121" t="s">
        <v>370</v>
      </c>
      <c r="R671" s="121" t="s">
        <v>1841</v>
      </c>
      <c r="S671" s="168">
        <v>686.0</v>
      </c>
      <c r="T671" s="121" t="s">
        <v>355</v>
      </c>
      <c r="U671" s="121" t="s">
        <v>374</v>
      </c>
    </row>
    <row r="672" ht="15.75" customHeight="1">
      <c r="A672" s="121" t="s">
        <v>2022</v>
      </c>
      <c r="B672" s="121" t="s">
        <v>348</v>
      </c>
      <c r="C672" s="121" t="s">
        <v>372</v>
      </c>
      <c r="D672" s="121" t="s">
        <v>577</v>
      </c>
      <c r="E672" s="123">
        <v>1.718403700011E13</v>
      </c>
      <c r="F672" s="168">
        <v>1.0</v>
      </c>
      <c r="G672" s="168">
        <v>0.0</v>
      </c>
      <c r="H672" s="168">
        <v>8.892703989874101E-4</v>
      </c>
      <c r="I672" s="168">
        <v>914.7703254981179</v>
      </c>
      <c r="J672" s="169">
        <v>914.5183351846973</v>
      </c>
      <c r="K672" s="170">
        <v>45562.0</v>
      </c>
      <c r="L672" s="170">
        <v>46657.0</v>
      </c>
      <c r="M672" s="171">
        <v>1.0</v>
      </c>
      <c r="N672" s="171">
        <v>0.0049</v>
      </c>
      <c r="O672" s="121" t="s">
        <v>368</v>
      </c>
      <c r="P672" s="121" t="s">
        <v>605</v>
      </c>
      <c r="Q672" s="121" t="s">
        <v>370</v>
      </c>
      <c r="R672" s="121" t="s">
        <v>1841</v>
      </c>
      <c r="S672" s="168">
        <v>686.0</v>
      </c>
      <c r="T672" s="121" t="s">
        <v>355</v>
      </c>
      <c r="U672" s="121" t="s">
        <v>374</v>
      </c>
    </row>
    <row r="673" ht="15.75" customHeight="1">
      <c r="A673" s="121" t="s">
        <v>2022</v>
      </c>
      <c r="B673" s="121" t="s">
        <v>348</v>
      </c>
      <c r="C673" s="121" t="s">
        <v>372</v>
      </c>
      <c r="D673" s="121" t="s">
        <v>577</v>
      </c>
      <c r="E673" s="123">
        <v>1.718403700011E13</v>
      </c>
      <c r="F673" s="168">
        <v>1.0</v>
      </c>
      <c r="G673" s="168">
        <v>0.0</v>
      </c>
      <c r="H673" s="168">
        <v>8.892703989874101E-4</v>
      </c>
      <c r="I673" s="168">
        <v>914.7703254981179</v>
      </c>
      <c r="J673" s="169">
        <v>914.5183351846973</v>
      </c>
      <c r="K673" s="170">
        <v>45562.0</v>
      </c>
      <c r="L673" s="170">
        <v>46657.0</v>
      </c>
      <c r="M673" s="171">
        <v>1.0</v>
      </c>
      <c r="N673" s="171">
        <v>0.0049</v>
      </c>
      <c r="O673" s="121" t="s">
        <v>368</v>
      </c>
      <c r="P673" s="121" t="s">
        <v>605</v>
      </c>
      <c r="Q673" s="121" t="s">
        <v>370</v>
      </c>
      <c r="R673" s="121" t="s">
        <v>1841</v>
      </c>
      <c r="S673" s="168">
        <v>686.0</v>
      </c>
      <c r="T673" s="121" t="s">
        <v>355</v>
      </c>
      <c r="U673" s="121" t="s">
        <v>374</v>
      </c>
    </row>
    <row r="674" ht="15.75" customHeight="1">
      <c r="A674" s="121" t="s">
        <v>2022</v>
      </c>
      <c r="B674" s="121" t="s">
        <v>348</v>
      </c>
      <c r="C674" s="121" t="s">
        <v>372</v>
      </c>
      <c r="D674" s="121" t="s">
        <v>577</v>
      </c>
      <c r="E674" s="123">
        <v>1.718403700011E13</v>
      </c>
      <c r="F674" s="168">
        <v>1.0</v>
      </c>
      <c r="G674" s="168">
        <v>0.0</v>
      </c>
      <c r="H674" s="168">
        <v>8.892703989874101E-4</v>
      </c>
      <c r="I674" s="168">
        <v>914.7703254981179</v>
      </c>
      <c r="J674" s="169">
        <v>914.5183351846973</v>
      </c>
      <c r="K674" s="170">
        <v>45562.0</v>
      </c>
      <c r="L674" s="170">
        <v>46657.0</v>
      </c>
      <c r="M674" s="171">
        <v>1.0</v>
      </c>
      <c r="N674" s="171">
        <v>0.0049</v>
      </c>
      <c r="O674" s="121" t="s">
        <v>368</v>
      </c>
      <c r="P674" s="121" t="s">
        <v>605</v>
      </c>
      <c r="Q674" s="121" t="s">
        <v>370</v>
      </c>
      <c r="R674" s="121" t="s">
        <v>1841</v>
      </c>
      <c r="S674" s="168">
        <v>686.0</v>
      </c>
      <c r="T674" s="121" t="s">
        <v>355</v>
      </c>
      <c r="U674" s="121" t="s">
        <v>374</v>
      </c>
    </row>
    <row r="675" ht="15.75" customHeight="1">
      <c r="A675" s="121" t="s">
        <v>2022</v>
      </c>
      <c r="B675" s="121" t="s">
        <v>348</v>
      </c>
      <c r="C675" s="121" t="s">
        <v>372</v>
      </c>
      <c r="D675" s="121" t="s">
        <v>577</v>
      </c>
      <c r="E675" s="123">
        <v>1.718403700011E13</v>
      </c>
      <c r="F675" s="168">
        <v>1.0</v>
      </c>
      <c r="G675" s="168">
        <v>0.0</v>
      </c>
      <c r="H675" s="168">
        <v>8.892703989874101E-4</v>
      </c>
      <c r="I675" s="168">
        <v>914.7703254981179</v>
      </c>
      <c r="J675" s="169">
        <v>914.5183351846973</v>
      </c>
      <c r="K675" s="170">
        <v>45562.0</v>
      </c>
      <c r="L675" s="170">
        <v>46657.0</v>
      </c>
      <c r="M675" s="171">
        <v>1.0</v>
      </c>
      <c r="N675" s="171">
        <v>0.0049</v>
      </c>
      <c r="O675" s="121" t="s">
        <v>368</v>
      </c>
      <c r="P675" s="121" t="s">
        <v>605</v>
      </c>
      <c r="Q675" s="121" t="s">
        <v>370</v>
      </c>
      <c r="R675" s="121" t="s">
        <v>1841</v>
      </c>
      <c r="S675" s="168">
        <v>686.0</v>
      </c>
      <c r="T675" s="121" t="s">
        <v>355</v>
      </c>
      <c r="U675" s="121" t="s">
        <v>374</v>
      </c>
    </row>
    <row r="676" ht="15.75" customHeight="1">
      <c r="A676" s="121" t="s">
        <v>2022</v>
      </c>
      <c r="B676" s="121" t="s">
        <v>348</v>
      </c>
      <c r="C676" s="121" t="s">
        <v>372</v>
      </c>
      <c r="D676" s="121" t="s">
        <v>577</v>
      </c>
      <c r="E676" s="123">
        <v>1.718403700011E13</v>
      </c>
      <c r="F676" s="168">
        <v>1.0</v>
      </c>
      <c r="G676" s="168">
        <v>0.0</v>
      </c>
      <c r="H676" s="168">
        <v>8.892703989874101E-4</v>
      </c>
      <c r="I676" s="168">
        <v>914.7703254981179</v>
      </c>
      <c r="J676" s="169">
        <v>914.5183351846973</v>
      </c>
      <c r="K676" s="170">
        <v>45562.0</v>
      </c>
      <c r="L676" s="170">
        <v>46657.0</v>
      </c>
      <c r="M676" s="171">
        <v>1.0</v>
      </c>
      <c r="N676" s="171">
        <v>0.0049</v>
      </c>
      <c r="O676" s="121" t="s">
        <v>368</v>
      </c>
      <c r="P676" s="121" t="s">
        <v>605</v>
      </c>
      <c r="Q676" s="121" t="s">
        <v>370</v>
      </c>
      <c r="R676" s="121" t="s">
        <v>1841</v>
      </c>
      <c r="S676" s="168">
        <v>686.0</v>
      </c>
      <c r="T676" s="121" t="s">
        <v>355</v>
      </c>
      <c r="U676" s="121" t="s">
        <v>374</v>
      </c>
    </row>
    <row r="677" ht="15.75" customHeight="1">
      <c r="A677" s="121" t="s">
        <v>2022</v>
      </c>
      <c r="B677" s="121" t="s">
        <v>348</v>
      </c>
      <c r="C677" s="121" t="s">
        <v>376</v>
      </c>
      <c r="D677" s="121" t="s">
        <v>361</v>
      </c>
      <c r="E677" s="123">
        <v>9.0400888000142E13</v>
      </c>
      <c r="F677" s="168">
        <v>14.0</v>
      </c>
      <c r="G677" s="168">
        <v>0.0</v>
      </c>
      <c r="H677" s="168">
        <v>0.012449785585823742</v>
      </c>
      <c r="I677" s="168">
        <v>4509.083494340884</v>
      </c>
      <c r="J677" s="169">
        <v>4327.409084199312</v>
      </c>
      <c r="K677" s="170">
        <v>45574.0</v>
      </c>
      <c r="L677" s="170">
        <v>48862.0</v>
      </c>
      <c r="M677" s="171">
        <v>1.0</v>
      </c>
      <c r="N677" s="171">
        <v>0.005</v>
      </c>
      <c r="O677" s="121" t="s">
        <v>368</v>
      </c>
      <c r="P677" s="121" t="s">
        <v>502</v>
      </c>
      <c r="Q677" s="121" t="s">
        <v>370</v>
      </c>
      <c r="R677" s="121" t="s">
        <v>1841</v>
      </c>
      <c r="S677" s="168">
        <v>2200.0</v>
      </c>
      <c r="T677" s="121" t="s">
        <v>355</v>
      </c>
      <c r="U677" s="121" t="s">
        <v>358</v>
      </c>
    </row>
    <row r="678" ht="15.75" customHeight="1">
      <c r="A678" s="121" t="s">
        <v>2022</v>
      </c>
      <c r="B678" s="121" t="s">
        <v>348</v>
      </c>
      <c r="C678" s="121" t="s">
        <v>376</v>
      </c>
      <c r="D678" s="121" t="s">
        <v>361</v>
      </c>
      <c r="E678" s="123">
        <v>9.0400888000142E13</v>
      </c>
      <c r="F678" s="168">
        <v>3.0</v>
      </c>
      <c r="G678" s="168">
        <v>0.0</v>
      </c>
      <c r="H678" s="168">
        <v>0.0026678111969622303</v>
      </c>
      <c r="I678" s="168">
        <v>966.2321811699197</v>
      </c>
      <c r="J678" s="169">
        <v>927.3019466141384</v>
      </c>
      <c r="K678" s="170">
        <v>45574.0</v>
      </c>
      <c r="L678" s="170">
        <v>48862.0</v>
      </c>
      <c r="M678" s="171">
        <v>1.0</v>
      </c>
      <c r="N678" s="171">
        <v>0.005</v>
      </c>
      <c r="O678" s="121" t="s">
        <v>368</v>
      </c>
      <c r="P678" s="121" t="s">
        <v>502</v>
      </c>
      <c r="Q678" s="121" t="s">
        <v>370</v>
      </c>
      <c r="R678" s="121" t="s">
        <v>1841</v>
      </c>
      <c r="S678" s="168">
        <v>2200.0</v>
      </c>
      <c r="T678" s="121" t="s">
        <v>355</v>
      </c>
      <c r="U678" s="121" t="s">
        <v>358</v>
      </c>
    </row>
    <row r="679" ht="15.75" customHeight="1">
      <c r="A679" s="121" t="s">
        <v>2022</v>
      </c>
      <c r="B679" s="121" t="s">
        <v>348</v>
      </c>
      <c r="C679" s="121" t="s">
        <v>376</v>
      </c>
      <c r="D679" s="121" t="s">
        <v>361</v>
      </c>
      <c r="E679" s="123">
        <v>9.0400888000142E13</v>
      </c>
      <c r="F679" s="168">
        <v>5.0</v>
      </c>
      <c r="G679" s="168">
        <v>0.0</v>
      </c>
      <c r="H679" s="168">
        <v>0.004446351994937051</v>
      </c>
      <c r="I679" s="168">
        <v>1610.3869597238288</v>
      </c>
      <c r="J679" s="169">
        <v>1545.503244356897</v>
      </c>
      <c r="K679" s="170">
        <v>45574.0</v>
      </c>
      <c r="L679" s="170">
        <v>48862.0</v>
      </c>
      <c r="M679" s="171">
        <v>1.0</v>
      </c>
      <c r="N679" s="171">
        <v>0.005</v>
      </c>
      <c r="O679" s="121" t="s">
        <v>368</v>
      </c>
      <c r="P679" s="121" t="s">
        <v>502</v>
      </c>
      <c r="Q679" s="121" t="s">
        <v>370</v>
      </c>
      <c r="R679" s="121" t="s">
        <v>1841</v>
      </c>
      <c r="S679" s="168">
        <v>2200.0</v>
      </c>
      <c r="T679" s="121" t="s">
        <v>355</v>
      </c>
      <c r="U679" s="121" t="s">
        <v>358</v>
      </c>
    </row>
    <row r="680" ht="15.75" customHeight="1">
      <c r="A680" s="121" t="s">
        <v>2022</v>
      </c>
      <c r="B680" s="121" t="s">
        <v>348</v>
      </c>
      <c r="C680" s="121" t="s">
        <v>376</v>
      </c>
      <c r="D680" s="121" t="s">
        <v>361</v>
      </c>
      <c r="E680" s="123">
        <v>9.0400888000142E13</v>
      </c>
      <c r="F680" s="168">
        <v>11.0</v>
      </c>
      <c r="G680" s="168">
        <v>0.0</v>
      </c>
      <c r="H680" s="168">
        <v>0.009781974388861511</v>
      </c>
      <c r="I680" s="168">
        <v>3542.8513220636682</v>
      </c>
      <c r="J680" s="169">
        <v>3400.107137585174</v>
      </c>
      <c r="K680" s="170">
        <v>45574.0</v>
      </c>
      <c r="L680" s="170">
        <v>48862.0</v>
      </c>
      <c r="M680" s="171">
        <v>1.0</v>
      </c>
      <c r="N680" s="171">
        <v>0.005</v>
      </c>
      <c r="O680" s="121" t="s">
        <v>368</v>
      </c>
      <c r="P680" s="121" t="s">
        <v>502</v>
      </c>
      <c r="Q680" s="121" t="s">
        <v>370</v>
      </c>
      <c r="R680" s="121" t="s">
        <v>1841</v>
      </c>
      <c r="S680" s="168">
        <v>2200.0</v>
      </c>
      <c r="T680" s="121" t="s">
        <v>355</v>
      </c>
      <c r="U680" s="121" t="s">
        <v>358</v>
      </c>
    </row>
    <row r="681" ht="15.75" customHeight="1">
      <c r="A681" s="121" t="s">
        <v>2022</v>
      </c>
      <c r="B681" s="121" t="s">
        <v>348</v>
      </c>
      <c r="C681" s="121" t="s">
        <v>376</v>
      </c>
      <c r="D681" s="121" t="s">
        <v>361</v>
      </c>
      <c r="E681" s="123">
        <v>9.0400888000142E13</v>
      </c>
      <c r="F681" s="168">
        <v>6.0</v>
      </c>
      <c r="G681" s="168">
        <v>0.0</v>
      </c>
      <c r="H681" s="168">
        <v>0.005335622393924461</v>
      </c>
      <c r="I681" s="168">
        <v>1932.4643534471354</v>
      </c>
      <c r="J681" s="169">
        <v>1854.6038932282768</v>
      </c>
      <c r="K681" s="170">
        <v>45574.0</v>
      </c>
      <c r="L681" s="170">
        <v>48862.0</v>
      </c>
      <c r="M681" s="171">
        <v>1.0</v>
      </c>
      <c r="N681" s="171">
        <v>0.005</v>
      </c>
      <c r="O681" s="121" t="s">
        <v>368</v>
      </c>
      <c r="P681" s="121" t="s">
        <v>502</v>
      </c>
      <c r="Q681" s="121" t="s">
        <v>370</v>
      </c>
      <c r="R681" s="121" t="s">
        <v>1841</v>
      </c>
      <c r="S681" s="168">
        <v>2200.0</v>
      </c>
      <c r="T681" s="121" t="s">
        <v>355</v>
      </c>
      <c r="U681" s="121" t="s">
        <v>358</v>
      </c>
    </row>
    <row r="682" ht="15.75" customHeight="1">
      <c r="A682" s="121" t="s">
        <v>2022</v>
      </c>
      <c r="B682" s="121" t="s">
        <v>348</v>
      </c>
      <c r="C682" s="121" t="s">
        <v>376</v>
      </c>
      <c r="D682" s="121" t="s">
        <v>361</v>
      </c>
      <c r="E682" s="123">
        <v>9.0400888000142E13</v>
      </c>
      <c r="F682" s="168">
        <v>5.0</v>
      </c>
      <c r="G682" s="168">
        <v>0.0</v>
      </c>
      <c r="H682" s="168">
        <v>0.004446351994937051</v>
      </c>
      <c r="I682" s="168">
        <v>1610.3869597238288</v>
      </c>
      <c r="J682" s="169">
        <v>1545.503244356897</v>
      </c>
      <c r="K682" s="170">
        <v>45574.0</v>
      </c>
      <c r="L682" s="170">
        <v>48862.0</v>
      </c>
      <c r="M682" s="171">
        <v>1.0</v>
      </c>
      <c r="N682" s="171">
        <v>0.005</v>
      </c>
      <c r="O682" s="121" t="s">
        <v>368</v>
      </c>
      <c r="P682" s="121" t="s">
        <v>502</v>
      </c>
      <c r="Q682" s="121" t="s">
        <v>370</v>
      </c>
      <c r="R682" s="121" t="s">
        <v>1841</v>
      </c>
      <c r="S682" s="168">
        <v>2200.0</v>
      </c>
      <c r="T682" s="121" t="s">
        <v>355</v>
      </c>
      <c r="U682" s="121" t="s">
        <v>358</v>
      </c>
    </row>
    <row r="683" ht="15.75" customHeight="1">
      <c r="A683" s="121" t="s">
        <v>2022</v>
      </c>
      <c r="B683" s="121" t="s">
        <v>348</v>
      </c>
      <c r="C683" s="121" t="s">
        <v>376</v>
      </c>
      <c r="D683" s="121" t="s">
        <v>361</v>
      </c>
      <c r="E683" s="123">
        <v>9.0400888000142E13</v>
      </c>
      <c r="F683" s="168">
        <v>1.0</v>
      </c>
      <c r="G683" s="168">
        <v>0.0</v>
      </c>
      <c r="H683" s="168">
        <v>8.892703989874101E-4</v>
      </c>
      <c r="I683" s="168">
        <v>322.07739372330656</v>
      </c>
      <c r="J683" s="169">
        <v>309.10064887137946</v>
      </c>
      <c r="K683" s="170">
        <v>45574.0</v>
      </c>
      <c r="L683" s="170">
        <v>48862.0</v>
      </c>
      <c r="M683" s="171">
        <v>1.0</v>
      </c>
      <c r="N683" s="171">
        <v>0.005</v>
      </c>
      <c r="O683" s="121" t="s">
        <v>368</v>
      </c>
      <c r="P683" s="121" t="s">
        <v>502</v>
      </c>
      <c r="Q683" s="121" t="s">
        <v>370</v>
      </c>
      <c r="R683" s="121" t="s">
        <v>1841</v>
      </c>
      <c r="S683" s="168">
        <v>2200.0</v>
      </c>
      <c r="T683" s="121" t="s">
        <v>355</v>
      </c>
      <c r="U683" s="121" t="s">
        <v>358</v>
      </c>
    </row>
    <row r="684" ht="15.75" customHeight="1">
      <c r="A684" s="121" t="s">
        <v>2022</v>
      </c>
      <c r="B684" s="121" t="s">
        <v>348</v>
      </c>
      <c r="C684" s="121" t="s">
        <v>376</v>
      </c>
      <c r="D684" s="121" t="s">
        <v>361</v>
      </c>
      <c r="E684" s="123">
        <v>9.0400888000142E13</v>
      </c>
      <c r="F684" s="168">
        <v>9.0</v>
      </c>
      <c r="G684" s="168">
        <v>0.0</v>
      </c>
      <c r="H684" s="168">
        <v>0.008003433590886691</v>
      </c>
      <c r="I684" s="168">
        <v>2888.576112807043</v>
      </c>
      <c r="J684" s="169">
        <v>2771.4940887203156</v>
      </c>
      <c r="K684" s="170">
        <v>45574.0</v>
      </c>
      <c r="L684" s="170">
        <v>48862.0</v>
      </c>
      <c r="M684" s="171">
        <v>1.0</v>
      </c>
      <c r="N684" s="171">
        <v>0.005</v>
      </c>
      <c r="O684" s="121" t="s">
        <v>368</v>
      </c>
      <c r="P684" s="121" t="s">
        <v>606</v>
      </c>
      <c r="Q684" s="121" t="s">
        <v>370</v>
      </c>
      <c r="R684" s="121" t="s">
        <v>1841</v>
      </c>
      <c r="S684" s="168">
        <v>2200.0</v>
      </c>
      <c r="T684" s="121" t="s">
        <v>355</v>
      </c>
      <c r="U684" s="121" t="s">
        <v>358</v>
      </c>
    </row>
    <row r="685" ht="15.75" customHeight="1">
      <c r="A685" s="121" t="s">
        <v>2022</v>
      </c>
      <c r="B685" s="121" t="s">
        <v>348</v>
      </c>
      <c r="C685" s="121" t="s">
        <v>376</v>
      </c>
      <c r="D685" s="121" t="s">
        <v>361</v>
      </c>
      <c r="E685" s="123">
        <v>9.0400888000142E13</v>
      </c>
      <c r="F685" s="168">
        <v>4.0</v>
      </c>
      <c r="G685" s="168">
        <v>0.0</v>
      </c>
      <c r="H685" s="168">
        <v>0.0035570815959496405</v>
      </c>
      <c r="I685" s="168">
        <v>1283.8116096443318</v>
      </c>
      <c r="J685" s="169">
        <v>1231.7751505423626</v>
      </c>
      <c r="K685" s="170">
        <v>45574.0</v>
      </c>
      <c r="L685" s="170">
        <v>48862.0</v>
      </c>
      <c r="M685" s="171">
        <v>1.0</v>
      </c>
      <c r="N685" s="171">
        <v>0.005</v>
      </c>
      <c r="O685" s="121" t="s">
        <v>368</v>
      </c>
      <c r="P685" s="121" t="s">
        <v>606</v>
      </c>
      <c r="Q685" s="121" t="s">
        <v>370</v>
      </c>
      <c r="R685" s="121" t="s">
        <v>1841</v>
      </c>
      <c r="S685" s="168">
        <v>2200.0</v>
      </c>
      <c r="T685" s="121" t="s">
        <v>355</v>
      </c>
      <c r="U685" s="121" t="s">
        <v>358</v>
      </c>
    </row>
    <row r="686" ht="15.75" customHeight="1">
      <c r="A686" s="121" t="s">
        <v>2022</v>
      </c>
      <c r="B686" s="121" t="s">
        <v>348</v>
      </c>
      <c r="C686" s="121" t="s">
        <v>376</v>
      </c>
      <c r="D686" s="121" t="s">
        <v>361</v>
      </c>
      <c r="E686" s="123">
        <v>9.0400888000142E13</v>
      </c>
      <c r="F686" s="168">
        <v>1.0</v>
      </c>
      <c r="G686" s="168">
        <v>0.0</v>
      </c>
      <c r="H686" s="168">
        <v>8.892703989874101E-4</v>
      </c>
      <c r="I686" s="168">
        <v>320.95290241108296</v>
      </c>
      <c r="J686" s="169">
        <v>307.94378763559064</v>
      </c>
      <c r="K686" s="170">
        <v>45574.0</v>
      </c>
      <c r="L686" s="170">
        <v>48862.0</v>
      </c>
      <c r="M686" s="171">
        <v>1.0</v>
      </c>
      <c r="N686" s="171">
        <v>0.005</v>
      </c>
      <c r="O686" s="121" t="s">
        <v>368</v>
      </c>
      <c r="P686" s="121" t="s">
        <v>606</v>
      </c>
      <c r="Q686" s="121" t="s">
        <v>370</v>
      </c>
      <c r="R686" s="121" t="s">
        <v>1841</v>
      </c>
      <c r="S686" s="168">
        <v>2200.0</v>
      </c>
      <c r="T686" s="121" t="s">
        <v>355</v>
      </c>
      <c r="U686" s="121" t="s">
        <v>358</v>
      </c>
    </row>
    <row r="687" ht="15.75" customHeight="1">
      <c r="A687" s="121" t="s">
        <v>2022</v>
      </c>
      <c r="B687" s="121" t="s">
        <v>348</v>
      </c>
      <c r="C687" s="121" t="s">
        <v>376</v>
      </c>
      <c r="D687" s="121" t="s">
        <v>361</v>
      </c>
      <c r="E687" s="123">
        <v>9.0400888000142E13</v>
      </c>
      <c r="F687" s="168">
        <v>2.0</v>
      </c>
      <c r="G687" s="168">
        <v>0.0</v>
      </c>
      <c r="H687" s="168">
        <v>0.0017785407979748202</v>
      </c>
      <c r="I687" s="168">
        <v>643.5163090855482</v>
      </c>
      <c r="J687" s="169">
        <v>617.5393486628204</v>
      </c>
      <c r="K687" s="170">
        <v>45575.0</v>
      </c>
      <c r="L687" s="170">
        <v>48862.0</v>
      </c>
      <c r="M687" s="171">
        <v>1.0</v>
      </c>
      <c r="N687" s="171">
        <v>0.005</v>
      </c>
      <c r="O687" s="121" t="s">
        <v>368</v>
      </c>
      <c r="P687" s="121" t="s">
        <v>603</v>
      </c>
      <c r="Q687" s="121" t="s">
        <v>370</v>
      </c>
      <c r="R687" s="121" t="s">
        <v>1841</v>
      </c>
      <c r="S687" s="168">
        <v>2200.0</v>
      </c>
      <c r="T687" s="121" t="s">
        <v>355</v>
      </c>
      <c r="U687" s="121" t="s">
        <v>358</v>
      </c>
    </row>
    <row r="688" ht="15.75" customHeight="1">
      <c r="A688" s="121" t="s">
        <v>2022</v>
      </c>
      <c r="B688" s="121" t="s">
        <v>348</v>
      </c>
      <c r="C688" s="121" t="s">
        <v>376</v>
      </c>
      <c r="D688" s="121" t="s">
        <v>361</v>
      </c>
      <c r="E688" s="123">
        <v>9.0400888000142E13</v>
      </c>
      <c r="F688" s="168">
        <v>1.0</v>
      </c>
      <c r="G688" s="168">
        <v>0.0</v>
      </c>
      <c r="H688" s="168">
        <v>8.892703989874101E-4</v>
      </c>
      <c r="I688" s="168">
        <v>321.91911248499076</v>
      </c>
      <c r="J688" s="169">
        <v>308.93511727811597</v>
      </c>
      <c r="K688" s="170">
        <v>45575.0</v>
      </c>
      <c r="L688" s="170">
        <v>48862.0</v>
      </c>
      <c r="M688" s="171">
        <v>1.0</v>
      </c>
      <c r="N688" s="171">
        <v>0.005</v>
      </c>
      <c r="O688" s="121" t="s">
        <v>368</v>
      </c>
      <c r="P688" s="121" t="s">
        <v>604</v>
      </c>
      <c r="Q688" s="121" t="s">
        <v>370</v>
      </c>
      <c r="R688" s="121" t="s">
        <v>1841</v>
      </c>
      <c r="S688" s="168">
        <v>2200.0</v>
      </c>
      <c r="T688" s="121" t="s">
        <v>355</v>
      </c>
      <c r="U688" s="121" t="s">
        <v>358</v>
      </c>
    </row>
    <row r="689" ht="15.75" customHeight="1">
      <c r="A689" s="121" t="s">
        <v>2022</v>
      </c>
      <c r="B689" s="121" t="s">
        <v>348</v>
      </c>
      <c r="C689" s="121" t="s">
        <v>376</v>
      </c>
      <c r="D689" s="121" t="s">
        <v>361</v>
      </c>
      <c r="E689" s="123">
        <v>9.0400888000142E13</v>
      </c>
      <c r="F689" s="168">
        <v>1.0</v>
      </c>
      <c r="G689" s="168">
        <v>0.0</v>
      </c>
      <c r="H689" s="168">
        <v>8.892703989874101E-4</v>
      </c>
      <c r="I689" s="168">
        <v>321.91911248499076</v>
      </c>
      <c r="J689" s="169">
        <v>308.93511727811597</v>
      </c>
      <c r="K689" s="170">
        <v>45575.0</v>
      </c>
      <c r="L689" s="170">
        <v>48862.0</v>
      </c>
      <c r="M689" s="171">
        <v>1.0</v>
      </c>
      <c r="N689" s="171">
        <v>0.005</v>
      </c>
      <c r="O689" s="121" t="s">
        <v>368</v>
      </c>
      <c r="P689" s="121" t="s">
        <v>604</v>
      </c>
      <c r="Q689" s="121" t="s">
        <v>370</v>
      </c>
      <c r="R689" s="121" t="s">
        <v>1841</v>
      </c>
      <c r="S689" s="168">
        <v>2200.0</v>
      </c>
      <c r="T689" s="121" t="s">
        <v>355</v>
      </c>
      <c r="U689" s="121" t="s">
        <v>358</v>
      </c>
    </row>
    <row r="690" ht="15.75" customHeight="1">
      <c r="A690" s="121" t="s">
        <v>2022</v>
      </c>
      <c r="B690" s="121" t="s">
        <v>348</v>
      </c>
      <c r="C690" s="121" t="s">
        <v>376</v>
      </c>
      <c r="D690" s="121" t="s">
        <v>386</v>
      </c>
      <c r="E690" s="123">
        <v>6.0746948000112E13</v>
      </c>
      <c r="F690" s="168">
        <v>10.0</v>
      </c>
      <c r="G690" s="168">
        <v>0.0</v>
      </c>
      <c r="H690" s="168">
        <v>0.008892703989874101</v>
      </c>
      <c r="I690" s="168">
        <v>2935.887983629778</v>
      </c>
      <c r="J690" s="169">
        <v>3212.6375800277838</v>
      </c>
      <c r="K690" s="170">
        <v>45617.0</v>
      </c>
      <c r="L690" s="170">
        <v>55153.0</v>
      </c>
      <c r="M690" s="171">
        <v>1.0</v>
      </c>
      <c r="N690" s="171">
        <v>0.0138</v>
      </c>
      <c r="O690" s="121" t="s">
        <v>368</v>
      </c>
      <c r="P690" s="121" t="s">
        <v>607</v>
      </c>
      <c r="Q690" s="121" t="s">
        <v>370</v>
      </c>
      <c r="R690" s="121" t="s">
        <v>1841</v>
      </c>
      <c r="S690" s="168">
        <v>6513.0</v>
      </c>
      <c r="T690" s="121" t="s">
        <v>355</v>
      </c>
      <c r="U690" s="121" t="s">
        <v>358</v>
      </c>
    </row>
    <row r="691" ht="15.75" customHeight="1">
      <c r="A691" s="121" t="s">
        <v>2022</v>
      </c>
      <c r="B691" s="121" t="s">
        <v>922</v>
      </c>
      <c r="C691" s="121" t="s">
        <v>2033</v>
      </c>
      <c r="D691" s="121" t="s">
        <v>996</v>
      </c>
      <c r="E691" s="123">
        <v>1.0835932000108E13</v>
      </c>
      <c r="F691" s="168">
        <v>3211.0</v>
      </c>
      <c r="G691" s="168">
        <v>0.0</v>
      </c>
      <c r="H691" s="168">
        <v>2.855447251148574</v>
      </c>
      <c r="I691" s="168">
        <v>2953.7662581172926</v>
      </c>
      <c r="J691" s="169">
        <v>2953.7662766159137</v>
      </c>
      <c r="K691" s="170">
        <v>44498.0</v>
      </c>
      <c r="L691" s="170">
        <v>47041.0</v>
      </c>
      <c r="M691" s="171">
        <v>1.0</v>
      </c>
      <c r="N691" s="171">
        <v>0.0154</v>
      </c>
      <c r="O691" s="121" t="s">
        <v>368</v>
      </c>
      <c r="P691" s="121" t="s">
        <v>1382</v>
      </c>
      <c r="Q691" s="121" t="s">
        <v>370</v>
      </c>
      <c r="R691" s="121" t="s">
        <v>1841</v>
      </c>
      <c r="S691" s="168">
        <v>648.9837945886801</v>
      </c>
      <c r="T691" s="121" t="s">
        <v>882</v>
      </c>
      <c r="U691" s="121" t="s">
        <v>358</v>
      </c>
    </row>
    <row r="692" ht="15.75" customHeight="1">
      <c r="A692" s="121" t="s">
        <v>2022</v>
      </c>
      <c r="B692" s="121" t="s">
        <v>922</v>
      </c>
      <c r="C692" s="121" t="s">
        <v>1940</v>
      </c>
      <c r="D692" s="121" t="s">
        <v>1101</v>
      </c>
      <c r="E692" s="123">
        <v>2.328280000197E12</v>
      </c>
      <c r="F692" s="168">
        <v>1361.0</v>
      </c>
      <c r="G692" s="168">
        <v>0.0</v>
      </c>
      <c r="H692" s="168">
        <v>1.210297013021865</v>
      </c>
      <c r="I692" s="168">
        <v>1247.805815961875</v>
      </c>
      <c r="J692" s="169">
        <v>1247.8058209968988</v>
      </c>
      <c r="K692" s="170">
        <v>44498.0</v>
      </c>
      <c r="L692" s="170">
        <v>46310.0</v>
      </c>
      <c r="M692" s="171">
        <v>1.0</v>
      </c>
      <c r="N692" s="171">
        <v>0.0129</v>
      </c>
      <c r="O692" s="121" t="s">
        <v>368</v>
      </c>
      <c r="P692" s="121" t="s">
        <v>1100</v>
      </c>
      <c r="Q692" s="121" t="s">
        <v>370</v>
      </c>
      <c r="R692" s="121" t="s">
        <v>1841</v>
      </c>
      <c r="S692" s="168">
        <v>398.78211724132865</v>
      </c>
      <c r="T692" s="121" t="s">
        <v>882</v>
      </c>
      <c r="U692" s="121" t="s">
        <v>358</v>
      </c>
    </row>
    <row r="693" ht="15.75" customHeight="1">
      <c r="A693" s="121" t="s">
        <v>2022</v>
      </c>
      <c r="B693" s="121" t="s">
        <v>922</v>
      </c>
      <c r="C693" s="121" t="s">
        <v>1385</v>
      </c>
      <c r="D693" s="121" t="s">
        <v>1386</v>
      </c>
      <c r="E693" s="123">
        <v>7.040108000157E12</v>
      </c>
      <c r="F693" s="168">
        <v>300.0</v>
      </c>
      <c r="G693" s="168">
        <v>0.0</v>
      </c>
      <c r="H693" s="168">
        <v>0.26678111969622303</v>
      </c>
      <c r="I693" s="168">
        <v>208.27984400955697</v>
      </c>
      <c r="J693" s="169">
        <v>208.27984379291638</v>
      </c>
      <c r="K693" s="170">
        <v>44657.0</v>
      </c>
      <c r="L693" s="170">
        <v>46096.0</v>
      </c>
      <c r="M693" s="171">
        <v>1.0</v>
      </c>
      <c r="N693" s="171">
        <v>0.015700000000000002</v>
      </c>
      <c r="O693" s="121" t="s">
        <v>368</v>
      </c>
      <c r="P693" s="121" t="s">
        <v>1384</v>
      </c>
      <c r="Q693" s="121" t="s">
        <v>370</v>
      </c>
      <c r="R693" s="121" t="s">
        <v>1841</v>
      </c>
      <c r="S693" s="168">
        <v>165.86518750862302</v>
      </c>
      <c r="T693" s="121" t="s">
        <v>1064</v>
      </c>
      <c r="U693" s="121" t="s">
        <v>354</v>
      </c>
    </row>
    <row r="694" ht="15.75" customHeight="1">
      <c r="A694" s="121" t="s">
        <v>2022</v>
      </c>
      <c r="B694" s="121" t="s">
        <v>922</v>
      </c>
      <c r="C694" s="121" t="s">
        <v>1388</v>
      </c>
      <c r="D694" s="121" t="s">
        <v>990</v>
      </c>
      <c r="E694" s="123">
        <v>8.4671150001E12</v>
      </c>
      <c r="F694" s="168">
        <v>634.0</v>
      </c>
      <c r="G694" s="168">
        <v>0.0</v>
      </c>
      <c r="H694" s="168">
        <v>0.563797432958018</v>
      </c>
      <c r="I694" s="168">
        <v>295.9249294865257</v>
      </c>
      <c r="J694" s="169">
        <v>295.92507399639646</v>
      </c>
      <c r="K694" s="170">
        <v>44664.0</v>
      </c>
      <c r="L694" s="170">
        <v>46249.0</v>
      </c>
      <c r="M694" s="171">
        <v>1.0</v>
      </c>
      <c r="N694" s="171">
        <v>0.013999999999999999</v>
      </c>
      <c r="O694" s="121" t="s">
        <v>368</v>
      </c>
      <c r="P694" s="121" t="s">
        <v>1387</v>
      </c>
      <c r="Q694" s="121" t="s">
        <v>370</v>
      </c>
      <c r="R694" s="121" t="s">
        <v>1841</v>
      </c>
      <c r="S694" s="168">
        <v>254.23701102843103</v>
      </c>
      <c r="T694" s="121" t="s">
        <v>882</v>
      </c>
      <c r="U694" s="121" t="s">
        <v>354</v>
      </c>
    </row>
    <row r="695" ht="15.75" customHeight="1">
      <c r="A695" s="121" t="s">
        <v>2022</v>
      </c>
      <c r="B695" s="121" t="s">
        <v>922</v>
      </c>
      <c r="C695" s="121" t="s">
        <v>1390</v>
      </c>
      <c r="D695" s="121" t="s">
        <v>1391</v>
      </c>
      <c r="E695" s="123">
        <v>8.64214000106E11</v>
      </c>
      <c r="F695" s="168">
        <v>14744.0</v>
      </c>
      <c r="G695" s="168">
        <v>0.0</v>
      </c>
      <c r="H695" s="168">
        <v>13.111402762670375</v>
      </c>
      <c r="I695" s="168">
        <v>13548.700387569843</v>
      </c>
      <c r="J695" s="169">
        <v>13548.700554344105</v>
      </c>
      <c r="K695" s="170">
        <v>44854.0</v>
      </c>
      <c r="L695" s="170">
        <v>46680.0</v>
      </c>
      <c r="M695" s="171">
        <v>1.0</v>
      </c>
      <c r="N695" s="171">
        <v>0.015</v>
      </c>
      <c r="O695" s="121" t="s">
        <v>368</v>
      </c>
      <c r="P695" s="121" t="s">
        <v>1389</v>
      </c>
      <c r="Q695" s="121" t="s">
        <v>370</v>
      </c>
      <c r="R695" s="121" t="s">
        <v>1841</v>
      </c>
      <c r="S695" s="168">
        <v>489.29644773560244</v>
      </c>
      <c r="T695" s="121" t="s">
        <v>532</v>
      </c>
      <c r="U695" s="121" t="s">
        <v>358</v>
      </c>
    </row>
    <row r="696" ht="15.75" customHeight="1">
      <c r="A696" s="121" t="s">
        <v>2022</v>
      </c>
      <c r="B696" s="121" t="s">
        <v>922</v>
      </c>
      <c r="C696" s="121" t="s">
        <v>1939</v>
      </c>
      <c r="D696" s="121" t="s">
        <v>1097</v>
      </c>
      <c r="E696" s="123">
        <v>9.2715812000131E13</v>
      </c>
      <c r="F696" s="168">
        <v>4755.0</v>
      </c>
      <c r="G696" s="168">
        <v>0.0</v>
      </c>
      <c r="H696" s="168">
        <v>4.228480747185135</v>
      </c>
      <c r="I696" s="168">
        <v>4274.55408665968</v>
      </c>
      <c r="J696" s="169">
        <v>4274.5540887859015</v>
      </c>
      <c r="K696" s="170">
        <v>44930.0</v>
      </c>
      <c r="L696" s="170">
        <v>46368.0</v>
      </c>
      <c r="M696" s="171">
        <v>1.0</v>
      </c>
      <c r="N696" s="171">
        <v>0.0123</v>
      </c>
      <c r="O696" s="121" t="s">
        <v>368</v>
      </c>
      <c r="P696" s="121" t="s">
        <v>1095</v>
      </c>
      <c r="Q696" s="121" t="s">
        <v>370</v>
      </c>
      <c r="R696" s="121" t="s">
        <v>1841</v>
      </c>
      <c r="S696" s="168">
        <v>436.65464194553033</v>
      </c>
      <c r="T696" s="121" t="s">
        <v>1081</v>
      </c>
      <c r="U696" s="121" t="s">
        <v>358</v>
      </c>
    </row>
    <row r="697" ht="15.75" customHeight="1">
      <c r="A697" s="121" t="s">
        <v>2022</v>
      </c>
      <c r="B697" s="121" t="s">
        <v>922</v>
      </c>
      <c r="C697" s="121" t="s">
        <v>2034</v>
      </c>
      <c r="D697" s="121" t="s">
        <v>1040</v>
      </c>
      <c r="E697" s="123">
        <v>4.368898000106E12</v>
      </c>
      <c r="F697" s="168">
        <v>10515.0</v>
      </c>
      <c r="G697" s="168">
        <v>0.0</v>
      </c>
      <c r="H697" s="168">
        <v>9.350678245352617</v>
      </c>
      <c r="I697" s="168">
        <v>9526.389414698844</v>
      </c>
      <c r="J697" s="169">
        <v>9526.389361549582</v>
      </c>
      <c r="K697" s="170">
        <v>45097.0</v>
      </c>
      <c r="L697" s="170">
        <v>46553.0</v>
      </c>
      <c r="M697" s="171">
        <v>1.0</v>
      </c>
      <c r="N697" s="171">
        <v>0.021</v>
      </c>
      <c r="O697" s="121" t="s">
        <v>368</v>
      </c>
      <c r="P697" s="121" t="s">
        <v>1392</v>
      </c>
      <c r="Q697" s="121" t="s">
        <v>370</v>
      </c>
      <c r="R697" s="121" t="s">
        <v>1841</v>
      </c>
      <c r="S697" s="168">
        <v>430.42672698611796</v>
      </c>
      <c r="T697" s="121" t="s">
        <v>882</v>
      </c>
      <c r="U697" s="121" t="s">
        <v>358</v>
      </c>
    </row>
    <row r="698" ht="15.75" customHeight="1">
      <c r="A698" s="121" t="s">
        <v>2022</v>
      </c>
      <c r="B698" s="121" t="s">
        <v>922</v>
      </c>
      <c r="C698" s="121" t="s">
        <v>2035</v>
      </c>
      <c r="D698" s="121" t="s">
        <v>1396</v>
      </c>
      <c r="E698" s="123">
        <v>2.474103000119E12</v>
      </c>
      <c r="F698" s="168">
        <v>3826.0</v>
      </c>
      <c r="G698" s="168">
        <v>0.0</v>
      </c>
      <c r="H698" s="168">
        <v>3.402348546525831</v>
      </c>
      <c r="I698" s="168">
        <v>3447.8419394169728</v>
      </c>
      <c r="J698" s="169">
        <v>3447.8419369425264</v>
      </c>
      <c r="K698" s="170">
        <v>45267.0</v>
      </c>
      <c r="L698" s="170">
        <v>47072.0</v>
      </c>
      <c r="M698" s="171">
        <v>1.0</v>
      </c>
      <c r="N698" s="171">
        <v>0.01</v>
      </c>
      <c r="O698" s="121" t="s">
        <v>368</v>
      </c>
      <c r="P698" s="121" t="s">
        <v>1394</v>
      </c>
      <c r="Q698" s="121" t="s">
        <v>370</v>
      </c>
      <c r="R698" s="121" t="s">
        <v>1841</v>
      </c>
      <c r="S698" s="168">
        <v>672.0063067082931</v>
      </c>
      <c r="T698" s="121" t="s">
        <v>460</v>
      </c>
      <c r="U698" s="121" t="s">
        <v>358</v>
      </c>
    </row>
    <row r="699" ht="15.75" customHeight="1">
      <c r="A699" s="121" t="s">
        <v>2022</v>
      </c>
      <c r="B699" s="121" t="s">
        <v>922</v>
      </c>
      <c r="C699" s="121" t="s">
        <v>2036</v>
      </c>
      <c r="D699" s="121" t="s">
        <v>1051</v>
      </c>
      <c r="E699" s="123">
        <v>5.0746577000115E13</v>
      </c>
      <c r="F699" s="168">
        <v>9196.0</v>
      </c>
      <c r="G699" s="168">
        <v>0.0</v>
      </c>
      <c r="H699" s="168">
        <v>8.177730589088224</v>
      </c>
      <c r="I699" s="168">
        <v>8495.300191124727</v>
      </c>
      <c r="J699" s="169">
        <v>8495.300287341019</v>
      </c>
      <c r="K699" s="170">
        <v>45384.0</v>
      </c>
      <c r="L699" s="170">
        <v>46863.0</v>
      </c>
      <c r="M699" s="171">
        <v>1.0</v>
      </c>
      <c r="N699" s="171">
        <v>0.0173</v>
      </c>
      <c r="O699" s="121" t="s">
        <v>368</v>
      </c>
      <c r="P699" s="121" t="s">
        <v>1397</v>
      </c>
      <c r="Q699" s="121" t="s">
        <v>370</v>
      </c>
      <c r="R699" s="121" t="s">
        <v>1841</v>
      </c>
      <c r="S699" s="168">
        <v>647.7728186256276</v>
      </c>
      <c r="T699" s="121" t="s">
        <v>532</v>
      </c>
      <c r="U699" s="121" t="s">
        <v>358</v>
      </c>
    </row>
    <row r="700" ht="15.75" customHeight="1">
      <c r="A700" s="121" t="s">
        <v>2022</v>
      </c>
      <c r="B700" s="121" t="s">
        <v>922</v>
      </c>
      <c r="C700" s="121" t="s">
        <v>2037</v>
      </c>
      <c r="D700" s="121" t="s">
        <v>1165</v>
      </c>
      <c r="E700" s="123">
        <v>2.932074000191E12</v>
      </c>
      <c r="F700" s="168">
        <v>19361.0</v>
      </c>
      <c r="G700" s="168">
        <v>0.0</v>
      </c>
      <c r="H700" s="168">
        <v>17.21716419479525</v>
      </c>
      <c r="I700" s="168">
        <v>17973.735361635423</v>
      </c>
      <c r="J700" s="169">
        <v>17861.864280385977</v>
      </c>
      <c r="K700" s="170">
        <v>44449.0</v>
      </c>
      <c r="L700" s="170">
        <v>46274.0</v>
      </c>
      <c r="M700" s="171">
        <v>1.0</v>
      </c>
      <c r="N700" s="171">
        <v>0.014499999999999999</v>
      </c>
      <c r="O700" s="121" t="s">
        <v>368</v>
      </c>
      <c r="P700" s="121" t="s">
        <v>1399</v>
      </c>
      <c r="Q700" s="121" t="s">
        <v>370</v>
      </c>
      <c r="R700" s="121" t="s">
        <v>1841</v>
      </c>
      <c r="S700" s="168">
        <v>374.4844015473506</v>
      </c>
      <c r="T700" s="121" t="s">
        <v>1133</v>
      </c>
      <c r="U700" s="121" t="s">
        <v>358</v>
      </c>
    </row>
    <row r="701" ht="15.75" customHeight="1">
      <c r="A701" s="121" t="s">
        <v>2022</v>
      </c>
      <c r="B701" s="121" t="s">
        <v>922</v>
      </c>
      <c r="C701" s="121" t="s">
        <v>1066</v>
      </c>
      <c r="D701" s="121" t="s">
        <v>1063</v>
      </c>
      <c r="E701" s="123">
        <v>1.7281106000103E13</v>
      </c>
      <c r="F701" s="168">
        <v>1450.0</v>
      </c>
      <c r="G701" s="168">
        <v>0.0</v>
      </c>
      <c r="H701" s="168">
        <v>1.2894420785317446</v>
      </c>
      <c r="I701" s="168">
        <v>701.2182018251565</v>
      </c>
      <c r="J701" s="169">
        <v>701.2182012715186</v>
      </c>
      <c r="K701" s="170">
        <v>44468.0</v>
      </c>
      <c r="L701" s="170">
        <v>46280.0</v>
      </c>
      <c r="M701" s="171">
        <v>1.0</v>
      </c>
      <c r="N701" s="171">
        <v>0.013000000000000001</v>
      </c>
      <c r="O701" s="121" t="s">
        <v>368</v>
      </c>
      <c r="P701" s="121" t="s">
        <v>1065</v>
      </c>
      <c r="Q701" s="121" t="s">
        <v>370</v>
      </c>
      <c r="R701" s="121" t="s">
        <v>1841</v>
      </c>
      <c r="S701" s="168">
        <v>222.23445398170395</v>
      </c>
      <c r="T701" s="121" t="s">
        <v>1064</v>
      </c>
      <c r="U701" s="121" t="s">
        <v>354</v>
      </c>
    </row>
    <row r="702" ht="15.75" customHeight="1">
      <c r="A702" s="121" t="s">
        <v>2022</v>
      </c>
      <c r="B702" s="121" t="s">
        <v>922</v>
      </c>
      <c r="C702" s="121" t="s">
        <v>1906</v>
      </c>
      <c r="D702" s="121" t="s">
        <v>881</v>
      </c>
      <c r="E702" s="123">
        <v>1.5139629000194E13</v>
      </c>
      <c r="F702" s="168">
        <v>2265.0</v>
      </c>
      <c r="G702" s="168">
        <v>0.0</v>
      </c>
      <c r="H702" s="168">
        <v>2.0141974537064837</v>
      </c>
      <c r="I702" s="168">
        <v>2071.0101471887365</v>
      </c>
      <c r="J702" s="169">
        <v>2071.0101548530915</v>
      </c>
      <c r="K702" s="170">
        <v>44498.0</v>
      </c>
      <c r="L702" s="170">
        <v>46310.0</v>
      </c>
      <c r="M702" s="171">
        <v>1.0</v>
      </c>
      <c r="N702" s="171">
        <v>0.0134</v>
      </c>
      <c r="O702" s="121" t="s">
        <v>368</v>
      </c>
      <c r="P702" s="121" t="s">
        <v>982</v>
      </c>
      <c r="Q702" s="121" t="s">
        <v>370</v>
      </c>
      <c r="R702" s="121" t="s">
        <v>1841</v>
      </c>
      <c r="S702" s="168">
        <v>398.5433095785797</v>
      </c>
      <c r="T702" s="121" t="s">
        <v>882</v>
      </c>
      <c r="U702" s="121" t="s">
        <v>358</v>
      </c>
    </row>
    <row r="703" ht="15.75" customHeight="1">
      <c r="A703" s="121" t="s">
        <v>2022</v>
      </c>
      <c r="B703" s="121" t="s">
        <v>922</v>
      </c>
      <c r="C703" s="121" t="s">
        <v>1969</v>
      </c>
      <c r="D703" s="121" t="s">
        <v>1189</v>
      </c>
      <c r="E703" s="123">
        <v>1.6670085000155E13</v>
      </c>
      <c r="F703" s="168">
        <v>458.0</v>
      </c>
      <c r="G703" s="168">
        <v>0.0</v>
      </c>
      <c r="H703" s="168">
        <v>0.4072858427362338</v>
      </c>
      <c r="I703" s="168">
        <v>421.31378092832455</v>
      </c>
      <c r="J703" s="169">
        <v>421.31378129530316</v>
      </c>
      <c r="K703" s="170">
        <v>44664.0</v>
      </c>
      <c r="L703" s="170">
        <v>46300.0</v>
      </c>
      <c r="M703" s="171">
        <v>1.0</v>
      </c>
      <c r="N703" s="171">
        <v>0.0158</v>
      </c>
      <c r="O703" s="121" t="s">
        <v>368</v>
      </c>
      <c r="P703" s="121" t="s">
        <v>1190</v>
      </c>
      <c r="Q703" s="121" t="s">
        <v>370</v>
      </c>
      <c r="R703" s="121" t="s">
        <v>1841</v>
      </c>
      <c r="S703" s="168">
        <v>390.91295243899066</v>
      </c>
      <c r="T703" s="121" t="s">
        <v>1182</v>
      </c>
      <c r="U703" s="121" t="s">
        <v>358</v>
      </c>
    </row>
    <row r="704" ht="15.75" customHeight="1">
      <c r="A704" s="121" t="s">
        <v>2022</v>
      </c>
      <c r="B704" s="121" t="s">
        <v>922</v>
      </c>
      <c r="C704" s="121" t="s">
        <v>1936</v>
      </c>
      <c r="D704" s="121" t="s">
        <v>1335</v>
      </c>
      <c r="E704" s="123">
        <v>2.998611000104E12</v>
      </c>
      <c r="F704" s="168">
        <v>16117.0</v>
      </c>
      <c r="G704" s="168">
        <v>0.0</v>
      </c>
      <c r="H704" s="168">
        <v>14.332371020480089</v>
      </c>
      <c r="I704" s="168">
        <v>14935.78196377303</v>
      </c>
      <c r="J704" s="169">
        <v>14935.782096363173</v>
      </c>
      <c r="K704" s="170">
        <v>44669.0</v>
      </c>
      <c r="L704" s="170">
        <v>47223.0</v>
      </c>
      <c r="M704" s="171">
        <v>1.0</v>
      </c>
      <c r="N704" s="171">
        <v>0.0155</v>
      </c>
      <c r="O704" s="121" t="s">
        <v>368</v>
      </c>
      <c r="P704" s="121" t="s">
        <v>1401</v>
      </c>
      <c r="Q704" s="121" t="s">
        <v>370</v>
      </c>
      <c r="R704" s="121" t="s">
        <v>1841</v>
      </c>
      <c r="S704" s="168">
        <v>644.2119725931562</v>
      </c>
      <c r="T704" s="121" t="s">
        <v>1081</v>
      </c>
      <c r="U704" s="121" t="s">
        <v>358</v>
      </c>
    </row>
    <row r="705" ht="15.75" customHeight="1">
      <c r="A705" s="121" t="s">
        <v>2022</v>
      </c>
      <c r="B705" s="121" t="s">
        <v>922</v>
      </c>
      <c r="C705" s="121" t="s">
        <v>1265</v>
      </c>
      <c r="D705" s="121" t="s">
        <v>1259</v>
      </c>
      <c r="E705" s="123">
        <v>6.047087000139E12</v>
      </c>
      <c r="F705" s="168">
        <v>3332.0</v>
      </c>
      <c r="G705" s="168">
        <v>0.0</v>
      </c>
      <c r="H705" s="168">
        <v>2.9630489694260507</v>
      </c>
      <c r="I705" s="168">
        <v>3123.291867100354</v>
      </c>
      <c r="J705" s="169">
        <v>3123.291897255262</v>
      </c>
      <c r="K705" s="170">
        <v>44897.0</v>
      </c>
      <c r="L705" s="170">
        <v>48080.0</v>
      </c>
      <c r="M705" s="171">
        <v>1.0</v>
      </c>
      <c r="N705" s="171">
        <v>0.019</v>
      </c>
      <c r="O705" s="121" t="s">
        <v>368</v>
      </c>
      <c r="P705" s="121" t="s">
        <v>1264</v>
      </c>
      <c r="Q705" s="121" t="s">
        <v>370</v>
      </c>
      <c r="R705" s="121" t="s">
        <v>1841</v>
      </c>
      <c r="S705" s="168">
        <v>915.0951349155721</v>
      </c>
      <c r="T705" s="121" t="s">
        <v>1197</v>
      </c>
      <c r="U705" s="121" t="s">
        <v>358</v>
      </c>
    </row>
    <row r="706" ht="15.75" customHeight="1">
      <c r="A706" s="121" t="s">
        <v>2022</v>
      </c>
      <c r="B706" s="121" t="s">
        <v>922</v>
      </c>
      <c r="C706" s="121" t="s">
        <v>2038</v>
      </c>
      <c r="D706" s="121" t="s">
        <v>1405</v>
      </c>
      <c r="E706" s="123">
        <v>2.509491000126E12</v>
      </c>
      <c r="F706" s="168">
        <v>3767.0</v>
      </c>
      <c r="G706" s="168">
        <v>0.0</v>
      </c>
      <c r="H706" s="168">
        <v>3.349881592985574</v>
      </c>
      <c r="I706" s="168">
        <v>3462.8642686619155</v>
      </c>
      <c r="J706" s="169">
        <v>3462.864269282269</v>
      </c>
      <c r="K706" s="170">
        <v>45013.0</v>
      </c>
      <c r="L706" s="170">
        <v>45744.0</v>
      </c>
      <c r="M706" s="171">
        <v>1.0</v>
      </c>
      <c r="N706" s="171">
        <v>0.02</v>
      </c>
      <c r="O706" s="121" t="s">
        <v>368</v>
      </c>
      <c r="P706" s="121" t="s">
        <v>1403</v>
      </c>
      <c r="Q706" s="121" t="s">
        <v>370</v>
      </c>
      <c r="R706" s="121" t="s">
        <v>1841</v>
      </c>
      <c r="S706" s="168">
        <v>60.0</v>
      </c>
      <c r="T706" s="121" t="s">
        <v>942</v>
      </c>
      <c r="U706" s="121" t="s">
        <v>358</v>
      </c>
    </row>
    <row r="707" ht="15.75" customHeight="1">
      <c r="A707" s="121" t="s">
        <v>2022</v>
      </c>
      <c r="B707" s="121" t="s">
        <v>922</v>
      </c>
      <c r="C707" s="121" t="s">
        <v>2039</v>
      </c>
      <c r="D707" s="121" t="s">
        <v>1159</v>
      </c>
      <c r="E707" s="123">
        <v>5.197443000138E12</v>
      </c>
      <c r="F707" s="168">
        <v>7217.0</v>
      </c>
      <c r="G707" s="168">
        <v>0.0</v>
      </c>
      <c r="H707" s="168">
        <v>6.417864469492139</v>
      </c>
      <c r="I707" s="168">
        <v>6620.2007591849115</v>
      </c>
      <c r="J707" s="169">
        <v>6620.200766485282</v>
      </c>
      <c r="K707" s="170">
        <v>45384.0</v>
      </c>
      <c r="L707" s="170">
        <v>46667.0</v>
      </c>
      <c r="M707" s="171">
        <v>1.0</v>
      </c>
      <c r="N707" s="171">
        <v>0.0172</v>
      </c>
      <c r="O707" s="121" t="s">
        <v>368</v>
      </c>
      <c r="P707" s="121" t="s">
        <v>1406</v>
      </c>
      <c r="Q707" s="121" t="s">
        <v>370</v>
      </c>
      <c r="R707" s="121" t="s">
        <v>1841</v>
      </c>
      <c r="S707" s="168">
        <v>382.81883633393176</v>
      </c>
      <c r="T707" s="121" t="s">
        <v>532</v>
      </c>
      <c r="U707" s="121" t="s">
        <v>358</v>
      </c>
    </row>
    <row r="708" ht="15.75" customHeight="1">
      <c r="A708" s="121" t="s">
        <v>2022</v>
      </c>
      <c r="B708" s="121" t="s">
        <v>922</v>
      </c>
      <c r="C708" s="121" t="s">
        <v>2040</v>
      </c>
      <c r="D708" s="121" t="s">
        <v>1259</v>
      </c>
      <c r="E708" s="123">
        <v>6.047087000139E12</v>
      </c>
      <c r="F708" s="168">
        <v>9543.0</v>
      </c>
      <c r="G708" s="168">
        <v>0.0</v>
      </c>
      <c r="H708" s="168">
        <v>8.486307417536855</v>
      </c>
      <c r="I708" s="168">
        <v>9141.33819538798</v>
      </c>
      <c r="J708" s="169">
        <v>9141.338088811575</v>
      </c>
      <c r="K708" s="170">
        <v>45384.0</v>
      </c>
      <c r="L708" s="170">
        <v>48054.0</v>
      </c>
      <c r="M708" s="171">
        <v>1.0</v>
      </c>
      <c r="N708" s="171">
        <v>0.0184</v>
      </c>
      <c r="O708" s="121" t="s">
        <v>368</v>
      </c>
      <c r="P708" s="121" t="s">
        <v>1408</v>
      </c>
      <c r="Q708" s="121" t="s">
        <v>370</v>
      </c>
      <c r="R708" s="121" t="s">
        <v>1841</v>
      </c>
      <c r="S708" s="168">
        <v>895.6228791947034</v>
      </c>
      <c r="T708" s="121" t="s">
        <v>1197</v>
      </c>
      <c r="U708" s="121" t="s">
        <v>358</v>
      </c>
    </row>
    <row r="709" ht="15.75" customHeight="1">
      <c r="A709" s="121" t="s">
        <v>2022</v>
      </c>
      <c r="B709" s="121" t="s">
        <v>922</v>
      </c>
      <c r="C709" s="121" t="s">
        <v>1411</v>
      </c>
      <c r="D709" s="121" t="s">
        <v>1101</v>
      </c>
      <c r="E709" s="123">
        <v>2.328280000197E12</v>
      </c>
      <c r="F709" s="168">
        <v>9130.0</v>
      </c>
      <c r="G709" s="168">
        <v>0.0</v>
      </c>
      <c r="H709" s="168">
        <v>8.119038742755054</v>
      </c>
      <c r="I709" s="168">
        <v>8300.917375811825</v>
      </c>
      <c r="J709" s="169">
        <v>8300.917376749487</v>
      </c>
      <c r="K709" s="170">
        <v>44329.0</v>
      </c>
      <c r="L709" s="170">
        <v>46152.0</v>
      </c>
      <c r="M709" s="171">
        <v>1.0</v>
      </c>
      <c r="N709" s="171">
        <v>0.016</v>
      </c>
      <c r="O709" s="121" t="s">
        <v>368</v>
      </c>
      <c r="P709" s="121" t="s">
        <v>1410</v>
      </c>
      <c r="Q709" s="121" t="s">
        <v>370</v>
      </c>
      <c r="R709" s="121" t="s">
        <v>1841</v>
      </c>
      <c r="S709" s="168">
        <v>201.21316478049116</v>
      </c>
      <c r="T709" s="121" t="s">
        <v>882</v>
      </c>
      <c r="U709" s="121" t="s">
        <v>358</v>
      </c>
    </row>
    <row r="710" ht="15.75" customHeight="1">
      <c r="A710" s="121" t="s">
        <v>2022</v>
      </c>
      <c r="B710" s="121" t="s">
        <v>922</v>
      </c>
      <c r="C710" s="121" t="s">
        <v>1969</v>
      </c>
      <c r="D710" s="121" t="s">
        <v>1189</v>
      </c>
      <c r="E710" s="123">
        <v>1.6670085000155E13</v>
      </c>
      <c r="F710" s="168">
        <v>3012.0</v>
      </c>
      <c r="G710" s="168">
        <v>0.0</v>
      </c>
      <c r="H710" s="168">
        <v>2.6784824417500794</v>
      </c>
      <c r="I710" s="168">
        <v>2770.7360465719444</v>
      </c>
      <c r="J710" s="169">
        <v>2770.7360464223866</v>
      </c>
      <c r="K710" s="170">
        <v>44474.0</v>
      </c>
      <c r="L710" s="170">
        <v>46300.0</v>
      </c>
      <c r="M710" s="171">
        <v>1.0</v>
      </c>
      <c r="N710" s="171">
        <v>0.0151</v>
      </c>
      <c r="O710" s="121" t="s">
        <v>368</v>
      </c>
      <c r="P710" s="121" t="s">
        <v>1190</v>
      </c>
      <c r="Q710" s="121" t="s">
        <v>370</v>
      </c>
      <c r="R710" s="121" t="s">
        <v>1841</v>
      </c>
      <c r="S710" s="168">
        <v>390.91295243899066</v>
      </c>
      <c r="T710" s="121" t="s">
        <v>1182</v>
      </c>
      <c r="U710" s="121" t="s">
        <v>358</v>
      </c>
    </row>
    <row r="711" ht="15.75" customHeight="1">
      <c r="A711" s="121" t="s">
        <v>2022</v>
      </c>
      <c r="B711" s="121" t="s">
        <v>922</v>
      </c>
      <c r="C711" s="121" t="s">
        <v>1385</v>
      </c>
      <c r="D711" s="121" t="s">
        <v>1386</v>
      </c>
      <c r="E711" s="123">
        <v>7.040108000157E12</v>
      </c>
      <c r="F711" s="168">
        <v>407.0</v>
      </c>
      <c r="G711" s="168">
        <v>0.0</v>
      </c>
      <c r="H711" s="168">
        <v>0.36193305238787593</v>
      </c>
      <c r="I711" s="168">
        <v>282.56631844564083</v>
      </c>
      <c r="J711" s="169">
        <v>282.5663214123899</v>
      </c>
      <c r="K711" s="170">
        <v>44650.0</v>
      </c>
      <c r="L711" s="170">
        <v>46096.0</v>
      </c>
      <c r="M711" s="171">
        <v>1.0</v>
      </c>
      <c r="N711" s="171">
        <v>0.015700000000000002</v>
      </c>
      <c r="O711" s="121" t="s">
        <v>368</v>
      </c>
      <c r="P711" s="121" t="s">
        <v>1384</v>
      </c>
      <c r="Q711" s="121" t="s">
        <v>370</v>
      </c>
      <c r="R711" s="121" t="s">
        <v>1841</v>
      </c>
      <c r="S711" s="168">
        <v>165.86518750862302</v>
      </c>
      <c r="T711" s="121" t="s">
        <v>1064</v>
      </c>
      <c r="U711" s="121" t="s">
        <v>354</v>
      </c>
    </row>
    <row r="712" ht="15.75" customHeight="1">
      <c r="A712" s="121" t="s">
        <v>2022</v>
      </c>
      <c r="B712" s="121" t="s">
        <v>922</v>
      </c>
      <c r="C712" s="121" t="s">
        <v>1385</v>
      </c>
      <c r="D712" s="121" t="s">
        <v>1386</v>
      </c>
      <c r="E712" s="123">
        <v>7.040108000157E12</v>
      </c>
      <c r="F712" s="168">
        <v>420.0</v>
      </c>
      <c r="G712" s="168">
        <v>0.0</v>
      </c>
      <c r="H712" s="168">
        <v>0.37349356757471225</v>
      </c>
      <c r="I712" s="168">
        <v>291.5917816133798</v>
      </c>
      <c r="J712" s="169">
        <v>291.5917813100829</v>
      </c>
      <c r="K712" s="170">
        <v>44655.0</v>
      </c>
      <c r="L712" s="170">
        <v>46096.0</v>
      </c>
      <c r="M712" s="171">
        <v>1.0</v>
      </c>
      <c r="N712" s="171">
        <v>0.0158</v>
      </c>
      <c r="O712" s="121" t="s">
        <v>368</v>
      </c>
      <c r="P712" s="121" t="s">
        <v>1384</v>
      </c>
      <c r="Q712" s="121" t="s">
        <v>370</v>
      </c>
      <c r="R712" s="121" t="s">
        <v>1841</v>
      </c>
      <c r="S712" s="168">
        <v>165.86518750862302</v>
      </c>
      <c r="T712" s="121" t="s">
        <v>1064</v>
      </c>
      <c r="U712" s="121" t="s">
        <v>354</v>
      </c>
    </row>
    <row r="713" ht="15.75" customHeight="1">
      <c r="A713" s="121" t="s">
        <v>2022</v>
      </c>
      <c r="B713" s="121" t="s">
        <v>922</v>
      </c>
      <c r="C713" s="121" t="s">
        <v>2037</v>
      </c>
      <c r="D713" s="121" t="s">
        <v>1165</v>
      </c>
      <c r="E713" s="123">
        <v>2.932074000191E12</v>
      </c>
      <c r="F713" s="168">
        <v>553.0</v>
      </c>
      <c r="G713" s="168">
        <v>0.0</v>
      </c>
      <c r="H713" s="168">
        <v>0.4917665306400378</v>
      </c>
      <c r="I713" s="168">
        <v>513.3761481508875</v>
      </c>
      <c r="J713" s="169">
        <v>510.18082470189785</v>
      </c>
      <c r="K713" s="170">
        <v>44664.0</v>
      </c>
      <c r="L713" s="170">
        <v>46274.0</v>
      </c>
      <c r="M713" s="171">
        <v>1.0</v>
      </c>
      <c r="N713" s="171">
        <v>0.014499999999999999</v>
      </c>
      <c r="O713" s="121" t="s">
        <v>368</v>
      </c>
      <c r="P713" s="121" t="s">
        <v>1399</v>
      </c>
      <c r="Q713" s="121" t="s">
        <v>370</v>
      </c>
      <c r="R713" s="121" t="s">
        <v>1841</v>
      </c>
      <c r="S713" s="168">
        <v>374.4844015473506</v>
      </c>
      <c r="T713" s="121" t="s">
        <v>1133</v>
      </c>
      <c r="U713" s="121" t="s">
        <v>358</v>
      </c>
    </row>
    <row r="714" ht="15.75" customHeight="1">
      <c r="A714" s="121" t="s">
        <v>2022</v>
      </c>
      <c r="B714" s="121" t="s">
        <v>922</v>
      </c>
      <c r="C714" s="121" t="s">
        <v>1193</v>
      </c>
      <c r="D714" s="121" t="s">
        <v>1189</v>
      </c>
      <c r="E714" s="123">
        <v>1.6670085000155E13</v>
      </c>
      <c r="F714" s="168">
        <v>14068.0</v>
      </c>
      <c r="G714" s="168">
        <v>0.0</v>
      </c>
      <c r="H714" s="168">
        <v>12.510255972954885</v>
      </c>
      <c r="I714" s="168">
        <v>13087.850169372074</v>
      </c>
      <c r="J714" s="169">
        <v>13087.850205124618</v>
      </c>
      <c r="K714" s="170">
        <v>44725.0</v>
      </c>
      <c r="L714" s="170">
        <v>46443.0</v>
      </c>
      <c r="M714" s="171">
        <v>1.0</v>
      </c>
      <c r="N714" s="171">
        <v>0.018000000000000002</v>
      </c>
      <c r="O714" s="121" t="s">
        <v>368</v>
      </c>
      <c r="P714" s="121" t="s">
        <v>1192</v>
      </c>
      <c r="Q714" s="121" t="s">
        <v>370</v>
      </c>
      <c r="R714" s="121" t="s">
        <v>1841</v>
      </c>
      <c r="S714" s="168">
        <v>455.691577751928</v>
      </c>
      <c r="T714" s="121" t="s">
        <v>1182</v>
      </c>
      <c r="U714" s="121" t="s">
        <v>358</v>
      </c>
    </row>
    <row r="715" ht="15.75" customHeight="1">
      <c r="A715" s="121" t="s">
        <v>2022</v>
      </c>
      <c r="B715" s="121" t="s">
        <v>922</v>
      </c>
      <c r="C715" s="121" t="s">
        <v>1193</v>
      </c>
      <c r="D715" s="121" t="s">
        <v>1189</v>
      </c>
      <c r="E715" s="123">
        <v>1.6670085000155E13</v>
      </c>
      <c r="F715" s="168">
        <v>22032.0</v>
      </c>
      <c r="G715" s="168">
        <v>0.0</v>
      </c>
      <c r="H715" s="168">
        <v>19.59240543049062</v>
      </c>
      <c r="I715" s="168">
        <v>20496.980021868632</v>
      </c>
      <c r="J715" s="169">
        <v>20496.980076720614</v>
      </c>
      <c r="K715" s="170">
        <v>44774.0</v>
      </c>
      <c r="L715" s="170">
        <v>46443.0</v>
      </c>
      <c r="M715" s="171">
        <v>1.0</v>
      </c>
      <c r="N715" s="171">
        <v>0.016200000000000003</v>
      </c>
      <c r="O715" s="121" t="s">
        <v>368</v>
      </c>
      <c r="P715" s="121" t="s">
        <v>1192</v>
      </c>
      <c r="Q715" s="121" t="s">
        <v>370</v>
      </c>
      <c r="R715" s="121" t="s">
        <v>1841</v>
      </c>
      <c r="S715" s="168">
        <v>455.691577751928</v>
      </c>
      <c r="T715" s="121" t="s">
        <v>1182</v>
      </c>
      <c r="U715" s="121" t="s">
        <v>358</v>
      </c>
    </row>
    <row r="716" ht="15.75" customHeight="1">
      <c r="A716" s="121" t="s">
        <v>2022</v>
      </c>
      <c r="B716" s="121" t="s">
        <v>922</v>
      </c>
      <c r="C716" s="121" t="s">
        <v>1413</v>
      </c>
      <c r="D716" s="121" t="s">
        <v>1169</v>
      </c>
      <c r="E716" s="123">
        <v>5.1218147000193E13</v>
      </c>
      <c r="F716" s="168">
        <v>2701.0</v>
      </c>
      <c r="G716" s="168">
        <v>0.0</v>
      </c>
      <c r="H716" s="168">
        <v>2.401919347664995</v>
      </c>
      <c r="I716" s="168">
        <v>2563.8828590634826</v>
      </c>
      <c r="J716" s="169">
        <v>2563.8827723794448</v>
      </c>
      <c r="K716" s="170">
        <v>44791.0</v>
      </c>
      <c r="L716" s="170">
        <v>46658.0</v>
      </c>
      <c r="M716" s="171">
        <v>1.0</v>
      </c>
      <c r="N716" s="171">
        <v>0.0155</v>
      </c>
      <c r="O716" s="121" t="s">
        <v>368</v>
      </c>
      <c r="P716" s="121" t="s">
        <v>1412</v>
      </c>
      <c r="Q716" s="121" t="s">
        <v>370</v>
      </c>
      <c r="R716" s="121" t="s">
        <v>1841</v>
      </c>
      <c r="S716" s="168">
        <v>472.4963962749357</v>
      </c>
      <c r="T716" s="121" t="s">
        <v>1170</v>
      </c>
      <c r="U716" s="121" t="s">
        <v>358</v>
      </c>
    </row>
    <row r="717" ht="15.75" customHeight="1">
      <c r="A717" s="121" t="s">
        <v>2022</v>
      </c>
      <c r="B717" s="121" t="s">
        <v>922</v>
      </c>
      <c r="C717" s="121" t="s">
        <v>950</v>
      </c>
      <c r="D717" s="121" t="s">
        <v>468</v>
      </c>
      <c r="E717" s="123">
        <v>6.057223000171E12</v>
      </c>
      <c r="F717" s="168">
        <v>12491.0</v>
      </c>
      <c r="G717" s="168">
        <v>0.0</v>
      </c>
      <c r="H717" s="168">
        <v>11.10787655375174</v>
      </c>
      <c r="I717" s="168">
        <v>11222.416128471812</v>
      </c>
      <c r="J717" s="169">
        <v>11222.416119522379</v>
      </c>
      <c r="K717" s="170">
        <v>44796.0</v>
      </c>
      <c r="L717" s="170">
        <v>46717.0</v>
      </c>
      <c r="M717" s="171">
        <v>1.0</v>
      </c>
      <c r="N717" s="171">
        <v>0.0171</v>
      </c>
      <c r="O717" s="121" t="s">
        <v>368</v>
      </c>
      <c r="P717" s="121" t="s">
        <v>949</v>
      </c>
      <c r="Q717" s="121" t="s">
        <v>370</v>
      </c>
      <c r="R717" s="121" t="s">
        <v>1841</v>
      </c>
      <c r="S717" s="168">
        <v>510.1975440138733</v>
      </c>
      <c r="T717" s="121" t="s">
        <v>469</v>
      </c>
      <c r="U717" s="121" t="s">
        <v>358</v>
      </c>
    </row>
    <row r="718" ht="15.75" customHeight="1">
      <c r="A718" s="121" t="s">
        <v>2022</v>
      </c>
      <c r="B718" s="121" t="s">
        <v>922</v>
      </c>
      <c r="C718" s="121" t="s">
        <v>950</v>
      </c>
      <c r="D718" s="121" t="s">
        <v>468</v>
      </c>
      <c r="E718" s="123">
        <v>6.057223000171E12</v>
      </c>
      <c r="F718" s="168">
        <v>11864.0</v>
      </c>
      <c r="G718" s="168">
        <v>0.0</v>
      </c>
      <c r="H718" s="168">
        <v>10.550304013586633</v>
      </c>
      <c r="I718" s="168">
        <v>10659.094143932614</v>
      </c>
      <c r="J718" s="169">
        <v>10659.09413513838</v>
      </c>
      <c r="K718" s="170">
        <v>44797.0</v>
      </c>
      <c r="L718" s="170">
        <v>46717.0</v>
      </c>
      <c r="M718" s="171">
        <v>1.0</v>
      </c>
      <c r="N718" s="171">
        <v>0.0171</v>
      </c>
      <c r="O718" s="121" t="s">
        <v>368</v>
      </c>
      <c r="P718" s="121" t="s">
        <v>949</v>
      </c>
      <c r="Q718" s="121" t="s">
        <v>370</v>
      </c>
      <c r="R718" s="121" t="s">
        <v>1841</v>
      </c>
      <c r="S718" s="168">
        <v>510.1975440138733</v>
      </c>
      <c r="T718" s="121" t="s">
        <v>469</v>
      </c>
      <c r="U718" s="121" t="s">
        <v>358</v>
      </c>
    </row>
    <row r="719" ht="15.75" customHeight="1">
      <c r="A719" s="121" t="s">
        <v>2022</v>
      </c>
      <c r="B719" s="121" t="s">
        <v>922</v>
      </c>
      <c r="C719" s="121" t="s">
        <v>1976</v>
      </c>
      <c r="D719" s="121" t="s">
        <v>1226</v>
      </c>
      <c r="E719" s="123">
        <v>4.992714000184E12</v>
      </c>
      <c r="F719" s="168">
        <v>10535.0</v>
      </c>
      <c r="G719" s="168">
        <v>0.0</v>
      </c>
      <c r="H719" s="168">
        <v>9.368463653332366</v>
      </c>
      <c r="I719" s="168">
        <v>9728.773751671275</v>
      </c>
      <c r="J719" s="169">
        <v>9728.773744575705</v>
      </c>
      <c r="K719" s="170">
        <v>44840.0</v>
      </c>
      <c r="L719" s="170">
        <v>46643.0</v>
      </c>
      <c r="M719" s="171">
        <v>1.0</v>
      </c>
      <c r="N719" s="171">
        <v>0.013000000000000001</v>
      </c>
      <c r="O719" s="121" t="s">
        <v>368</v>
      </c>
      <c r="P719" s="121" t="s">
        <v>1224</v>
      </c>
      <c r="Q719" s="121" t="s">
        <v>370</v>
      </c>
      <c r="R719" s="121" t="s">
        <v>1841</v>
      </c>
      <c r="S719" s="168">
        <v>466.2523831852442</v>
      </c>
      <c r="T719" s="121" t="s">
        <v>1227</v>
      </c>
      <c r="U719" s="121" t="s">
        <v>358</v>
      </c>
    </row>
    <row r="720" ht="15.75" customHeight="1">
      <c r="A720" s="121" t="s">
        <v>2022</v>
      </c>
      <c r="B720" s="121" t="s">
        <v>922</v>
      </c>
      <c r="C720" s="121" t="s">
        <v>1415</v>
      </c>
      <c r="D720" s="121" t="s">
        <v>1226</v>
      </c>
      <c r="E720" s="123">
        <v>4.992714000184E12</v>
      </c>
      <c r="F720" s="168">
        <v>20018.0</v>
      </c>
      <c r="G720" s="168">
        <v>0.0</v>
      </c>
      <c r="H720" s="168">
        <v>17.801414846929976</v>
      </c>
      <c r="I720" s="168">
        <v>18602.90308830112</v>
      </c>
      <c r="J720" s="169">
        <v>18602.903266783236</v>
      </c>
      <c r="K720" s="170">
        <v>44840.0</v>
      </c>
      <c r="L720" s="170">
        <v>47374.0</v>
      </c>
      <c r="M720" s="171">
        <v>1.0</v>
      </c>
      <c r="N720" s="171">
        <v>0.016</v>
      </c>
      <c r="O720" s="121" t="s">
        <v>368</v>
      </c>
      <c r="P720" s="121" t="s">
        <v>1414</v>
      </c>
      <c r="Q720" s="121" t="s">
        <v>370</v>
      </c>
      <c r="R720" s="121" t="s">
        <v>1841</v>
      </c>
      <c r="S720" s="168">
        <v>831.7475651578823</v>
      </c>
      <c r="T720" s="121" t="s">
        <v>1227</v>
      </c>
      <c r="U720" s="121" t="s">
        <v>358</v>
      </c>
    </row>
    <row r="721" ht="15.75" customHeight="1">
      <c r="A721" s="121" t="s">
        <v>2022</v>
      </c>
      <c r="B721" s="121" t="s">
        <v>922</v>
      </c>
      <c r="C721" s="121" t="s">
        <v>2041</v>
      </c>
      <c r="D721" s="121" t="s">
        <v>1239</v>
      </c>
      <c r="E721" s="123">
        <v>3.3050196000188E13</v>
      </c>
      <c r="F721" s="168">
        <v>45154.0</v>
      </c>
      <c r="G721" s="168">
        <v>0.0</v>
      </c>
      <c r="H721" s="168">
        <v>40.154115595877514</v>
      </c>
      <c r="I721" s="168">
        <v>40541.08658101842</v>
      </c>
      <c r="J721" s="169">
        <v>40541.08657839079</v>
      </c>
      <c r="K721" s="170">
        <v>44916.0</v>
      </c>
      <c r="L721" s="170">
        <v>46368.0</v>
      </c>
      <c r="M721" s="171">
        <v>1.0</v>
      </c>
      <c r="N721" s="171">
        <v>0.0123</v>
      </c>
      <c r="O721" s="121" t="s">
        <v>368</v>
      </c>
      <c r="P721" s="121" t="s">
        <v>1416</v>
      </c>
      <c r="Q721" s="121" t="s">
        <v>370</v>
      </c>
      <c r="R721" s="121" t="s">
        <v>1841</v>
      </c>
      <c r="S721" s="168">
        <v>436.6189833353174</v>
      </c>
      <c r="T721" s="121" t="s">
        <v>882</v>
      </c>
      <c r="U721" s="121" t="s">
        <v>358</v>
      </c>
    </row>
    <row r="722" ht="15.75" customHeight="1">
      <c r="A722" s="121" t="s">
        <v>2022</v>
      </c>
      <c r="B722" s="121" t="s">
        <v>922</v>
      </c>
      <c r="C722" s="121" t="s">
        <v>2042</v>
      </c>
      <c r="D722" s="121" t="s">
        <v>929</v>
      </c>
      <c r="E722" s="123">
        <v>2.016440000162E12</v>
      </c>
      <c r="F722" s="168">
        <v>8029.0</v>
      </c>
      <c r="G722" s="168">
        <v>0.0</v>
      </c>
      <c r="H722" s="168">
        <v>7.139952033469916</v>
      </c>
      <c r="I722" s="168">
        <v>7209.317338874227</v>
      </c>
      <c r="J722" s="169">
        <v>7209.3173415828005</v>
      </c>
      <c r="K722" s="170">
        <v>44917.0</v>
      </c>
      <c r="L722" s="170">
        <v>46368.0</v>
      </c>
      <c r="M722" s="171">
        <v>1.0</v>
      </c>
      <c r="N722" s="171">
        <v>0.0123</v>
      </c>
      <c r="O722" s="121" t="s">
        <v>368</v>
      </c>
      <c r="P722" s="121" t="s">
        <v>1417</v>
      </c>
      <c r="Q722" s="121" t="s">
        <v>370</v>
      </c>
      <c r="R722" s="121" t="s">
        <v>1841</v>
      </c>
      <c r="S722" s="168">
        <v>436.6211934924619</v>
      </c>
      <c r="T722" s="121" t="s">
        <v>882</v>
      </c>
      <c r="U722" s="121" t="s">
        <v>358</v>
      </c>
    </row>
    <row r="723" ht="15.75" customHeight="1">
      <c r="A723" s="121" t="s">
        <v>2022</v>
      </c>
      <c r="B723" s="121" t="s">
        <v>922</v>
      </c>
      <c r="C723" s="121" t="s">
        <v>2043</v>
      </c>
      <c r="D723" s="121" t="s">
        <v>1291</v>
      </c>
      <c r="E723" s="123">
        <v>4.377651700018E13</v>
      </c>
      <c r="F723" s="168">
        <v>270.0</v>
      </c>
      <c r="G723" s="168">
        <v>0.0</v>
      </c>
      <c r="H723" s="168">
        <v>0.24010300772660073</v>
      </c>
      <c r="I723" s="168">
        <v>251.049704020536</v>
      </c>
      <c r="J723" s="169">
        <v>251.04970308971167</v>
      </c>
      <c r="K723" s="170">
        <v>45370.0</v>
      </c>
      <c r="L723" s="170">
        <v>47899.0</v>
      </c>
      <c r="M723" s="171">
        <v>1.0</v>
      </c>
      <c r="N723" s="171">
        <v>0.0105</v>
      </c>
      <c r="O723" s="121" t="s">
        <v>368</v>
      </c>
      <c r="P723" s="121" t="s">
        <v>1419</v>
      </c>
      <c r="Q723" s="121" t="s">
        <v>370</v>
      </c>
      <c r="R723" s="121" t="s">
        <v>1841</v>
      </c>
      <c r="S723" s="168">
        <v>935.5464070065598</v>
      </c>
      <c r="T723" s="121" t="s">
        <v>1064</v>
      </c>
      <c r="U723" s="121" t="s">
        <v>358</v>
      </c>
    </row>
    <row r="724" ht="15.75" customHeight="1">
      <c r="A724" s="121" t="s">
        <v>2022</v>
      </c>
      <c r="B724" s="121" t="s">
        <v>922</v>
      </c>
      <c r="C724" s="121" t="s">
        <v>1969</v>
      </c>
      <c r="D724" s="121" t="s">
        <v>1189</v>
      </c>
      <c r="E724" s="123">
        <v>1.6670085000155E13</v>
      </c>
      <c r="F724" s="168">
        <v>9402.0</v>
      </c>
      <c r="G724" s="168">
        <v>0.0</v>
      </c>
      <c r="H724" s="168">
        <v>8.36092029127963</v>
      </c>
      <c r="I724" s="168">
        <v>8648.891195038635</v>
      </c>
      <c r="J724" s="169">
        <v>8648.891204669084</v>
      </c>
      <c r="K724" s="170">
        <v>45384.0</v>
      </c>
      <c r="L724" s="170">
        <v>46300.0</v>
      </c>
      <c r="M724" s="171">
        <v>1.0</v>
      </c>
      <c r="N724" s="171">
        <v>0.0173</v>
      </c>
      <c r="O724" s="121" t="s">
        <v>368</v>
      </c>
      <c r="P724" s="121" t="s">
        <v>1190</v>
      </c>
      <c r="Q724" s="121" t="s">
        <v>370</v>
      </c>
      <c r="R724" s="121" t="s">
        <v>1841</v>
      </c>
      <c r="S724" s="168">
        <v>390.91295243899066</v>
      </c>
      <c r="T724" s="121" t="s">
        <v>1182</v>
      </c>
      <c r="U724" s="121" t="s">
        <v>358</v>
      </c>
    </row>
    <row r="725" ht="15.75" customHeight="1">
      <c r="A725" s="121" t="s">
        <v>2022</v>
      </c>
      <c r="B725" s="121" t="s">
        <v>922</v>
      </c>
      <c r="C725" s="121" t="s">
        <v>1897</v>
      </c>
      <c r="D725" s="121" t="s">
        <v>941</v>
      </c>
      <c r="E725" s="123">
        <v>2.451848000162E12</v>
      </c>
      <c r="F725" s="168">
        <v>9372.0</v>
      </c>
      <c r="G725" s="168">
        <v>0.0</v>
      </c>
      <c r="H725" s="168">
        <v>8.334242179310008</v>
      </c>
      <c r="I725" s="168">
        <v>8515.080383785371</v>
      </c>
      <c r="J725" s="169">
        <v>8515.08028094709</v>
      </c>
      <c r="K725" s="170">
        <v>45384.0</v>
      </c>
      <c r="L725" s="170">
        <v>46918.0</v>
      </c>
      <c r="M725" s="171">
        <v>1.0</v>
      </c>
      <c r="N725" s="171">
        <v>0.0137</v>
      </c>
      <c r="O725" s="121" t="s">
        <v>368</v>
      </c>
      <c r="P725" s="121" t="s">
        <v>939</v>
      </c>
      <c r="Q725" s="121" t="s">
        <v>370</v>
      </c>
      <c r="R725" s="121" t="s">
        <v>1841</v>
      </c>
      <c r="S725" s="168">
        <v>619.7219272603787</v>
      </c>
      <c r="T725" s="121" t="s">
        <v>942</v>
      </c>
      <c r="U725" s="121" t="s">
        <v>358</v>
      </c>
    </row>
    <row r="726" ht="15.75" customHeight="1">
      <c r="A726" s="121" t="s">
        <v>2022</v>
      </c>
      <c r="B726" s="121" t="s">
        <v>922</v>
      </c>
      <c r="C726" s="121" t="s">
        <v>2037</v>
      </c>
      <c r="D726" s="121" t="s">
        <v>1165</v>
      </c>
      <c r="E726" s="123">
        <v>2.932074000191E12</v>
      </c>
      <c r="F726" s="168">
        <v>9975.0</v>
      </c>
      <c r="G726" s="168">
        <v>0.0</v>
      </c>
      <c r="H726" s="168">
        <v>8.870472229899416</v>
      </c>
      <c r="I726" s="168">
        <v>9260.266008282415</v>
      </c>
      <c r="J726" s="169">
        <v>9202.628800002589</v>
      </c>
      <c r="K726" s="170">
        <v>45384.0</v>
      </c>
      <c r="L726" s="170">
        <v>46274.0</v>
      </c>
      <c r="M726" s="171">
        <v>1.0</v>
      </c>
      <c r="N726" s="171">
        <v>0.016399999999999998</v>
      </c>
      <c r="O726" s="121" t="s">
        <v>368</v>
      </c>
      <c r="P726" s="121" t="s">
        <v>1399</v>
      </c>
      <c r="Q726" s="121" t="s">
        <v>370</v>
      </c>
      <c r="R726" s="121" t="s">
        <v>1841</v>
      </c>
      <c r="S726" s="168">
        <v>374.4844015473506</v>
      </c>
      <c r="T726" s="121" t="s">
        <v>1133</v>
      </c>
      <c r="U726" s="121" t="s">
        <v>358</v>
      </c>
    </row>
    <row r="727" ht="15.75" customHeight="1">
      <c r="A727" s="121" t="s">
        <v>2022</v>
      </c>
      <c r="B727" s="121" t="s">
        <v>922</v>
      </c>
      <c r="C727" s="121" t="s">
        <v>1932</v>
      </c>
      <c r="D727" s="121" t="s">
        <v>1051</v>
      </c>
      <c r="E727" s="123">
        <v>5.0746577000115E13</v>
      </c>
      <c r="F727" s="168">
        <v>4766.0</v>
      </c>
      <c r="G727" s="168">
        <v>0.0</v>
      </c>
      <c r="H727" s="168">
        <v>4.238262721573997</v>
      </c>
      <c r="I727" s="168">
        <v>4156.247366890009</v>
      </c>
      <c r="J727" s="169">
        <v>4156.24731561604</v>
      </c>
      <c r="K727" s="170">
        <v>45471.0</v>
      </c>
      <c r="L727" s="170">
        <v>47297.0</v>
      </c>
      <c r="M727" s="171">
        <v>1.0</v>
      </c>
      <c r="N727" s="171">
        <v>0.01</v>
      </c>
      <c r="O727" s="121" t="s">
        <v>368</v>
      </c>
      <c r="P727" s="121" t="s">
        <v>1060</v>
      </c>
      <c r="Q727" s="121" t="s">
        <v>370</v>
      </c>
      <c r="R727" s="121" t="s">
        <v>1841</v>
      </c>
      <c r="S727" s="168">
        <v>767.8917324401699</v>
      </c>
      <c r="T727" s="121" t="s">
        <v>532</v>
      </c>
      <c r="U727" s="121" t="s">
        <v>354</v>
      </c>
    </row>
    <row r="728" ht="15.75" customHeight="1">
      <c r="A728" s="121" t="s">
        <v>2022</v>
      </c>
      <c r="B728" s="121" t="s">
        <v>922</v>
      </c>
      <c r="C728" s="121" t="s">
        <v>2044</v>
      </c>
      <c r="D728" s="121" t="s">
        <v>1422</v>
      </c>
      <c r="E728" s="123">
        <v>3.5822503000127E13</v>
      </c>
      <c r="F728" s="168">
        <v>18864.0</v>
      </c>
      <c r="G728" s="168">
        <v>0.0</v>
      </c>
      <c r="H728" s="168">
        <v>16.775196806498503</v>
      </c>
      <c r="I728" s="168">
        <v>17018.116711604456</v>
      </c>
      <c r="J728" s="169">
        <v>17018.116708044527</v>
      </c>
      <c r="K728" s="170">
        <v>45478.0</v>
      </c>
      <c r="L728" s="170">
        <v>47253.0</v>
      </c>
      <c r="M728" s="171">
        <v>1.0</v>
      </c>
      <c r="N728" s="171">
        <v>0.0165</v>
      </c>
      <c r="O728" s="121" t="s">
        <v>368</v>
      </c>
      <c r="P728" s="121" t="s">
        <v>1421</v>
      </c>
      <c r="Q728" s="121" t="s">
        <v>370</v>
      </c>
      <c r="R728" s="121" t="s">
        <v>1841</v>
      </c>
      <c r="S728" s="168">
        <v>659.6927002864744</v>
      </c>
      <c r="T728" s="121" t="s">
        <v>1423</v>
      </c>
      <c r="U728" s="121" t="s">
        <v>354</v>
      </c>
    </row>
    <row r="729" ht="15.75" customHeight="1">
      <c r="A729" s="121" t="s">
        <v>2022</v>
      </c>
      <c r="B729" s="121" t="s">
        <v>922</v>
      </c>
      <c r="C729" s="121" t="s">
        <v>2045</v>
      </c>
      <c r="D729" s="121" t="s">
        <v>1391</v>
      </c>
      <c r="E729" s="123">
        <v>8.64214000106E11</v>
      </c>
      <c r="F729" s="168">
        <v>12646.0</v>
      </c>
      <c r="G729" s="168">
        <v>0.0</v>
      </c>
      <c r="H729" s="168">
        <v>11.245713465594788</v>
      </c>
      <c r="I729" s="168">
        <v>11548.011395859177</v>
      </c>
      <c r="J729" s="169">
        <v>11548.01128414093</v>
      </c>
      <c r="K729" s="170">
        <v>45547.0</v>
      </c>
      <c r="L729" s="170">
        <v>47365.0</v>
      </c>
      <c r="M729" s="171">
        <v>1.0</v>
      </c>
      <c r="N729" s="171">
        <v>0.013000000000000001</v>
      </c>
      <c r="O729" s="121" t="s">
        <v>368</v>
      </c>
      <c r="P729" s="121" t="s">
        <v>1424</v>
      </c>
      <c r="Q729" s="121" t="s">
        <v>370</v>
      </c>
      <c r="R729" s="121" t="s">
        <v>1841</v>
      </c>
      <c r="S729" s="168">
        <v>838.6581879436354</v>
      </c>
      <c r="T729" s="121" t="s">
        <v>532</v>
      </c>
      <c r="U729" s="121" t="s">
        <v>358</v>
      </c>
    </row>
    <row r="730" ht="15.75" customHeight="1">
      <c r="A730" s="121" t="s">
        <v>2022</v>
      </c>
      <c r="B730" s="121" t="s">
        <v>922</v>
      </c>
      <c r="C730" s="121" t="s">
        <v>2046</v>
      </c>
      <c r="D730" s="121" t="s">
        <v>1428</v>
      </c>
      <c r="E730" s="123">
        <v>3.3541368000116E13</v>
      </c>
      <c r="F730" s="168">
        <v>1439.0</v>
      </c>
      <c r="G730" s="168">
        <v>0.0</v>
      </c>
      <c r="H730" s="168">
        <v>1.2796601041428832</v>
      </c>
      <c r="I730" s="168">
        <v>1298.4040477929957</v>
      </c>
      <c r="J730" s="169">
        <v>1298.4040159441927</v>
      </c>
      <c r="K730" s="170">
        <v>45572.0</v>
      </c>
      <c r="L730" s="170">
        <v>48106.0</v>
      </c>
      <c r="M730" s="171">
        <v>1.0</v>
      </c>
      <c r="N730" s="171">
        <v>0.0085</v>
      </c>
      <c r="O730" s="121" t="s">
        <v>368</v>
      </c>
      <c r="P730" s="121" t="s">
        <v>1426</v>
      </c>
      <c r="Q730" s="121" t="s">
        <v>370</v>
      </c>
      <c r="R730" s="121" t="s">
        <v>1841</v>
      </c>
      <c r="S730" s="168">
        <v>1058.6015139370495</v>
      </c>
      <c r="T730" s="121" t="s">
        <v>460</v>
      </c>
      <c r="U730" s="121" t="s">
        <v>354</v>
      </c>
    </row>
    <row r="731" ht="15.75" customHeight="1">
      <c r="A731" s="121" t="s">
        <v>2022</v>
      </c>
      <c r="B731" s="121" t="s">
        <v>922</v>
      </c>
      <c r="C731" s="121" t="s">
        <v>2047</v>
      </c>
      <c r="D731" s="121" t="s">
        <v>1259</v>
      </c>
      <c r="E731" s="123">
        <v>6.047087000139E12</v>
      </c>
      <c r="F731" s="168">
        <v>651.0</v>
      </c>
      <c r="G731" s="168">
        <v>0.0</v>
      </c>
      <c r="H731" s="168">
        <v>0.578915029740804</v>
      </c>
      <c r="I731" s="168">
        <v>582.876640441253</v>
      </c>
      <c r="J731" s="169">
        <v>582.876619805284</v>
      </c>
      <c r="K731" s="170">
        <v>45576.0</v>
      </c>
      <c r="L731" s="170">
        <v>48116.0</v>
      </c>
      <c r="M731" s="171">
        <v>1.0</v>
      </c>
      <c r="N731" s="171">
        <v>0.011000000000000001</v>
      </c>
      <c r="O731" s="121" t="s">
        <v>368</v>
      </c>
      <c r="P731" s="121" t="s">
        <v>1429</v>
      </c>
      <c r="Q731" s="121" t="s">
        <v>370</v>
      </c>
      <c r="R731" s="121" t="s">
        <v>1841</v>
      </c>
      <c r="S731" s="168">
        <v>1050.9649070508262</v>
      </c>
      <c r="T731" s="121" t="s">
        <v>1197</v>
      </c>
      <c r="U731" s="121" t="s">
        <v>358</v>
      </c>
    </row>
    <row r="732" ht="15.75" customHeight="1">
      <c r="A732" s="121" t="s">
        <v>2022</v>
      </c>
      <c r="B732" s="121" t="s">
        <v>922</v>
      </c>
      <c r="C732" s="121" t="s">
        <v>1988</v>
      </c>
      <c r="D732" s="121" t="s">
        <v>1259</v>
      </c>
      <c r="E732" s="123">
        <v>6.047087000139E12</v>
      </c>
      <c r="F732" s="168">
        <v>2282.0</v>
      </c>
      <c r="G732" s="168">
        <v>0.0</v>
      </c>
      <c r="H732" s="168">
        <v>2.02931505048927</v>
      </c>
      <c r="I732" s="168">
        <v>2068.058649841794</v>
      </c>
      <c r="J732" s="169">
        <v>2068.0586471152387</v>
      </c>
      <c r="K732" s="170">
        <v>45576.0</v>
      </c>
      <c r="L732" s="170">
        <v>46655.0</v>
      </c>
      <c r="M732" s="171">
        <v>1.0</v>
      </c>
      <c r="N732" s="171">
        <v>0.006500000000000001</v>
      </c>
      <c r="O732" s="121" t="s">
        <v>368</v>
      </c>
      <c r="P732" s="121" t="s">
        <v>1262</v>
      </c>
      <c r="Q732" s="121" t="s">
        <v>370</v>
      </c>
      <c r="R732" s="121" t="s">
        <v>1841</v>
      </c>
      <c r="S732" s="168">
        <v>564.0786319060879</v>
      </c>
      <c r="T732" s="121" t="s">
        <v>1197</v>
      </c>
      <c r="U732" s="121" t="s">
        <v>358</v>
      </c>
    </row>
    <row r="733" ht="15.75" customHeight="1">
      <c r="A733" s="121" t="s">
        <v>2022</v>
      </c>
      <c r="B733" s="121" t="s">
        <v>922</v>
      </c>
      <c r="C733" s="121" t="s">
        <v>2048</v>
      </c>
      <c r="D733" s="121" t="s">
        <v>1433</v>
      </c>
      <c r="E733" s="123">
        <v>1.180000126E9</v>
      </c>
      <c r="F733" s="168">
        <v>1694.0</v>
      </c>
      <c r="G733" s="168">
        <v>0.0</v>
      </c>
      <c r="H733" s="168">
        <v>1.5064240558846727</v>
      </c>
      <c r="I733" s="168">
        <v>1575.642018076576</v>
      </c>
      <c r="J733" s="169">
        <v>1575.6420297397299</v>
      </c>
      <c r="K733" s="170">
        <v>45397.0</v>
      </c>
      <c r="L733" s="170">
        <v>47011.0</v>
      </c>
      <c r="M733" s="171">
        <v>1.0</v>
      </c>
      <c r="N733" s="171">
        <v>0.011000000000000001</v>
      </c>
      <c r="O733" s="121" t="s">
        <v>368</v>
      </c>
      <c r="P733" s="121" t="s">
        <v>1431</v>
      </c>
      <c r="Q733" s="121" t="s">
        <v>370</v>
      </c>
      <c r="R733" s="121" t="s">
        <v>1841</v>
      </c>
      <c r="S733" s="168">
        <v>630.5869355803492</v>
      </c>
      <c r="T733" s="121" t="s">
        <v>532</v>
      </c>
      <c r="U733" s="121" t="s">
        <v>354</v>
      </c>
    </row>
    <row r="734" ht="15.75" customHeight="1">
      <c r="A734" s="121" t="s">
        <v>2022</v>
      </c>
      <c r="B734" s="121" t="s">
        <v>922</v>
      </c>
      <c r="C734" s="121" t="s">
        <v>1953</v>
      </c>
      <c r="D734" s="121" t="s">
        <v>1140</v>
      </c>
      <c r="E734" s="123">
        <v>9.257877000137E12</v>
      </c>
      <c r="F734" s="168">
        <v>6659.0</v>
      </c>
      <c r="G734" s="168">
        <v>0.0</v>
      </c>
      <c r="H734" s="168">
        <v>5.9216515868571635</v>
      </c>
      <c r="I734" s="168">
        <v>6054.065621094739</v>
      </c>
      <c r="J734" s="169">
        <v>6049.264139369931</v>
      </c>
      <c r="K734" s="170">
        <v>45397.0</v>
      </c>
      <c r="L734" s="170">
        <v>47929.0</v>
      </c>
      <c r="M734" s="171">
        <v>1.0</v>
      </c>
      <c r="N734" s="171">
        <v>0.0079</v>
      </c>
      <c r="O734" s="121" t="s">
        <v>368</v>
      </c>
      <c r="P734" s="121" t="s">
        <v>1138</v>
      </c>
      <c r="Q734" s="121" t="s">
        <v>370</v>
      </c>
      <c r="R734" s="121" t="s">
        <v>1841</v>
      </c>
      <c r="S734" s="168">
        <v>1023.8900941492128</v>
      </c>
      <c r="T734" s="121" t="s">
        <v>524</v>
      </c>
      <c r="U734" s="121" t="s">
        <v>358</v>
      </c>
    </row>
    <row r="735" ht="15.75" customHeight="1">
      <c r="A735" s="121" t="s">
        <v>2022</v>
      </c>
      <c r="B735" s="121" t="s">
        <v>922</v>
      </c>
      <c r="C735" s="121" t="s">
        <v>2049</v>
      </c>
      <c r="D735" s="121" t="s">
        <v>1436</v>
      </c>
      <c r="E735" s="123">
        <v>3.025305000146E12</v>
      </c>
      <c r="F735" s="168">
        <v>10208.0</v>
      </c>
      <c r="G735" s="168">
        <v>0.0</v>
      </c>
      <c r="H735" s="168">
        <v>9.077672232863483</v>
      </c>
      <c r="I735" s="168">
        <v>9288.452749698512</v>
      </c>
      <c r="J735" s="169">
        <v>9288.452750239814</v>
      </c>
      <c r="K735" s="170">
        <v>45583.0</v>
      </c>
      <c r="L735" s="170">
        <v>46747.0</v>
      </c>
      <c r="M735" s="171">
        <v>1.0</v>
      </c>
      <c r="N735" s="171">
        <v>0.0115</v>
      </c>
      <c r="O735" s="121" t="s">
        <v>368</v>
      </c>
      <c r="P735" s="121" t="s">
        <v>1434</v>
      </c>
      <c r="Q735" s="121" t="s">
        <v>370</v>
      </c>
      <c r="R735" s="121" t="s">
        <v>1841</v>
      </c>
      <c r="S735" s="168">
        <v>596.1802161455124</v>
      </c>
      <c r="T735" s="121" t="s">
        <v>942</v>
      </c>
      <c r="U735" s="121" t="s">
        <v>374</v>
      </c>
    </row>
    <row r="736" ht="15.75" customHeight="1">
      <c r="A736" s="121" t="s">
        <v>2022</v>
      </c>
      <c r="B736" s="121" t="s">
        <v>922</v>
      </c>
      <c r="C736" s="121" t="s">
        <v>2050</v>
      </c>
      <c r="D736" s="121" t="s">
        <v>1439</v>
      </c>
      <c r="E736" s="123">
        <v>2.8594234000123E13</v>
      </c>
      <c r="F736" s="168">
        <v>1366.0</v>
      </c>
      <c r="G736" s="168">
        <v>0.0</v>
      </c>
      <c r="H736" s="168">
        <v>1.2147433650168022</v>
      </c>
      <c r="I736" s="168">
        <v>1251.0421199395018</v>
      </c>
      <c r="J736" s="169">
        <v>1251.0403354042269</v>
      </c>
      <c r="K736" s="170">
        <v>45602.0</v>
      </c>
      <c r="L736" s="170">
        <v>47054.0</v>
      </c>
      <c r="M736" s="171">
        <v>1.0</v>
      </c>
      <c r="N736" s="171">
        <v>0.0109</v>
      </c>
      <c r="O736" s="121" t="s">
        <v>368</v>
      </c>
      <c r="P736" s="121" t="s">
        <v>1437</v>
      </c>
      <c r="Q736" s="121" t="s">
        <v>370</v>
      </c>
      <c r="R736" s="121" t="s">
        <v>1841</v>
      </c>
      <c r="S736" s="168">
        <v>736.9582542825</v>
      </c>
      <c r="T736" s="121" t="s">
        <v>1440</v>
      </c>
      <c r="U736" s="121" t="s">
        <v>358</v>
      </c>
    </row>
    <row r="737" ht="15.75" customHeight="1">
      <c r="A737" s="121" t="s">
        <v>2022</v>
      </c>
      <c r="B737" s="121" t="s">
        <v>922</v>
      </c>
      <c r="C737" s="121" t="s">
        <v>2051</v>
      </c>
      <c r="D737" s="121" t="s">
        <v>1439</v>
      </c>
      <c r="E737" s="123">
        <v>2.8594234000123E13</v>
      </c>
      <c r="F737" s="168">
        <v>372.0</v>
      </c>
      <c r="G737" s="168">
        <v>0.0</v>
      </c>
      <c r="H737" s="168">
        <v>0.33080858842331656</v>
      </c>
      <c r="I737" s="168">
        <v>332.97118732120606</v>
      </c>
      <c r="J737" s="169">
        <v>332.97118499612606</v>
      </c>
      <c r="K737" s="170">
        <v>45602.0</v>
      </c>
      <c r="L737" s="170">
        <v>48131.0</v>
      </c>
      <c r="M737" s="171">
        <v>1.0</v>
      </c>
      <c r="N737" s="171">
        <v>0.006500000000000001</v>
      </c>
      <c r="O737" s="121" t="s">
        <v>368</v>
      </c>
      <c r="P737" s="121" t="s">
        <v>1441</v>
      </c>
      <c r="Q737" s="121" t="s">
        <v>370</v>
      </c>
      <c r="R737" s="121" t="s">
        <v>1841</v>
      </c>
      <c r="S737" s="168">
        <v>970.3870459128194</v>
      </c>
      <c r="T737" s="121" t="s">
        <v>1440</v>
      </c>
      <c r="U737" s="121" t="s">
        <v>358</v>
      </c>
    </row>
    <row r="738" ht="15.75" customHeight="1">
      <c r="A738" s="121" t="s">
        <v>2022</v>
      </c>
      <c r="B738" s="121" t="s">
        <v>922</v>
      </c>
      <c r="C738" s="121" t="s">
        <v>2052</v>
      </c>
      <c r="D738" s="121" t="s">
        <v>1445</v>
      </c>
      <c r="E738" s="123">
        <v>3.467321000199E12</v>
      </c>
      <c r="F738" s="168">
        <v>3949.0</v>
      </c>
      <c r="G738" s="168">
        <v>0.0</v>
      </c>
      <c r="H738" s="168">
        <v>3.5117288056012828</v>
      </c>
      <c r="I738" s="168">
        <v>3524.2122233935957</v>
      </c>
      <c r="J738" s="169" t="s">
        <v>352</v>
      </c>
      <c r="K738" s="170">
        <v>45644.0</v>
      </c>
      <c r="L738" s="170">
        <v>48197.0</v>
      </c>
      <c r="M738" s="171">
        <v>1.0</v>
      </c>
      <c r="N738" s="171">
        <v>0.0095</v>
      </c>
      <c r="O738" s="121" t="s">
        <v>368</v>
      </c>
      <c r="P738" s="121" t="s">
        <v>1443</v>
      </c>
      <c r="Q738" s="121" t="s">
        <v>370</v>
      </c>
      <c r="R738" s="121" t="s">
        <v>1841</v>
      </c>
      <c r="S738" s="168" t="s">
        <v>352</v>
      </c>
      <c r="T738" s="121" t="s">
        <v>882</v>
      </c>
      <c r="U738" s="121" t="s">
        <v>358</v>
      </c>
    </row>
    <row r="739" ht="15.75" customHeight="1">
      <c r="A739" s="121" t="s">
        <v>2022</v>
      </c>
      <c r="B739" s="121" t="s">
        <v>922</v>
      </c>
      <c r="C739" s="121" t="s">
        <v>2053</v>
      </c>
      <c r="D739" s="121" t="s">
        <v>1433</v>
      </c>
      <c r="E739" s="123">
        <v>1.180000126E9</v>
      </c>
      <c r="F739" s="168">
        <v>18195.0</v>
      </c>
      <c r="G739" s="168">
        <v>0.0</v>
      </c>
      <c r="H739" s="168">
        <v>16.180274909575928</v>
      </c>
      <c r="I739" s="168">
        <v>16470.573638672955</v>
      </c>
      <c r="J739" s="169">
        <v>16470.573590397613</v>
      </c>
      <c r="K739" s="170">
        <v>45401.0</v>
      </c>
      <c r="L739" s="170">
        <v>47223.0</v>
      </c>
      <c r="M739" s="171">
        <v>1.0</v>
      </c>
      <c r="N739" s="171">
        <v>0.0085</v>
      </c>
      <c r="O739" s="121" t="s">
        <v>368</v>
      </c>
      <c r="P739" s="121" t="s">
        <v>1446</v>
      </c>
      <c r="Q739" s="121" t="s">
        <v>370</v>
      </c>
      <c r="R739" s="121" t="s">
        <v>1841</v>
      </c>
      <c r="S739" s="168">
        <v>796.5428163705343</v>
      </c>
      <c r="T739" s="121" t="s">
        <v>532</v>
      </c>
      <c r="U739" s="121" t="s">
        <v>354</v>
      </c>
    </row>
    <row r="740" ht="15.75" customHeight="1">
      <c r="A740" s="121" t="s">
        <v>2022</v>
      </c>
      <c r="B740" s="121" t="s">
        <v>922</v>
      </c>
      <c r="C740" s="121" t="s">
        <v>2054</v>
      </c>
      <c r="D740" s="121" t="s">
        <v>1255</v>
      </c>
      <c r="E740" s="123">
        <v>6.1585865000151E13</v>
      </c>
      <c r="F740" s="168">
        <v>15127.0</v>
      </c>
      <c r="G740" s="168">
        <v>0.0</v>
      </c>
      <c r="H740" s="168">
        <v>13.451993325482553</v>
      </c>
      <c r="I740" s="168">
        <v>13588.84355624711</v>
      </c>
      <c r="J740" s="169">
        <v>13588.843491615717</v>
      </c>
      <c r="K740" s="170">
        <v>45415.0</v>
      </c>
      <c r="L740" s="170">
        <v>47958.0</v>
      </c>
      <c r="M740" s="171">
        <v>1.0</v>
      </c>
      <c r="N740" s="171">
        <v>0.006500000000000001</v>
      </c>
      <c r="O740" s="121" t="s">
        <v>368</v>
      </c>
      <c r="P740" s="121" t="s">
        <v>1448</v>
      </c>
      <c r="Q740" s="121" t="s">
        <v>370</v>
      </c>
      <c r="R740" s="121" t="s">
        <v>1841</v>
      </c>
      <c r="S740" s="168">
        <v>977.7424927530417</v>
      </c>
      <c r="T740" s="121" t="s">
        <v>1256</v>
      </c>
      <c r="U740" s="121" t="s">
        <v>358</v>
      </c>
    </row>
    <row r="741" ht="15.75" customHeight="1">
      <c r="A741" s="121" t="s">
        <v>2022</v>
      </c>
      <c r="B741" s="121" t="s">
        <v>922</v>
      </c>
      <c r="C741" s="121" t="s">
        <v>1450</v>
      </c>
      <c r="D741" s="121" t="s">
        <v>1063</v>
      </c>
      <c r="E741" s="123">
        <v>1.7281106000103E13</v>
      </c>
      <c r="F741" s="168">
        <v>2389.0</v>
      </c>
      <c r="G741" s="168">
        <v>0.0</v>
      </c>
      <c r="H741" s="168">
        <v>2.124466983180923</v>
      </c>
      <c r="I741" s="168">
        <v>660.346516158928</v>
      </c>
      <c r="J741" s="169">
        <v>660.3465132696026</v>
      </c>
      <c r="K741" s="170">
        <v>44183.0</v>
      </c>
      <c r="L741" s="170">
        <v>46007.0</v>
      </c>
      <c r="M741" s="171">
        <v>1.0</v>
      </c>
      <c r="N741" s="171">
        <v>0.0175</v>
      </c>
      <c r="O741" s="121" t="s">
        <v>368</v>
      </c>
      <c r="P741" s="121" t="s">
        <v>1449</v>
      </c>
      <c r="Q741" s="121" t="s">
        <v>370</v>
      </c>
      <c r="R741" s="121" t="s">
        <v>1841</v>
      </c>
      <c r="S741" s="168">
        <v>140.65245271815573</v>
      </c>
      <c r="T741" s="121" t="s">
        <v>1064</v>
      </c>
      <c r="U741" s="121" t="s">
        <v>354</v>
      </c>
    </row>
    <row r="742" ht="15.75" customHeight="1">
      <c r="A742" s="121" t="s">
        <v>2022</v>
      </c>
      <c r="B742" s="121" t="s">
        <v>922</v>
      </c>
      <c r="C742" s="121" t="s">
        <v>1385</v>
      </c>
      <c r="D742" s="121" t="s">
        <v>1386</v>
      </c>
      <c r="E742" s="123">
        <v>7.040108000157E12</v>
      </c>
      <c r="F742" s="168">
        <v>4095.0</v>
      </c>
      <c r="G742" s="168">
        <v>0.0</v>
      </c>
      <c r="H742" s="168">
        <v>3.6415622838534443</v>
      </c>
      <c r="I742" s="168">
        <v>2843.0198662841008</v>
      </c>
      <c r="J742" s="169">
        <v>2843.0198677733083</v>
      </c>
      <c r="K742" s="170">
        <v>44293.0</v>
      </c>
      <c r="L742" s="170">
        <v>46096.0</v>
      </c>
      <c r="M742" s="171">
        <v>1.0</v>
      </c>
      <c r="N742" s="171">
        <v>0.021</v>
      </c>
      <c r="O742" s="121" t="s">
        <v>368</v>
      </c>
      <c r="P742" s="121" t="s">
        <v>1384</v>
      </c>
      <c r="Q742" s="121" t="s">
        <v>370</v>
      </c>
      <c r="R742" s="121" t="s">
        <v>1841</v>
      </c>
      <c r="S742" s="168">
        <v>165.86518750862302</v>
      </c>
      <c r="T742" s="121" t="s">
        <v>1064</v>
      </c>
      <c r="U742" s="121" t="s">
        <v>354</v>
      </c>
    </row>
    <row r="743" ht="15.75" customHeight="1">
      <c r="A743" s="121" t="s">
        <v>2022</v>
      </c>
      <c r="B743" s="121" t="s">
        <v>922</v>
      </c>
      <c r="C743" s="121" t="s">
        <v>1452</v>
      </c>
      <c r="D743" s="121" t="s">
        <v>1259</v>
      </c>
      <c r="E743" s="123">
        <v>6.047087000139E12</v>
      </c>
      <c r="F743" s="168">
        <v>7415.0</v>
      </c>
      <c r="G743" s="168">
        <v>0.0</v>
      </c>
      <c r="H743" s="168">
        <v>6.593940008491646</v>
      </c>
      <c r="I743" s="168">
        <v>4648.578788765596</v>
      </c>
      <c r="J743" s="169">
        <v>4662.460336960462</v>
      </c>
      <c r="K743" s="170">
        <v>44330.0</v>
      </c>
      <c r="L743" s="170">
        <v>46188.0</v>
      </c>
      <c r="M743" s="171">
        <v>1.0</v>
      </c>
      <c r="N743" s="171">
        <v>0.0159</v>
      </c>
      <c r="O743" s="121" t="s">
        <v>368</v>
      </c>
      <c r="P743" s="121" t="s">
        <v>1451</v>
      </c>
      <c r="Q743" s="121" t="s">
        <v>370</v>
      </c>
      <c r="R743" s="121" t="s">
        <v>1841</v>
      </c>
      <c r="S743" s="168">
        <v>337.3092806590012</v>
      </c>
      <c r="T743" s="121" t="s">
        <v>1197</v>
      </c>
      <c r="U743" s="121" t="s">
        <v>358</v>
      </c>
    </row>
    <row r="744" ht="15.75" customHeight="1">
      <c r="A744" s="121" t="s">
        <v>2022</v>
      </c>
      <c r="B744" s="121" t="s">
        <v>922</v>
      </c>
      <c r="C744" s="121" t="s">
        <v>1050</v>
      </c>
      <c r="D744" s="121" t="s">
        <v>1051</v>
      </c>
      <c r="E744" s="123">
        <v>5.0746577000115E13</v>
      </c>
      <c r="F744" s="168">
        <v>3090.0</v>
      </c>
      <c r="G744" s="168">
        <v>0.0</v>
      </c>
      <c r="H744" s="168">
        <v>2.7478455328710973</v>
      </c>
      <c r="I744" s="168">
        <v>2887.107793987755</v>
      </c>
      <c r="J744" s="169">
        <v>2887.107759378783</v>
      </c>
      <c r="K744" s="170">
        <v>44419.0</v>
      </c>
      <c r="L744" s="170">
        <v>46980.0</v>
      </c>
      <c r="M744" s="171">
        <v>1.0</v>
      </c>
      <c r="N744" s="171">
        <v>0.0165</v>
      </c>
      <c r="O744" s="121" t="s">
        <v>368</v>
      </c>
      <c r="P744" s="121" t="s">
        <v>1049</v>
      </c>
      <c r="Q744" s="121" t="s">
        <v>370</v>
      </c>
      <c r="R744" s="121" t="s">
        <v>1841</v>
      </c>
      <c r="S744" s="168">
        <v>609.7116714016975</v>
      </c>
      <c r="T744" s="121" t="s">
        <v>532</v>
      </c>
      <c r="U744" s="121" t="s">
        <v>358</v>
      </c>
    </row>
    <row r="745" ht="15.75" customHeight="1">
      <c r="A745" s="121" t="s">
        <v>2022</v>
      </c>
      <c r="B745" s="121" t="s">
        <v>922</v>
      </c>
      <c r="C745" s="121" t="s">
        <v>1388</v>
      </c>
      <c r="D745" s="121" t="s">
        <v>990</v>
      </c>
      <c r="E745" s="123">
        <v>8.4671150001E12</v>
      </c>
      <c r="F745" s="168">
        <v>15870.0</v>
      </c>
      <c r="G745" s="168">
        <v>0.0</v>
      </c>
      <c r="H745" s="168">
        <v>14.112721231930198</v>
      </c>
      <c r="I745" s="168">
        <v>7407.458353176513</v>
      </c>
      <c r="J745" s="169">
        <v>7407.462025745759</v>
      </c>
      <c r="K745" s="170">
        <v>44433.0</v>
      </c>
      <c r="L745" s="170">
        <v>46249.0</v>
      </c>
      <c r="M745" s="171">
        <v>1.0</v>
      </c>
      <c r="N745" s="171">
        <v>0.014499999999999999</v>
      </c>
      <c r="O745" s="121" t="s">
        <v>368</v>
      </c>
      <c r="P745" s="121" t="s">
        <v>1387</v>
      </c>
      <c r="Q745" s="121" t="s">
        <v>370</v>
      </c>
      <c r="R745" s="121" t="s">
        <v>1841</v>
      </c>
      <c r="S745" s="168">
        <v>254.23701102843103</v>
      </c>
      <c r="T745" s="121" t="s">
        <v>882</v>
      </c>
      <c r="U745" s="121" t="s">
        <v>354</v>
      </c>
    </row>
    <row r="746" ht="15.75" customHeight="1">
      <c r="A746" s="121" t="s">
        <v>2022</v>
      </c>
      <c r="B746" s="121" t="s">
        <v>922</v>
      </c>
      <c r="C746" s="121" t="s">
        <v>1910</v>
      </c>
      <c r="D746" s="121" t="s">
        <v>996</v>
      </c>
      <c r="E746" s="123">
        <v>1.0835932000108E13</v>
      </c>
      <c r="F746" s="168">
        <v>1606.0</v>
      </c>
      <c r="G746" s="168">
        <v>0.0</v>
      </c>
      <c r="H746" s="168">
        <v>1.4281682607737807</v>
      </c>
      <c r="I746" s="168">
        <v>1472.0844614706864</v>
      </c>
      <c r="J746" s="169">
        <v>1472.084465005595</v>
      </c>
      <c r="K746" s="170">
        <v>44498.0</v>
      </c>
      <c r="L746" s="170">
        <v>46310.0</v>
      </c>
      <c r="M746" s="171">
        <v>1.0</v>
      </c>
      <c r="N746" s="171">
        <v>0.0139</v>
      </c>
      <c r="O746" s="121" t="s">
        <v>368</v>
      </c>
      <c r="P746" s="121" t="s">
        <v>994</v>
      </c>
      <c r="Q746" s="121" t="s">
        <v>370</v>
      </c>
      <c r="R746" s="121" t="s">
        <v>1841</v>
      </c>
      <c r="S746" s="168">
        <v>398.45978006352397</v>
      </c>
      <c r="T746" s="121" t="s">
        <v>882</v>
      </c>
      <c r="U746" s="121" t="s">
        <v>358</v>
      </c>
    </row>
    <row r="747" ht="15.75" customHeight="1">
      <c r="A747" s="121" t="s">
        <v>2022</v>
      </c>
      <c r="B747" s="121" t="s">
        <v>922</v>
      </c>
      <c r="C747" s="121" t="s">
        <v>2055</v>
      </c>
      <c r="D747" s="121" t="s">
        <v>1101</v>
      </c>
      <c r="E747" s="123">
        <v>2.328280000197E12</v>
      </c>
      <c r="F747" s="168">
        <v>4175.0</v>
      </c>
      <c r="G747" s="168">
        <v>0.0</v>
      </c>
      <c r="H747" s="168">
        <v>3.7127039157724373</v>
      </c>
      <c r="I747" s="168">
        <v>3844.969424067974</v>
      </c>
      <c r="J747" s="169">
        <v>3844.9694568894897</v>
      </c>
      <c r="K747" s="170">
        <v>44498.0</v>
      </c>
      <c r="L747" s="170">
        <v>47041.0</v>
      </c>
      <c r="M747" s="171">
        <v>1.0</v>
      </c>
      <c r="N747" s="171">
        <v>0.0144</v>
      </c>
      <c r="O747" s="121" t="s">
        <v>368</v>
      </c>
      <c r="P747" s="121" t="s">
        <v>1453</v>
      </c>
      <c r="Q747" s="121" t="s">
        <v>370</v>
      </c>
      <c r="R747" s="121" t="s">
        <v>1841</v>
      </c>
      <c r="S747" s="168">
        <v>650.0654593063132</v>
      </c>
      <c r="T747" s="121" t="s">
        <v>882</v>
      </c>
      <c r="U747" s="121" t="s">
        <v>358</v>
      </c>
    </row>
    <row r="748" ht="15.75" customHeight="1">
      <c r="A748" s="121" t="s">
        <v>2022</v>
      </c>
      <c r="B748" s="121" t="s">
        <v>922</v>
      </c>
      <c r="C748" s="121" t="s">
        <v>1388</v>
      </c>
      <c r="D748" s="121" t="s">
        <v>990</v>
      </c>
      <c r="E748" s="123">
        <v>8.4671150001E12</v>
      </c>
      <c r="F748" s="168">
        <v>187.0</v>
      </c>
      <c r="G748" s="168">
        <v>0.0</v>
      </c>
      <c r="H748" s="168">
        <v>0.1662935646106457</v>
      </c>
      <c r="I748" s="168">
        <v>87.28385494819607</v>
      </c>
      <c r="J748" s="169">
        <v>87.28389406518318</v>
      </c>
      <c r="K748" s="170">
        <v>44650.0</v>
      </c>
      <c r="L748" s="170">
        <v>46249.0</v>
      </c>
      <c r="M748" s="171">
        <v>1.0</v>
      </c>
      <c r="N748" s="171">
        <v>0.013999999999999999</v>
      </c>
      <c r="O748" s="121" t="s">
        <v>368</v>
      </c>
      <c r="P748" s="121" t="s">
        <v>1387</v>
      </c>
      <c r="Q748" s="121" t="s">
        <v>370</v>
      </c>
      <c r="R748" s="121" t="s">
        <v>1841</v>
      </c>
      <c r="S748" s="168">
        <v>254.23701102843103</v>
      </c>
      <c r="T748" s="121" t="s">
        <v>882</v>
      </c>
      <c r="U748" s="121" t="s">
        <v>354</v>
      </c>
    </row>
    <row r="749" ht="15.75" customHeight="1">
      <c r="A749" s="121" t="s">
        <v>2022</v>
      </c>
      <c r="B749" s="121" t="s">
        <v>922</v>
      </c>
      <c r="C749" s="121" t="s">
        <v>1924</v>
      </c>
      <c r="D749" s="121" t="s">
        <v>459</v>
      </c>
      <c r="E749" s="123">
        <v>4.37028200017E12</v>
      </c>
      <c r="F749" s="168">
        <v>20765.0</v>
      </c>
      <c r="G749" s="168">
        <v>0.0</v>
      </c>
      <c r="H749" s="168">
        <v>18.46569983497357</v>
      </c>
      <c r="I749" s="168">
        <v>19001.620339429795</v>
      </c>
      <c r="J749" s="169">
        <v>19001.620366378476</v>
      </c>
      <c r="K749" s="170">
        <v>44602.0</v>
      </c>
      <c r="L749" s="170">
        <v>46310.0</v>
      </c>
      <c r="M749" s="171">
        <v>1.0</v>
      </c>
      <c r="N749" s="171">
        <v>0.015</v>
      </c>
      <c r="O749" s="121" t="s">
        <v>368</v>
      </c>
      <c r="P749" s="121" t="s">
        <v>1033</v>
      </c>
      <c r="Q749" s="121" t="s">
        <v>370</v>
      </c>
      <c r="R749" s="121" t="s">
        <v>1841</v>
      </c>
      <c r="S749" s="168">
        <v>294.923030161611</v>
      </c>
      <c r="T749" s="121" t="s">
        <v>460</v>
      </c>
      <c r="U749" s="121" t="s">
        <v>358</v>
      </c>
    </row>
    <row r="750" ht="15.75" customHeight="1">
      <c r="A750" s="121" t="s">
        <v>2022</v>
      </c>
      <c r="B750" s="121" t="s">
        <v>922</v>
      </c>
      <c r="C750" s="121" t="s">
        <v>2056</v>
      </c>
      <c r="D750" s="121" t="s">
        <v>996</v>
      </c>
      <c r="E750" s="123">
        <v>1.0835932000108E13</v>
      </c>
      <c r="F750" s="168">
        <v>17120.0</v>
      </c>
      <c r="G750" s="168">
        <v>0.0</v>
      </c>
      <c r="H750" s="168">
        <v>15.224309230664462</v>
      </c>
      <c r="I750" s="168">
        <v>15788.746022361238</v>
      </c>
      <c r="J750" s="169">
        <v>15611.423849844681</v>
      </c>
      <c r="K750" s="170">
        <v>44671.0</v>
      </c>
      <c r="L750" s="170">
        <v>46492.0</v>
      </c>
      <c r="M750" s="171">
        <v>1.0</v>
      </c>
      <c r="N750" s="171">
        <v>0.0155</v>
      </c>
      <c r="O750" s="121" t="s">
        <v>368</v>
      </c>
      <c r="P750" s="121" t="s">
        <v>1455</v>
      </c>
      <c r="Q750" s="121" t="s">
        <v>370</v>
      </c>
      <c r="R750" s="121" t="s">
        <v>1841</v>
      </c>
      <c r="S750" s="168">
        <v>487.4919161137699</v>
      </c>
      <c r="T750" s="121" t="s">
        <v>882</v>
      </c>
      <c r="U750" s="121" t="s">
        <v>358</v>
      </c>
    </row>
    <row r="751" ht="15.75" customHeight="1">
      <c r="A751" s="121" t="s">
        <v>2022</v>
      </c>
      <c r="B751" s="121" t="s">
        <v>922</v>
      </c>
      <c r="C751" s="121" t="s">
        <v>1458</v>
      </c>
      <c r="D751" s="121" t="s">
        <v>881</v>
      </c>
      <c r="E751" s="123">
        <v>1.5139629000194E13</v>
      </c>
      <c r="F751" s="168">
        <v>17120.0</v>
      </c>
      <c r="G751" s="168">
        <v>0.0</v>
      </c>
      <c r="H751" s="168">
        <v>15.224309230664462</v>
      </c>
      <c r="I751" s="168">
        <v>15827.836712843191</v>
      </c>
      <c r="J751" s="169">
        <v>15611.423849844681</v>
      </c>
      <c r="K751" s="170">
        <v>44671.0</v>
      </c>
      <c r="L751" s="170">
        <v>46492.0</v>
      </c>
      <c r="M751" s="171">
        <v>1.0</v>
      </c>
      <c r="N751" s="171">
        <v>0.0155</v>
      </c>
      <c r="O751" s="121" t="s">
        <v>368</v>
      </c>
      <c r="P751" s="121" t="s">
        <v>1457</v>
      </c>
      <c r="Q751" s="121" t="s">
        <v>370</v>
      </c>
      <c r="R751" s="121" t="s">
        <v>1841</v>
      </c>
      <c r="S751" s="168">
        <v>487.4919161137699</v>
      </c>
      <c r="T751" s="121" t="s">
        <v>882</v>
      </c>
      <c r="U751" s="121" t="s">
        <v>358</v>
      </c>
    </row>
    <row r="752" ht="15.75" customHeight="1">
      <c r="A752" s="121" t="s">
        <v>2022</v>
      </c>
      <c r="B752" s="121" t="s">
        <v>922</v>
      </c>
      <c r="C752" s="121" t="s">
        <v>1917</v>
      </c>
      <c r="D752" s="121" t="s">
        <v>1015</v>
      </c>
      <c r="E752" s="123">
        <v>6.981180000116E12</v>
      </c>
      <c r="F752" s="168">
        <v>3855.0</v>
      </c>
      <c r="G752" s="168">
        <v>0.0</v>
      </c>
      <c r="H752" s="168">
        <v>3.428137388096466</v>
      </c>
      <c r="I752" s="168">
        <v>3455.2809353002144</v>
      </c>
      <c r="J752" s="169">
        <v>3788.672299540817</v>
      </c>
      <c r="K752" s="170">
        <v>44741.0</v>
      </c>
      <c r="L752" s="170">
        <v>46553.0</v>
      </c>
      <c r="M752" s="171">
        <v>1.0</v>
      </c>
      <c r="N752" s="171">
        <v>0.0137</v>
      </c>
      <c r="O752" s="121" t="s">
        <v>350</v>
      </c>
      <c r="P752" s="121" t="s">
        <v>1013</v>
      </c>
      <c r="Q752" s="121" t="s">
        <v>370</v>
      </c>
      <c r="R752" s="121" t="s">
        <v>1841</v>
      </c>
      <c r="S752" s="168">
        <v>604.8368778693302</v>
      </c>
      <c r="T752" s="121" t="s">
        <v>882</v>
      </c>
      <c r="U752" s="121" t="s">
        <v>358</v>
      </c>
    </row>
    <row r="753" ht="15.75" customHeight="1">
      <c r="A753" s="121" t="s">
        <v>2022</v>
      </c>
      <c r="B753" s="121" t="s">
        <v>922</v>
      </c>
      <c r="C753" s="121" t="s">
        <v>2003</v>
      </c>
      <c r="D753" s="121" t="s">
        <v>1332</v>
      </c>
      <c r="E753" s="123">
        <v>2.558157000162E12</v>
      </c>
      <c r="F753" s="168">
        <v>6786.0</v>
      </c>
      <c r="G753" s="168">
        <v>0.0</v>
      </c>
      <c r="H753" s="168">
        <v>6.034588927528565</v>
      </c>
      <c r="I753" s="168">
        <v>6443.010804306801</v>
      </c>
      <c r="J753" s="169">
        <v>6443.010814099704</v>
      </c>
      <c r="K753" s="170">
        <v>44756.0</v>
      </c>
      <c r="L753" s="170">
        <v>46580.0</v>
      </c>
      <c r="M753" s="171">
        <v>1.0</v>
      </c>
      <c r="N753" s="171">
        <v>0.013500000000000002</v>
      </c>
      <c r="O753" s="121" t="s">
        <v>368</v>
      </c>
      <c r="P753" s="121" t="s">
        <v>1330</v>
      </c>
      <c r="Q753" s="121" t="s">
        <v>370</v>
      </c>
      <c r="R753" s="121" t="s">
        <v>1841</v>
      </c>
      <c r="S753" s="168">
        <v>514.4228925231685</v>
      </c>
      <c r="T753" s="121" t="s">
        <v>1333</v>
      </c>
      <c r="U753" s="121" t="s">
        <v>358</v>
      </c>
    </row>
    <row r="754" ht="15.75" customHeight="1">
      <c r="A754" s="121" t="s">
        <v>2022</v>
      </c>
      <c r="B754" s="121" t="s">
        <v>922</v>
      </c>
      <c r="C754" s="121" t="s">
        <v>1460</v>
      </c>
      <c r="D754" s="121" t="s">
        <v>1165</v>
      </c>
      <c r="E754" s="123">
        <v>2.932074000191E12</v>
      </c>
      <c r="F754" s="168">
        <v>11505.0</v>
      </c>
      <c r="G754" s="168">
        <v>0.0</v>
      </c>
      <c r="H754" s="168">
        <v>10.231055940350153</v>
      </c>
      <c r="I754" s="168">
        <v>10766.446341828838</v>
      </c>
      <c r="J754" s="169">
        <v>10736.337020251876</v>
      </c>
      <c r="K754" s="170">
        <v>44596.0</v>
      </c>
      <c r="L754" s="170">
        <v>46422.0</v>
      </c>
      <c r="M754" s="171">
        <v>1.0</v>
      </c>
      <c r="N754" s="171">
        <v>0.0154</v>
      </c>
      <c r="O754" s="121" t="s">
        <v>368</v>
      </c>
      <c r="P754" s="121" t="s">
        <v>1459</v>
      </c>
      <c r="Q754" s="121" t="s">
        <v>370</v>
      </c>
      <c r="R754" s="121" t="s">
        <v>1841</v>
      </c>
      <c r="S754" s="168">
        <v>443.6467203950971</v>
      </c>
      <c r="T754" s="121" t="s">
        <v>1133</v>
      </c>
      <c r="U754" s="121" t="s">
        <v>358</v>
      </c>
    </row>
    <row r="755" ht="15.75" customHeight="1">
      <c r="A755" s="121" t="s">
        <v>2022</v>
      </c>
      <c r="B755" s="121" t="s">
        <v>922</v>
      </c>
      <c r="C755" s="121" t="s">
        <v>950</v>
      </c>
      <c r="D755" s="121" t="s">
        <v>468</v>
      </c>
      <c r="E755" s="123">
        <v>6.057223000171E12</v>
      </c>
      <c r="F755" s="168">
        <v>15265.0</v>
      </c>
      <c r="G755" s="168">
        <v>0.0</v>
      </c>
      <c r="H755" s="168">
        <v>13.574712640542815</v>
      </c>
      <c r="I755" s="168">
        <v>13714.689154751235</v>
      </c>
      <c r="J755" s="169">
        <v>13714.689141342496</v>
      </c>
      <c r="K755" s="170">
        <v>44792.0</v>
      </c>
      <c r="L755" s="170">
        <v>46717.0</v>
      </c>
      <c r="M755" s="171">
        <v>1.0</v>
      </c>
      <c r="N755" s="171">
        <v>0.0171</v>
      </c>
      <c r="O755" s="121" t="s">
        <v>368</v>
      </c>
      <c r="P755" s="121" t="s">
        <v>949</v>
      </c>
      <c r="Q755" s="121" t="s">
        <v>370</v>
      </c>
      <c r="R755" s="121" t="s">
        <v>1841</v>
      </c>
      <c r="S755" s="168">
        <v>510.1975440138733</v>
      </c>
      <c r="T755" s="121" t="s">
        <v>469</v>
      </c>
      <c r="U755" s="121" t="s">
        <v>358</v>
      </c>
    </row>
    <row r="756" ht="15.75" customHeight="1">
      <c r="A756" s="121" t="s">
        <v>2022</v>
      </c>
      <c r="B756" s="121" t="s">
        <v>922</v>
      </c>
      <c r="C756" s="121" t="s">
        <v>1265</v>
      </c>
      <c r="D756" s="121" t="s">
        <v>1259</v>
      </c>
      <c r="E756" s="123">
        <v>6.047087000139E12</v>
      </c>
      <c r="F756" s="168">
        <v>14574.0</v>
      </c>
      <c r="G756" s="168">
        <v>0.0</v>
      </c>
      <c r="H756" s="168">
        <v>12.960226794842516</v>
      </c>
      <c r="I756" s="168">
        <v>13661.121168851882</v>
      </c>
      <c r="J756" s="169">
        <v>13661.121281692132</v>
      </c>
      <c r="K756" s="170">
        <v>44806.0</v>
      </c>
      <c r="L756" s="170">
        <v>48080.0</v>
      </c>
      <c r="M756" s="171">
        <v>1.0</v>
      </c>
      <c r="N756" s="171">
        <v>0.019</v>
      </c>
      <c r="O756" s="121" t="s">
        <v>368</v>
      </c>
      <c r="P756" s="121" t="s">
        <v>1264</v>
      </c>
      <c r="Q756" s="121" t="s">
        <v>370</v>
      </c>
      <c r="R756" s="121" t="s">
        <v>1841</v>
      </c>
      <c r="S756" s="168">
        <v>915.0951349155721</v>
      </c>
      <c r="T756" s="121" t="s">
        <v>1197</v>
      </c>
      <c r="U756" s="121" t="s">
        <v>358</v>
      </c>
    </row>
    <row r="757" ht="15.75" customHeight="1">
      <c r="A757" s="121" t="s">
        <v>2022</v>
      </c>
      <c r="B757" s="121" t="s">
        <v>922</v>
      </c>
      <c r="C757" s="121" t="s">
        <v>1967</v>
      </c>
      <c r="D757" s="121" t="s">
        <v>1181</v>
      </c>
      <c r="E757" s="123">
        <v>3.89481000179E11</v>
      </c>
      <c r="F757" s="168">
        <v>8604.0</v>
      </c>
      <c r="G757" s="168">
        <v>0.0</v>
      </c>
      <c r="H757" s="168">
        <v>7.6512825128876765</v>
      </c>
      <c r="I757" s="168">
        <v>7893.228506838067</v>
      </c>
      <c r="J757" s="169">
        <v>7893.228508012687</v>
      </c>
      <c r="K757" s="170">
        <v>44833.0</v>
      </c>
      <c r="L757" s="170">
        <v>46655.0</v>
      </c>
      <c r="M757" s="171">
        <v>1.0</v>
      </c>
      <c r="N757" s="171">
        <v>0.017</v>
      </c>
      <c r="O757" s="121" t="s">
        <v>368</v>
      </c>
      <c r="P757" s="121" t="s">
        <v>1179</v>
      </c>
      <c r="Q757" s="121" t="s">
        <v>370</v>
      </c>
      <c r="R757" s="121" t="s">
        <v>1841</v>
      </c>
      <c r="S757" s="168">
        <v>559.8728858204728</v>
      </c>
      <c r="T757" s="121" t="s">
        <v>1182</v>
      </c>
      <c r="U757" s="121" t="s">
        <v>354</v>
      </c>
    </row>
    <row r="758" ht="15.75" customHeight="1">
      <c r="A758" s="121" t="s">
        <v>2022</v>
      </c>
      <c r="B758" s="121" t="s">
        <v>922</v>
      </c>
      <c r="C758" s="121" t="s">
        <v>1462</v>
      </c>
      <c r="D758" s="121" t="s">
        <v>1463</v>
      </c>
      <c r="E758" s="123">
        <v>1.027058000191E12</v>
      </c>
      <c r="F758" s="168">
        <v>43363.0</v>
      </c>
      <c r="G758" s="168">
        <v>0.0</v>
      </c>
      <c r="H758" s="168">
        <v>38.561432311291064</v>
      </c>
      <c r="I758" s="168">
        <v>39990.25044197972</v>
      </c>
      <c r="J758" s="169">
        <v>39990.25051812779</v>
      </c>
      <c r="K758" s="170">
        <v>44837.0</v>
      </c>
      <c r="L758" s="170">
        <v>45920.0</v>
      </c>
      <c r="M758" s="171">
        <v>1.0</v>
      </c>
      <c r="N758" s="171">
        <v>0.0123</v>
      </c>
      <c r="O758" s="121" t="s">
        <v>368</v>
      </c>
      <c r="P758" s="121" t="s">
        <v>1461</v>
      </c>
      <c r="Q758" s="121" t="s">
        <v>370</v>
      </c>
      <c r="R758" s="121" t="s">
        <v>1841</v>
      </c>
      <c r="S758" s="168">
        <v>174.46935441955267</v>
      </c>
      <c r="T758" s="121" t="s">
        <v>1464</v>
      </c>
      <c r="U758" s="121" t="s">
        <v>358</v>
      </c>
    </row>
    <row r="759" ht="15.75" customHeight="1">
      <c r="A759" s="121" t="s">
        <v>2022</v>
      </c>
      <c r="B759" s="121" t="s">
        <v>922</v>
      </c>
      <c r="C759" s="121" t="s">
        <v>1940</v>
      </c>
      <c r="D759" s="121" t="s">
        <v>1101</v>
      </c>
      <c r="E759" s="123">
        <v>2.328280000197E12</v>
      </c>
      <c r="F759" s="168">
        <v>445.0</v>
      </c>
      <c r="G759" s="168">
        <v>0.0</v>
      </c>
      <c r="H759" s="168">
        <v>0.3957253275493975</v>
      </c>
      <c r="I759" s="168">
        <v>407.9894067978007</v>
      </c>
      <c r="J759" s="169">
        <v>407.98941244939016</v>
      </c>
      <c r="K759" s="170">
        <v>44874.0</v>
      </c>
      <c r="L759" s="170">
        <v>46310.0</v>
      </c>
      <c r="M759" s="171">
        <v>1.0</v>
      </c>
      <c r="N759" s="171">
        <v>0.0103</v>
      </c>
      <c r="O759" s="121" t="s">
        <v>368</v>
      </c>
      <c r="P759" s="121" t="s">
        <v>1100</v>
      </c>
      <c r="Q759" s="121" t="s">
        <v>370</v>
      </c>
      <c r="R759" s="121" t="s">
        <v>1841</v>
      </c>
      <c r="S759" s="168">
        <v>398.78211724132865</v>
      </c>
      <c r="T759" s="121" t="s">
        <v>882</v>
      </c>
      <c r="U759" s="121" t="s">
        <v>358</v>
      </c>
    </row>
    <row r="760" ht="15.75" customHeight="1">
      <c r="A760" s="121" t="s">
        <v>2022</v>
      </c>
      <c r="B760" s="121" t="s">
        <v>922</v>
      </c>
      <c r="C760" s="121" t="s">
        <v>1960</v>
      </c>
      <c r="D760" s="121" t="s">
        <v>1159</v>
      </c>
      <c r="E760" s="123">
        <v>5.197443000138E12</v>
      </c>
      <c r="F760" s="168">
        <v>7653.0</v>
      </c>
      <c r="G760" s="168">
        <v>0.0</v>
      </c>
      <c r="H760" s="168">
        <v>6.80558636345065</v>
      </c>
      <c r="I760" s="168">
        <v>6966.609969393632</v>
      </c>
      <c r="J760" s="169">
        <v>6966.609994825539</v>
      </c>
      <c r="K760" s="170">
        <v>44630.0</v>
      </c>
      <c r="L760" s="170">
        <v>46507.0</v>
      </c>
      <c r="M760" s="171">
        <v>1.0</v>
      </c>
      <c r="N760" s="171">
        <v>0.0141</v>
      </c>
      <c r="O760" s="121" t="s">
        <v>368</v>
      </c>
      <c r="P760" s="121" t="s">
        <v>1157</v>
      </c>
      <c r="Q760" s="121" t="s">
        <v>370</v>
      </c>
      <c r="R760" s="121" t="s">
        <v>1841</v>
      </c>
      <c r="S760" s="168">
        <v>402.8328480816237</v>
      </c>
      <c r="T760" s="121" t="s">
        <v>532</v>
      </c>
      <c r="U760" s="121" t="s">
        <v>358</v>
      </c>
    </row>
    <row r="761" ht="15.75" customHeight="1">
      <c r="A761" s="121" t="s">
        <v>2022</v>
      </c>
      <c r="B761" s="121" t="s">
        <v>922</v>
      </c>
      <c r="C761" s="121" t="s">
        <v>2057</v>
      </c>
      <c r="D761" s="121" t="s">
        <v>1165</v>
      </c>
      <c r="E761" s="123">
        <v>2.932074000191E12</v>
      </c>
      <c r="F761" s="168">
        <v>3057.0</v>
      </c>
      <c r="G761" s="168">
        <v>0.0</v>
      </c>
      <c r="H761" s="168">
        <v>2.7184996097045127</v>
      </c>
      <c r="I761" s="168">
        <v>2737.5822586641916</v>
      </c>
      <c r="J761" s="169">
        <v>2737.582257808849</v>
      </c>
      <c r="K761" s="170">
        <v>44918.0</v>
      </c>
      <c r="L761" s="170">
        <v>46735.0</v>
      </c>
      <c r="M761" s="171">
        <v>1.0</v>
      </c>
      <c r="N761" s="171">
        <v>0.0143</v>
      </c>
      <c r="O761" s="121" t="s">
        <v>1466</v>
      </c>
      <c r="P761" s="121" t="s">
        <v>1465</v>
      </c>
      <c r="Q761" s="121" t="s">
        <v>370</v>
      </c>
      <c r="R761" s="121" t="s">
        <v>1841</v>
      </c>
      <c r="S761" s="168">
        <v>523.9508320924266</v>
      </c>
      <c r="T761" s="121" t="s">
        <v>1133</v>
      </c>
      <c r="U761" s="121" t="s">
        <v>358</v>
      </c>
    </row>
    <row r="762" ht="15.75" customHeight="1">
      <c r="A762" s="121" t="s">
        <v>2022</v>
      </c>
      <c r="B762" s="121" t="s">
        <v>922</v>
      </c>
      <c r="C762" s="121" t="s">
        <v>2036</v>
      </c>
      <c r="D762" s="121" t="s">
        <v>1051</v>
      </c>
      <c r="E762" s="123">
        <v>5.0746577000115E13</v>
      </c>
      <c r="F762" s="168">
        <v>5521.0</v>
      </c>
      <c r="G762" s="168">
        <v>0.0</v>
      </c>
      <c r="H762" s="168">
        <v>4.909661872809491</v>
      </c>
      <c r="I762" s="168">
        <v>5100.321046180712</v>
      </c>
      <c r="J762" s="169">
        <v>5100.321105525203</v>
      </c>
      <c r="K762" s="170">
        <v>45044.0</v>
      </c>
      <c r="L762" s="170">
        <v>46863.0</v>
      </c>
      <c r="M762" s="171">
        <v>1.0</v>
      </c>
      <c r="N762" s="171">
        <v>0.0241</v>
      </c>
      <c r="O762" s="121" t="s">
        <v>368</v>
      </c>
      <c r="P762" s="121" t="s">
        <v>1397</v>
      </c>
      <c r="Q762" s="121" t="s">
        <v>370</v>
      </c>
      <c r="R762" s="121" t="s">
        <v>1841</v>
      </c>
      <c r="S762" s="168">
        <v>647.7728186256276</v>
      </c>
      <c r="T762" s="121" t="s">
        <v>532</v>
      </c>
      <c r="U762" s="121" t="s">
        <v>358</v>
      </c>
    </row>
    <row r="763" ht="15.75" customHeight="1">
      <c r="A763" s="121" t="s">
        <v>2022</v>
      </c>
      <c r="B763" s="121" t="s">
        <v>922</v>
      </c>
      <c r="C763" s="121" t="s">
        <v>1415</v>
      </c>
      <c r="D763" s="121" t="s">
        <v>1226</v>
      </c>
      <c r="E763" s="123">
        <v>4.992714000184E12</v>
      </c>
      <c r="F763" s="168">
        <v>11361.0</v>
      </c>
      <c r="G763" s="168">
        <v>0.0</v>
      </c>
      <c r="H763" s="168">
        <v>10.103001002895967</v>
      </c>
      <c r="I763" s="168">
        <v>10557.8770136263</v>
      </c>
      <c r="J763" s="169">
        <v>10557.877111296053</v>
      </c>
      <c r="K763" s="170">
        <v>45063.0</v>
      </c>
      <c r="L763" s="170">
        <v>47374.0</v>
      </c>
      <c r="M763" s="171">
        <v>1.0</v>
      </c>
      <c r="N763" s="171">
        <v>0.0182</v>
      </c>
      <c r="O763" s="121" t="s">
        <v>368</v>
      </c>
      <c r="P763" s="121" t="s">
        <v>1414</v>
      </c>
      <c r="Q763" s="121" t="s">
        <v>370</v>
      </c>
      <c r="R763" s="121" t="s">
        <v>1841</v>
      </c>
      <c r="S763" s="168">
        <v>831.7475651578823</v>
      </c>
      <c r="T763" s="121" t="s">
        <v>1227</v>
      </c>
      <c r="U763" s="121" t="s">
        <v>358</v>
      </c>
    </row>
    <row r="764" ht="15.75" customHeight="1">
      <c r="A764" s="121" t="s">
        <v>2022</v>
      </c>
      <c r="B764" s="121" t="s">
        <v>922</v>
      </c>
      <c r="C764" s="121" t="s">
        <v>1918</v>
      </c>
      <c r="D764" s="121" t="s">
        <v>1015</v>
      </c>
      <c r="E764" s="123">
        <v>6.981180000116E12</v>
      </c>
      <c r="F764" s="168">
        <v>8186.0</v>
      </c>
      <c r="G764" s="168">
        <v>0.0</v>
      </c>
      <c r="H764" s="168">
        <v>7.279567486110939</v>
      </c>
      <c r="I764" s="168">
        <v>7423.10776922871</v>
      </c>
      <c r="J764" s="169">
        <v>7423.107772410771</v>
      </c>
      <c r="K764" s="170">
        <v>45083.0</v>
      </c>
      <c r="L764" s="170">
        <v>46157.0</v>
      </c>
      <c r="M764" s="171">
        <v>1.0</v>
      </c>
      <c r="N764" s="171">
        <v>0.020499999999999997</v>
      </c>
      <c r="O764" s="121" t="s">
        <v>368</v>
      </c>
      <c r="P764" s="121" t="s">
        <v>1016</v>
      </c>
      <c r="Q764" s="121" t="s">
        <v>370</v>
      </c>
      <c r="R764" s="121" t="s">
        <v>1841</v>
      </c>
      <c r="S764" s="168">
        <v>204.19671911646253</v>
      </c>
      <c r="T764" s="121" t="s">
        <v>882</v>
      </c>
      <c r="U764" s="121" t="s">
        <v>358</v>
      </c>
    </row>
    <row r="765" ht="15.75" customHeight="1">
      <c r="A765" s="121" t="s">
        <v>2022</v>
      </c>
      <c r="B765" s="121" t="s">
        <v>922</v>
      </c>
      <c r="C765" s="121" t="s">
        <v>1897</v>
      </c>
      <c r="D765" s="121" t="s">
        <v>941</v>
      </c>
      <c r="E765" s="123">
        <v>2.451848000162E12</v>
      </c>
      <c r="F765" s="168">
        <v>34026.0</v>
      </c>
      <c r="G765" s="168">
        <v>0.0</v>
      </c>
      <c r="H765" s="168">
        <v>30.258314595945617</v>
      </c>
      <c r="I765" s="168">
        <v>30914.866097320642</v>
      </c>
      <c r="J765" s="169">
        <v>30914.865731914815</v>
      </c>
      <c r="K765" s="170">
        <v>45093.0</v>
      </c>
      <c r="L765" s="170">
        <v>46918.0</v>
      </c>
      <c r="M765" s="171">
        <v>1.0</v>
      </c>
      <c r="N765" s="171">
        <v>0.0219</v>
      </c>
      <c r="O765" s="121" t="s">
        <v>368</v>
      </c>
      <c r="P765" s="121" t="s">
        <v>939</v>
      </c>
      <c r="Q765" s="121" t="s">
        <v>370</v>
      </c>
      <c r="R765" s="121" t="s">
        <v>1841</v>
      </c>
      <c r="S765" s="168">
        <v>619.7219272603787</v>
      </c>
      <c r="T765" s="121" t="s">
        <v>942</v>
      </c>
      <c r="U765" s="121" t="s">
        <v>358</v>
      </c>
    </row>
    <row r="766" ht="15.75" customHeight="1">
      <c r="A766" s="121" t="s">
        <v>2022</v>
      </c>
      <c r="B766" s="121" t="s">
        <v>922</v>
      </c>
      <c r="C766" s="121" t="s">
        <v>2038</v>
      </c>
      <c r="D766" s="121" t="s">
        <v>1405</v>
      </c>
      <c r="E766" s="123">
        <v>2.509491000126E12</v>
      </c>
      <c r="F766" s="168">
        <v>9051.0</v>
      </c>
      <c r="G766" s="168">
        <v>0.0</v>
      </c>
      <c r="H766" s="168">
        <v>8.048786381235049</v>
      </c>
      <c r="I766" s="168">
        <v>8320.250727882387</v>
      </c>
      <c r="J766" s="169">
        <v>8320.250730362044</v>
      </c>
      <c r="K766" s="170">
        <v>45105.0</v>
      </c>
      <c r="L766" s="170">
        <v>45744.0</v>
      </c>
      <c r="M766" s="171">
        <v>1.0</v>
      </c>
      <c r="N766" s="171">
        <v>0.0159</v>
      </c>
      <c r="O766" s="121" t="s">
        <v>368</v>
      </c>
      <c r="P766" s="121" t="s">
        <v>1403</v>
      </c>
      <c r="Q766" s="121" t="s">
        <v>370</v>
      </c>
      <c r="R766" s="121" t="s">
        <v>1841</v>
      </c>
      <c r="S766" s="168">
        <v>60.0</v>
      </c>
      <c r="T766" s="121" t="s">
        <v>942</v>
      </c>
      <c r="U766" s="121" t="s">
        <v>358</v>
      </c>
    </row>
    <row r="767" ht="15.75" customHeight="1">
      <c r="A767" s="121" t="s">
        <v>2022</v>
      </c>
      <c r="B767" s="121" t="s">
        <v>922</v>
      </c>
      <c r="C767" s="121" t="s">
        <v>1929</v>
      </c>
      <c r="D767" s="121" t="s">
        <v>1051</v>
      </c>
      <c r="E767" s="123">
        <v>5.0746577000115E13</v>
      </c>
      <c r="F767" s="168">
        <v>4799.0</v>
      </c>
      <c r="G767" s="168">
        <v>0.0</v>
      </c>
      <c r="H767" s="168">
        <v>4.267608644740581</v>
      </c>
      <c r="I767" s="168">
        <v>4338.48651016653</v>
      </c>
      <c r="J767" s="169">
        <v>4338.486513714078</v>
      </c>
      <c r="K767" s="170">
        <v>45107.0</v>
      </c>
      <c r="L767" s="170">
        <v>46924.0</v>
      </c>
      <c r="M767" s="171">
        <v>1.0</v>
      </c>
      <c r="N767" s="171">
        <v>0.0241</v>
      </c>
      <c r="O767" s="121" t="s">
        <v>368</v>
      </c>
      <c r="P767" s="121" t="s">
        <v>1052</v>
      </c>
      <c r="Q767" s="121" t="s">
        <v>370</v>
      </c>
      <c r="R767" s="121" t="s">
        <v>1841</v>
      </c>
      <c r="S767" s="168">
        <v>684.4103437396814</v>
      </c>
      <c r="T767" s="121" t="s">
        <v>532</v>
      </c>
      <c r="U767" s="121" t="s">
        <v>358</v>
      </c>
    </row>
    <row r="768" ht="15.75" customHeight="1">
      <c r="A768" s="121" t="s">
        <v>2022</v>
      </c>
      <c r="B768" s="121" t="s">
        <v>922</v>
      </c>
      <c r="C768" s="121" t="s">
        <v>2048</v>
      </c>
      <c r="D768" s="121" t="s">
        <v>1433</v>
      </c>
      <c r="E768" s="123">
        <v>1.180000126E9</v>
      </c>
      <c r="F768" s="168">
        <v>22792.0</v>
      </c>
      <c r="G768" s="168">
        <v>0.0</v>
      </c>
      <c r="H768" s="168">
        <v>20.268250933721053</v>
      </c>
      <c r="I768" s="168">
        <v>21199.547104605794</v>
      </c>
      <c r="J768" s="169">
        <v>21199.547309225454</v>
      </c>
      <c r="K768" s="170">
        <v>45190.0</v>
      </c>
      <c r="L768" s="170">
        <v>47011.0</v>
      </c>
      <c r="M768" s="171">
        <v>1.0</v>
      </c>
      <c r="N768" s="171">
        <v>0.0155</v>
      </c>
      <c r="O768" s="121" t="s">
        <v>368</v>
      </c>
      <c r="P768" s="121" t="s">
        <v>1431</v>
      </c>
      <c r="Q768" s="121" t="s">
        <v>370</v>
      </c>
      <c r="R768" s="121" t="s">
        <v>1841</v>
      </c>
      <c r="S768" s="168">
        <v>630.5869355803492</v>
      </c>
      <c r="T768" s="121" t="s">
        <v>532</v>
      </c>
      <c r="U768" s="121" t="s">
        <v>354</v>
      </c>
    </row>
    <row r="769" ht="15.75" customHeight="1">
      <c r="A769" s="121" t="s">
        <v>2022</v>
      </c>
      <c r="B769" s="121" t="s">
        <v>922</v>
      </c>
      <c r="C769" s="121" t="s">
        <v>1911</v>
      </c>
      <c r="D769" s="121" t="s">
        <v>996</v>
      </c>
      <c r="E769" s="123">
        <v>1.0835932000108E13</v>
      </c>
      <c r="F769" s="168">
        <v>6944.0</v>
      </c>
      <c r="G769" s="168">
        <v>0.0</v>
      </c>
      <c r="H769" s="168">
        <v>6.175093650568575</v>
      </c>
      <c r="I769" s="168">
        <v>6285.90305610224</v>
      </c>
      <c r="J769" s="169">
        <v>6285.903089275642</v>
      </c>
      <c r="K769" s="170">
        <v>45281.0</v>
      </c>
      <c r="L769" s="170">
        <v>47072.0</v>
      </c>
      <c r="M769" s="171">
        <v>1.0</v>
      </c>
      <c r="N769" s="171">
        <v>0.0128</v>
      </c>
      <c r="O769" s="121" t="s">
        <v>368</v>
      </c>
      <c r="P769" s="121" t="s">
        <v>997</v>
      </c>
      <c r="Q769" s="121" t="s">
        <v>370</v>
      </c>
      <c r="R769" s="121" t="s">
        <v>1841</v>
      </c>
      <c r="S769" s="168">
        <v>746.778014211504</v>
      </c>
      <c r="T769" s="121" t="s">
        <v>882</v>
      </c>
      <c r="U769" s="121" t="s">
        <v>358</v>
      </c>
    </row>
    <row r="770" ht="15.75" customHeight="1">
      <c r="A770" s="121" t="s">
        <v>2022</v>
      </c>
      <c r="B770" s="121" t="s">
        <v>922</v>
      </c>
      <c r="C770" s="121" t="s">
        <v>1908</v>
      </c>
      <c r="D770" s="121" t="s">
        <v>881</v>
      </c>
      <c r="E770" s="123">
        <v>1.5139629000194E13</v>
      </c>
      <c r="F770" s="168">
        <v>7936.0</v>
      </c>
      <c r="G770" s="168">
        <v>0.0</v>
      </c>
      <c r="H770" s="168">
        <v>7.057249886364087</v>
      </c>
      <c r="I770" s="168">
        <v>7182.667425668957</v>
      </c>
      <c r="J770" s="169">
        <v>7182.667468273706</v>
      </c>
      <c r="K770" s="170">
        <v>45281.0</v>
      </c>
      <c r="L770" s="170">
        <v>47072.0</v>
      </c>
      <c r="M770" s="171">
        <v>1.0</v>
      </c>
      <c r="N770" s="171">
        <v>0.0128</v>
      </c>
      <c r="O770" s="121" t="s">
        <v>368</v>
      </c>
      <c r="P770" s="121" t="s">
        <v>986</v>
      </c>
      <c r="Q770" s="121" t="s">
        <v>370</v>
      </c>
      <c r="R770" s="121" t="s">
        <v>1841</v>
      </c>
      <c r="S770" s="168">
        <v>746.756555986981</v>
      </c>
      <c r="T770" s="121" t="s">
        <v>882</v>
      </c>
      <c r="U770" s="121" t="s">
        <v>358</v>
      </c>
    </row>
    <row r="771" ht="15.75" customHeight="1">
      <c r="A771" s="121" t="s">
        <v>2022</v>
      </c>
      <c r="B771" s="121" t="s">
        <v>922</v>
      </c>
      <c r="C771" s="121" t="s">
        <v>1415</v>
      </c>
      <c r="D771" s="121" t="s">
        <v>1226</v>
      </c>
      <c r="E771" s="123">
        <v>4.992714000184E12</v>
      </c>
      <c r="F771" s="168">
        <v>4689.0</v>
      </c>
      <c r="G771" s="168">
        <v>0.0</v>
      </c>
      <c r="H771" s="168">
        <v>4.169788900851966</v>
      </c>
      <c r="I771" s="168">
        <v>4357.528857391727</v>
      </c>
      <c r="J771" s="169">
        <v>4357.528894891927</v>
      </c>
      <c r="K771" s="170">
        <v>45288.0</v>
      </c>
      <c r="L771" s="170">
        <v>47374.0</v>
      </c>
      <c r="M771" s="171">
        <v>1.0</v>
      </c>
      <c r="N771" s="171">
        <v>0.0126</v>
      </c>
      <c r="O771" s="121" t="s">
        <v>368</v>
      </c>
      <c r="P771" s="121" t="s">
        <v>1414</v>
      </c>
      <c r="Q771" s="121" t="s">
        <v>370</v>
      </c>
      <c r="R771" s="121" t="s">
        <v>1841</v>
      </c>
      <c r="S771" s="168">
        <v>831.7475651578823</v>
      </c>
      <c r="T771" s="121" t="s">
        <v>1227</v>
      </c>
      <c r="U771" s="121" t="s">
        <v>358</v>
      </c>
    </row>
    <row r="772" ht="15.75" customHeight="1">
      <c r="A772" s="121" t="s">
        <v>2022</v>
      </c>
      <c r="B772" s="121" t="s">
        <v>922</v>
      </c>
      <c r="C772" s="121" t="s">
        <v>1035</v>
      </c>
      <c r="D772" s="121" t="s">
        <v>459</v>
      </c>
      <c r="E772" s="123">
        <v>4.37028200017E12</v>
      </c>
      <c r="F772" s="168">
        <v>4457.0</v>
      </c>
      <c r="G772" s="168">
        <v>0.0</v>
      </c>
      <c r="H772" s="168">
        <v>3.963478168286887</v>
      </c>
      <c r="I772" s="168">
        <v>4190.827206594987</v>
      </c>
      <c r="J772" s="169">
        <v>4190.827209918729</v>
      </c>
      <c r="K772" s="170">
        <v>45299.0</v>
      </c>
      <c r="L772" s="170">
        <v>47498.0</v>
      </c>
      <c r="M772" s="171">
        <v>1.0</v>
      </c>
      <c r="N772" s="171">
        <v>0.013500000000000002</v>
      </c>
      <c r="O772" s="121" t="s">
        <v>368</v>
      </c>
      <c r="P772" s="121" t="s">
        <v>1034</v>
      </c>
      <c r="Q772" s="121" t="s">
        <v>370</v>
      </c>
      <c r="R772" s="121" t="s">
        <v>1841</v>
      </c>
      <c r="S772" s="168">
        <v>794.4190769933805</v>
      </c>
      <c r="T772" s="121" t="s">
        <v>460</v>
      </c>
      <c r="U772" s="121" t="s">
        <v>358</v>
      </c>
    </row>
    <row r="773" ht="15.75" customHeight="1">
      <c r="A773" s="121" t="s">
        <v>2022</v>
      </c>
      <c r="B773" s="121" t="s">
        <v>922</v>
      </c>
      <c r="C773" s="121" t="s">
        <v>1927</v>
      </c>
      <c r="D773" s="121" t="s">
        <v>1045</v>
      </c>
      <c r="E773" s="123">
        <v>7.5315333000109E13</v>
      </c>
      <c r="F773" s="168">
        <v>9040.0</v>
      </c>
      <c r="G773" s="168">
        <v>0.0</v>
      </c>
      <c r="H773" s="168">
        <v>8.039004406846187</v>
      </c>
      <c r="I773" s="168">
        <v>8488.027515484207</v>
      </c>
      <c r="J773" s="169">
        <v>8488.02751370531</v>
      </c>
      <c r="K773" s="170">
        <v>45301.0</v>
      </c>
      <c r="L773" s="170">
        <v>46034.0</v>
      </c>
      <c r="M773" s="171">
        <v>1.0</v>
      </c>
      <c r="N773" s="171">
        <v>0.012</v>
      </c>
      <c r="O773" s="121" t="s">
        <v>368</v>
      </c>
      <c r="P773" s="121" t="s">
        <v>1043</v>
      </c>
      <c r="Q773" s="121" t="s">
        <v>370</v>
      </c>
      <c r="R773" s="121" t="s">
        <v>1841</v>
      </c>
      <c r="S773" s="168">
        <v>236.28828157996068</v>
      </c>
      <c r="T773" s="121" t="s">
        <v>1046</v>
      </c>
      <c r="U773" s="121" t="s">
        <v>358</v>
      </c>
    </row>
    <row r="774" ht="15.75" customHeight="1">
      <c r="A774" s="121" t="s">
        <v>2022</v>
      </c>
      <c r="B774" s="121" t="s">
        <v>922</v>
      </c>
      <c r="C774" s="121" t="s">
        <v>2038</v>
      </c>
      <c r="D774" s="121" t="s">
        <v>1405</v>
      </c>
      <c r="E774" s="123">
        <v>2.509491000126E12</v>
      </c>
      <c r="F774" s="168">
        <v>7325.0</v>
      </c>
      <c r="G774" s="168">
        <v>0.0</v>
      </c>
      <c r="H774" s="168">
        <v>6.513905672582779</v>
      </c>
      <c r="I774" s="168">
        <v>6733.602539107592</v>
      </c>
      <c r="J774" s="169">
        <v>6733.602541144843</v>
      </c>
      <c r="K774" s="170">
        <v>45322.0</v>
      </c>
      <c r="L774" s="170">
        <v>45744.0</v>
      </c>
      <c r="M774" s="171">
        <v>1.0</v>
      </c>
      <c r="N774" s="171">
        <v>0.0096</v>
      </c>
      <c r="O774" s="121" t="s">
        <v>368</v>
      </c>
      <c r="P774" s="121" t="s">
        <v>1403</v>
      </c>
      <c r="Q774" s="121" t="s">
        <v>370</v>
      </c>
      <c r="R774" s="121" t="s">
        <v>1841</v>
      </c>
      <c r="S774" s="168">
        <v>60.0</v>
      </c>
      <c r="T774" s="121" t="s">
        <v>942</v>
      </c>
      <c r="U774" s="121" t="s">
        <v>358</v>
      </c>
    </row>
    <row r="775" ht="15.75" customHeight="1">
      <c r="A775" s="121" t="s">
        <v>2022</v>
      </c>
      <c r="B775" s="121" t="s">
        <v>922</v>
      </c>
      <c r="C775" s="121" t="s">
        <v>2058</v>
      </c>
      <c r="D775" s="121" t="s">
        <v>1226</v>
      </c>
      <c r="E775" s="123">
        <v>4.992714000184E12</v>
      </c>
      <c r="F775" s="168">
        <v>39826.0</v>
      </c>
      <c r="G775" s="168">
        <v>0.0</v>
      </c>
      <c r="H775" s="168">
        <v>35.416082910072596</v>
      </c>
      <c r="I775" s="168">
        <v>37182.8200574408</v>
      </c>
      <c r="J775" s="169">
        <v>37182.819828523025</v>
      </c>
      <c r="K775" s="170">
        <v>45338.0</v>
      </c>
      <c r="L775" s="170">
        <v>47894.0</v>
      </c>
      <c r="M775" s="171">
        <v>1.0</v>
      </c>
      <c r="N775" s="171">
        <v>0.013999999999999999</v>
      </c>
      <c r="O775" s="121" t="s">
        <v>368</v>
      </c>
      <c r="P775" s="121" t="s">
        <v>1467</v>
      </c>
      <c r="Q775" s="121" t="s">
        <v>370</v>
      </c>
      <c r="R775" s="121" t="s">
        <v>1841</v>
      </c>
      <c r="S775" s="168">
        <v>926.5702045719788</v>
      </c>
      <c r="T775" s="121" t="s">
        <v>1227</v>
      </c>
      <c r="U775" s="121" t="s">
        <v>358</v>
      </c>
    </row>
    <row r="776" ht="15.75" customHeight="1">
      <c r="A776" s="121" t="s">
        <v>2022</v>
      </c>
      <c r="B776" s="121" t="s">
        <v>922</v>
      </c>
      <c r="C776" s="121" t="s">
        <v>2059</v>
      </c>
      <c r="D776" s="121" t="s">
        <v>1226</v>
      </c>
      <c r="E776" s="123">
        <v>4.992714000184E12</v>
      </c>
      <c r="F776" s="168">
        <v>38341.0</v>
      </c>
      <c r="G776" s="168">
        <v>0.0</v>
      </c>
      <c r="H776" s="168">
        <v>34.095516367576295</v>
      </c>
      <c r="I776" s="168">
        <v>36063.03493313004</v>
      </c>
      <c r="J776" s="169">
        <v>36063.03511956176</v>
      </c>
      <c r="K776" s="170">
        <v>45338.0</v>
      </c>
      <c r="L776" s="170">
        <v>48990.0</v>
      </c>
      <c r="M776" s="171">
        <v>1.0</v>
      </c>
      <c r="N776" s="171">
        <v>0.017</v>
      </c>
      <c r="O776" s="121" t="s">
        <v>368</v>
      </c>
      <c r="P776" s="121" t="s">
        <v>1469</v>
      </c>
      <c r="Q776" s="121" t="s">
        <v>370</v>
      </c>
      <c r="R776" s="121" t="s">
        <v>1841</v>
      </c>
      <c r="S776" s="168">
        <v>1133.1663545613176</v>
      </c>
      <c r="T776" s="121" t="s">
        <v>1227</v>
      </c>
      <c r="U776" s="121" t="s">
        <v>358</v>
      </c>
    </row>
    <row r="777" ht="15.75" customHeight="1">
      <c r="A777" s="121" t="s">
        <v>2022</v>
      </c>
      <c r="B777" s="121" t="s">
        <v>922</v>
      </c>
      <c r="C777" s="121" t="s">
        <v>2043</v>
      </c>
      <c r="D777" s="121" t="s">
        <v>1291</v>
      </c>
      <c r="E777" s="123">
        <v>4.377651700018E13</v>
      </c>
      <c r="F777" s="168">
        <v>6710.0</v>
      </c>
      <c r="G777" s="168">
        <v>0.0</v>
      </c>
      <c r="H777" s="168">
        <v>5.967004377205522</v>
      </c>
      <c r="I777" s="168">
        <v>6239.050013234566</v>
      </c>
      <c r="J777" s="169">
        <v>6239.050028636909</v>
      </c>
      <c r="K777" s="170">
        <v>45356.0</v>
      </c>
      <c r="L777" s="170">
        <v>47899.0</v>
      </c>
      <c r="M777" s="171">
        <v>1.0</v>
      </c>
      <c r="N777" s="171">
        <v>0.011000000000000001</v>
      </c>
      <c r="O777" s="121" t="s">
        <v>368</v>
      </c>
      <c r="P777" s="121" t="s">
        <v>1419</v>
      </c>
      <c r="Q777" s="121" t="s">
        <v>370</v>
      </c>
      <c r="R777" s="121" t="s">
        <v>1841</v>
      </c>
      <c r="S777" s="168">
        <v>935.5464070065598</v>
      </c>
      <c r="T777" s="121" t="s">
        <v>1064</v>
      </c>
      <c r="U777" s="121" t="s">
        <v>358</v>
      </c>
    </row>
    <row r="778" ht="15.75" customHeight="1">
      <c r="A778" s="121" t="s">
        <v>2022</v>
      </c>
      <c r="B778" s="121" t="s">
        <v>922</v>
      </c>
      <c r="C778" s="121" t="s">
        <v>1912</v>
      </c>
      <c r="D778" s="121" t="s">
        <v>1001</v>
      </c>
      <c r="E778" s="123">
        <v>6.1856571000117E13</v>
      </c>
      <c r="F778" s="168">
        <v>3668.0</v>
      </c>
      <c r="G778" s="168">
        <v>0.0</v>
      </c>
      <c r="H778" s="168">
        <v>3.2618438234858202</v>
      </c>
      <c r="I778" s="168">
        <v>3353.6379067217126</v>
      </c>
      <c r="J778" s="169">
        <v>3353.637890900282</v>
      </c>
      <c r="K778" s="170">
        <v>45364.0</v>
      </c>
      <c r="L778" s="170">
        <v>47192.0</v>
      </c>
      <c r="M778" s="171">
        <v>1.0</v>
      </c>
      <c r="N778" s="171">
        <v>0.008</v>
      </c>
      <c r="O778" s="121" t="s">
        <v>368</v>
      </c>
      <c r="P778" s="121" t="s">
        <v>999</v>
      </c>
      <c r="Q778" s="121" t="s">
        <v>370</v>
      </c>
      <c r="R778" s="121" t="s">
        <v>1841</v>
      </c>
      <c r="S778" s="168">
        <v>779.1934901892155</v>
      </c>
      <c r="T778" s="121" t="s">
        <v>1002</v>
      </c>
      <c r="U778" s="121" t="s">
        <v>358</v>
      </c>
    </row>
    <row r="779" ht="15.75" customHeight="1">
      <c r="A779" s="121" t="s">
        <v>2022</v>
      </c>
      <c r="B779" s="121" t="s">
        <v>922</v>
      </c>
      <c r="C779" s="121" t="s">
        <v>2060</v>
      </c>
      <c r="D779" s="121" t="s">
        <v>1101</v>
      </c>
      <c r="E779" s="123">
        <v>2.328280000197E12</v>
      </c>
      <c r="F779" s="168">
        <v>12605.0</v>
      </c>
      <c r="G779" s="168">
        <v>0.0</v>
      </c>
      <c r="H779" s="168">
        <v>11.209253379236305</v>
      </c>
      <c r="I779" s="168">
        <v>11526.141186550609</v>
      </c>
      <c r="J779" s="169">
        <v>11582.764464563877</v>
      </c>
      <c r="K779" s="170">
        <v>45376.0</v>
      </c>
      <c r="L779" s="170">
        <v>47195.0</v>
      </c>
      <c r="M779" s="171">
        <v>1.0</v>
      </c>
      <c r="N779" s="171">
        <v>0.012</v>
      </c>
      <c r="O779" s="121" t="s">
        <v>368</v>
      </c>
      <c r="P779" s="121" t="s">
        <v>1471</v>
      </c>
      <c r="Q779" s="121" t="s">
        <v>370</v>
      </c>
      <c r="R779" s="121" t="s">
        <v>1841</v>
      </c>
      <c r="S779" s="168">
        <v>776.6153359764382</v>
      </c>
      <c r="T779" s="121" t="s">
        <v>882</v>
      </c>
      <c r="U779" s="121" t="s">
        <v>358</v>
      </c>
    </row>
    <row r="780" ht="15.75" customHeight="1">
      <c r="A780" s="121" t="s">
        <v>2022</v>
      </c>
      <c r="B780" s="121" t="s">
        <v>922</v>
      </c>
      <c r="C780" s="121" t="s">
        <v>2059</v>
      </c>
      <c r="D780" s="121" t="s">
        <v>1226</v>
      </c>
      <c r="E780" s="123">
        <v>4.992714000184E12</v>
      </c>
      <c r="F780" s="168">
        <v>9739.0</v>
      </c>
      <c r="G780" s="168">
        <v>0.0</v>
      </c>
      <c r="H780" s="168">
        <v>8.660604415738387</v>
      </c>
      <c r="I780" s="168">
        <v>9160.373935334112</v>
      </c>
      <c r="J780" s="169">
        <v>9160.373986839468</v>
      </c>
      <c r="K780" s="170">
        <v>45384.0</v>
      </c>
      <c r="L780" s="170">
        <v>48990.0</v>
      </c>
      <c r="M780" s="171">
        <v>1.0</v>
      </c>
      <c r="N780" s="171">
        <v>0.015600000000000001</v>
      </c>
      <c r="O780" s="121" t="s">
        <v>368</v>
      </c>
      <c r="P780" s="121" t="s">
        <v>1469</v>
      </c>
      <c r="Q780" s="121" t="s">
        <v>370</v>
      </c>
      <c r="R780" s="121" t="s">
        <v>1841</v>
      </c>
      <c r="S780" s="168">
        <v>1133.1663545613176</v>
      </c>
      <c r="T780" s="121" t="s">
        <v>1227</v>
      </c>
      <c r="U780" s="121" t="s">
        <v>358</v>
      </c>
    </row>
    <row r="781" ht="15.75" customHeight="1">
      <c r="A781" s="121" t="s">
        <v>2022</v>
      </c>
      <c r="B781" s="121" t="s">
        <v>922</v>
      </c>
      <c r="C781" s="121" t="s">
        <v>1900</v>
      </c>
      <c r="D781" s="121" t="s">
        <v>468</v>
      </c>
      <c r="E781" s="123">
        <v>6.057223000171E12</v>
      </c>
      <c r="F781" s="168">
        <v>12095.0</v>
      </c>
      <c r="G781" s="168">
        <v>0.0</v>
      </c>
      <c r="H781" s="168">
        <v>10.755725475752726</v>
      </c>
      <c r="I781" s="168">
        <v>10553.814310666892</v>
      </c>
      <c r="J781" s="169">
        <v>10553.814221203855</v>
      </c>
      <c r="K781" s="170">
        <v>45468.0</v>
      </c>
      <c r="L781" s="170">
        <v>47270.0</v>
      </c>
      <c r="M781" s="171">
        <v>1.0</v>
      </c>
      <c r="N781" s="171">
        <v>0.0129</v>
      </c>
      <c r="O781" s="121" t="s">
        <v>368</v>
      </c>
      <c r="P781" s="121" t="s">
        <v>951</v>
      </c>
      <c r="Q781" s="121" t="s">
        <v>370</v>
      </c>
      <c r="R781" s="121" t="s">
        <v>1841</v>
      </c>
      <c r="S781" s="168">
        <v>759.543057299747</v>
      </c>
      <c r="T781" s="121" t="s">
        <v>469</v>
      </c>
      <c r="U781" s="121" t="s">
        <v>358</v>
      </c>
    </row>
    <row r="782" ht="15.75" customHeight="1">
      <c r="A782" s="121" t="s">
        <v>2022</v>
      </c>
      <c r="B782" s="121" t="s">
        <v>922</v>
      </c>
      <c r="C782" s="121" t="s">
        <v>1905</v>
      </c>
      <c r="D782" s="121" t="s">
        <v>981</v>
      </c>
      <c r="E782" s="123">
        <v>2.846056000197E12</v>
      </c>
      <c r="F782" s="168">
        <v>18622.0</v>
      </c>
      <c r="G782" s="168">
        <v>0.0</v>
      </c>
      <c r="H782" s="168">
        <v>16.55999336994355</v>
      </c>
      <c r="I782" s="168">
        <v>17322.35922723572</v>
      </c>
      <c r="J782" s="169">
        <v>17322.359185012487</v>
      </c>
      <c r="K782" s="170">
        <v>45489.0</v>
      </c>
      <c r="L782" s="170">
        <v>47289.0</v>
      </c>
      <c r="M782" s="171">
        <v>1.0</v>
      </c>
      <c r="N782" s="171">
        <v>0.0075</v>
      </c>
      <c r="O782" s="121" t="s">
        <v>368</v>
      </c>
      <c r="P782" s="121" t="s">
        <v>979</v>
      </c>
      <c r="Q782" s="121" t="s">
        <v>370</v>
      </c>
      <c r="R782" s="121" t="s">
        <v>1841</v>
      </c>
      <c r="S782" s="168">
        <v>665.7263617538808</v>
      </c>
      <c r="T782" s="121" t="s">
        <v>532</v>
      </c>
      <c r="U782" s="121" t="s">
        <v>354</v>
      </c>
    </row>
    <row r="783" ht="15.75" customHeight="1">
      <c r="A783" s="121" t="s">
        <v>2022</v>
      </c>
      <c r="B783" s="121" t="s">
        <v>922</v>
      </c>
      <c r="C783" s="121" t="s">
        <v>1914</v>
      </c>
      <c r="D783" s="121" t="s">
        <v>1005</v>
      </c>
      <c r="E783" s="123">
        <v>1.543032000104E12</v>
      </c>
      <c r="F783" s="168">
        <v>4522.0</v>
      </c>
      <c r="G783" s="168">
        <v>0.0</v>
      </c>
      <c r="H783" s="168">
        <v>4.021280744221069</v>
      </c>
      <c r="I783" s="168">
        <v>4196.196781332744</v>
      </c>
      <c r="J783" s="169">
        <v>4196.196791540785</v>
      </c>
      <c r="K783" s="170">
        <v>45513.0</v>
      </c>
      <c r="L783" s="170">
        <v>47700.0</v>
      </c>
      <c r="M783" s="171">
        <v>1.0</v>
      </c>
      <c r="N783" s="171">
        <v>0.01</v>
      </c>
      <c r="O783" s="121" t="s">
        <v>368</v>
      </c>
      <c r="P783" s="121" t="s">
        <v>1006</v>
      </c>
      <c r="Q783" s="121" t="s">
        <v>370</v>
      </c>
      <c r="R783" s="121" t="s">
        <v>1841</v>
      </c>
      <c r="S783" s="168">
        <v>811.5588085524371</v>
      </c>
      <c r="T783" s="121" t="s">
        <v>882</v>
      </c>
      <c r="U783" s="121" t="s">
        <v>354</v>
      </c>
    </row>
    <row r="784" ht="15.75" customHeight="1">
      <c r="A784" s="121" t="s">
        <v>2022</v>
      </c>
      <c r="B784" s="121" t="s">
        <v>922</v>
      </c>
      <c r="C784" s="121" t="s">
        <v>2061</v>
      </c>
      <c r="D784" s="121" t="s">
        <v>993</v>
      </c>
      <c r="E784" s="123">
        <v>4.89572800018E12</v>
      </c>
      <c r="F784" s="168">
        <v>7905.0</v>
      </c>
      <c r="G784" s="168">
        <v>0.0</v>
      </c>
      <c r="H784" s="168">
        <v>7.029682503995477</v>
      </c>
      <c r="I784" s="168">
        <v>7328.01949940492</v>
      </c>
      <c r="J784" s="169">
        <v>7328.019528097625</v>
      </c>
      <c r="K784" s="170">
        <v>45513.0</v>
      </c>
      <c r="L784" s="170">
        <v>47700.0</v>
      </c>
      <c r="M784" s="171">
        <v>1.0</v>
      </c>
      <c r="N784" s="171">
        <v>0.0095</v>
      </c>
      <c r="O784" s="121" t="s">
        <v>368</v>
      </c>
      <c r="P784" s="121" t="s">
        <v>1473</v>
      </c>
      <c r="Q784" s="121" t="s">
        <v>370</v>
      </c>
      <c r="R784" s="121" t="s">
        <v>1841</v>
      </c>
      <c r="S784" s="168">
        <v>812.2590695640371</v>
      </c>
      <c r="T784" s="121" t="s">
        <v>882</v>
      </c>
      <c r="U784" s="121" t="s">
        <v>354</v>
      </c>
    </row>
    <row r="785" ht="15.75" customHeight="1">
      <c r="A785" s="121" t="s">
        <v>2022</v>
      </c>
      <c r="B785" s="121" t="s">
        <v>922</v>
      </c>
      <c r="C785" s="121" t="s">
        <v>2062</v>
      </c>
      <c r="D785" s="121" t="s">
        <v>1028</v>
      </c>
      <c r="E785" s="123">
        <v>4.172213000151E12</v>
      </c>
      <c r="F785" s="168">
        <v>7025.0</v>
      </c>
      <c r="G785" s="168">
        <v>0.0</v>
      </c>
      <c r="H785" s="168">
        <v>6.247124552886556</v>
      </c>
      <c r="I785" s="168">
        <v>6298.565110532302</v>
      </c>
      <c r="J785" s="169">
        <v>6288.308732222384</v>
      </c>
      <c r="K785" s="170">
        <v>45553.0</v>
      </c>
      <c r="L785" s="170">
        <v>47371.0</v>
      </c>
      <c r="M785" s="171">
        <v>1.0</v>
      </c>
      <c r="N785" s="171">
        <v>0.005</v>
      </c>
      <c r="O785" s="121" t="s">
        <v>368</v>
      </c>
      <c r="P785" s="121" t="s">
        <v>1474</v>
      </c>
      <c r="Q785" s="121" t="s">
        <v>370</v>
      </c>
      <c r="R785" s="121" t="s">
        <v>1841</v>
      </c>
      <c r="S785" s="168">
        <v>787.0255339304783</v>
      </c>
      <c r="T785" s="121" t="s">
        <v>882</v>
      </c>
      <c r="U785" s="121" t="s">
        <v>358</v>
      </c>
    </row>
    <row r="786" ht="15.75" customHeight="1">
      <c r="A786" s="121" t="s">
        <v>2022</v>
      </c>
      <c r="B786" s="121" t="s">
        <v>922</v>
      </c>
      <c r="C786" s="121" t="s">
        <v>1923</v>
      </c>
      <c r="D786" s="121" t="s">
        <v>1028</v>
      </c>
      <c r="E786" s="123">
        <v>4.172213000151E12</v>
      </c>
      <c r="F786" s="168">
        <v>10554.0</v>
      </c>
      <c r="G786" s="168">
        <v>0.0</v>
      </c>
      <c r="H786" s="168">
        <v>9.385359790913126</v>
      </c>
      <c r="I786" s="168">
        <v>9476.503941985215</v>
      </c>
      <c r="J786" s="169">
        <v>9447.754833226352</v>
      </c>
      <c r="K786" s="170">
        <v>45553.0</v>
      </c>
      <c r="L786" s="170">
        <v>48101.0</v>
      </c>
      <c r="M786" s="171">
        <v>1.0</v>
      </c>
      <c r="N786" s="171">
        <v>0.006</v>
      </c>
      <c r="O786" s="121" t="s">
        <v>368</v>
      </c>
      <c r="P786" s="121" t="s">
        <v>1031</v>
      </c>
      <c r="Q786" s="121" t="s">
        <v>370</v>
      </c>
      <c r="R786" s="121" t="s">
        <v>1841</v>
      </c>
      <c r="S786" s="168">
        <v>1019.3483075840741</v>
      </c>
      <c r="T786" s="121" t="s">
        <v>882</v>
      </c>
      <c r="U786" s="121" t="s">
        <v>358</v>
      </c>
    </row>
    <row r="787" ht="15.75" customHeight="1">
      <c r="A787" s="121" t="s">
        <v>2022</v>
      </c>
      <c r="B787" s="121" t="s">
        <v>922</v>
      </c>
      <c r="C787" s="121" t="s">
        <v>2063</v>
      </c>
      <c r="D787" s="121" t="s">
        <v>1477</v>
      </c>
      <c r="E787" s="123">
        <v>3.57038000116E11</v>
      </c>
      <c r="F787" s="168">
        <v>1439.0</v>
      </c>
      <c r="G787" s="168">
        <v>0.0</v>
      </c>
      <c r="H787" s="168">
        <v>1.2796601041428832</v>
      </c>
      <c r="I787" s="168">
        <v>1294.3098468760577</v>
      </c>
      <c r="J787" s="169">
        <v>1294.3098070081385</v>
      </c>
      <c r="K787" s="170">
        <v>45572.0</v>
      </c>
      <c r="L787" s="170">
        <v>48106.0</v>
      </c>
      <c r="M787" s="171">
        <v>1.0</v>
      </c>
      <c r="N787" s="171">
        <v>0.0085</v>
      </c>
      <c r="O787" s="121" t="s">
        <v>368</v>
      </c>
      <c r="P787" s="121" t="s">
        <v>1476</v>
      </c>
      <c r="Q787" s="121" t="s">
        <v>370</v>
      </c>
      <c r="R787" s="121" t="s">
        <v>1841</v>
      </c>
      <c r="S787" s="168">
        <v>1057.5345087074654</v>
      </c>
      <c r="T787" s="121" t="s">
        <v>460</v>
      </c>
      <c r="U787" s="121" t="s">
        <v>358</v>
      </c>
    </row>
    <row r="788" ht="15.75" customHeight="1">
      <c r="A788" s="121" t="s">
        <v>2022</v>
      </c>
      <c r="B788" s="121" t="s">
        <v>922</v>
      </c>
      <c r="C788" s="121" t="s">
        <v>1915</v>
      </c>
      <c r="D788" s="121" t="s">
        <v>1005</v>
      </c>
      <c r="E788" s="123">
        <v>1.543032000104E12</v>
      </c>
      <c r="F788" s="168">
        <v>3781.0</v>
      </c>
      <c r="G788" s="168">
        <v>0.0</v>
      </c>
      <c r="H788" s="168">
        <v>3.3623313785713975</v>
      </c>
      <c r="I788" s="168">
        <v>3445.189334743833</v>
      </c>
      <c r="J788" s="169">
        <v>3445.1893280465074</v>
      </c>
      <c r="K788" s="170">
        <v>45573.0</v>
      </c>
      <c r="L788" s="170">
        <v>47741.0</v>
      </c>
      <c r="M788" s="171">
        <v>1.0</v>
      </c>
      <c r="N788" s="171">
        <v>0.01</v>
      </c>
      <c r="O788" s="121" t="s">
        <v>368</v>
      </c>
      <c r="P788" s="121" t="s">
        <v>1008</v>
      </c>
      <c r="Q788" s="121" t="s">
        <v>370</v>
      </c>
      <c r="R788" s="121" t="s">
        <v>1841</v>
      </c>
      <c r="S788" s="168">
        <v>840.8654500798152</v>
      </c>
      <c r="T788" s="121" t="s">
        <v>882</v>
      </c>
      <c r="U788" s="121" t="s">
        <v>354</v>
      </c>
    </row>
    <row r="789" ht="15.75" customHeight="1">
      <c r="A789" s="121" t="s">
        <v>2022</v>
      </c>
      <c r="B789" s="121" t="s">
        <v>922</v>
      </c>
      <c r="C789" s="121" t="s">
        <v>2064</v>
      </c>
      <c r="D789" s="121" t="s">
        <v>1219</v>
      </c>
      <c r="E789" s="123">
        <v>7.816890000153E12</v>
      </c>
      <c r="F789" s="168">
        <v>12625.0</v>
      </c>
      <c r="G789" s="168">
        <v>0.0</v>
      </c>
      <c r="H789" s="168">
        <v>11.227038787216053</v>
      </c>
      <c r="I789" s="168">
        <v>11355.588594754572</v>
      </c>
      <c r="J789" s="169">
        <v>11355.588545535255</v>
      </c>
      <c r="K789" s="170">
        <v>45587.0</v>
      </c>
      <c r="L789" s="170">
        <v>48136.0</v>
      </c>
      <c r="M789" s="171">
        <v>1.0</v>
      </c>
      <c r="N789" s="171">
        <v>0.0055000000000000005</v>
      </c>
      <c r="O789" s="121" t="s">
        <v>368</v>
      </c>
      <c r="P789" s="121" t="s">
        <v>1478</v>
      </c>
      <c r="Q789" s="121" t="s">
        <v>370</v>
      </c>
      <c r="R789" s="121" t="s">
        <v>1841</v>
      </c>
      <c r="S789" s="168">
        <v>976.4516537116298</v>
      </c>
      <c r="T789" s="121" t="s">
        <v>1186</v>
      </c>
      <c r="U789" s="121" t="s">
        <v>358</v>
      </c>
    </row>
    <row r="790" ht="15.75" customHeight="1">
      <c r="A790" s="121" t="s">
        <v>2022</v>
      </c>
      <c r="B790" s="121" t="s">
        <v>922</v>
      </c>
      <c r="C790" s="121" t="s">
        <v>2050</v>
      </c>
      <c r="D790" s="121" t="s">
        <v>1439</v>
      </c>
      <c r="E790" s="123">
        <v>2.8594234000123E13</v>
      </c>
      <c r="F790" s="168">
        <v>855.0</v>
      </c>
      <c r="G790" s="168">
        <v>0.0</v>
      </c>
      <c r="H790" s="168">
        <v>0.7603261911342356</v>
      </c>
      <c r="I790" s="168">
        <v>783.046133879853</v>
      </c>
      <c r="J790" s="169">
        <v>783.0450122771698</v>
      </c>
      <c r="K790" s="170">
        <v>45607.0</v>
      </c>
      <c r="L790" s="170">
        <v>47054.0</v>
      </c>
      <c r="M790" s="171">
        <v>1.0</v>
      </c>
      <c r="N790" s="171">
        <v>0.0109</v>
      </c>
      <c r="O790" s="121" t="s">
        <v>368</v>
      </c>
      <c r="P790" s="121" t="s">
        <v>1437</v>
      </c>
      <c r="Q790" s="121" t="s">
        <v>370</v>
      </c>
      <c r="R790" s="121" t="s">
        <v>1841</v>
      </c>
      <c r="S790" s="168">
        <v>736.9582542825</v>
      </c>
      <c r="T790" s="121" t="s">
        <v>1440</v>
      </c>
      <c r="U790" s="121" t="s">
        <v>358</v>
      </c>
    </row>
    <row r="791" ht="15.75" customHeight="1">
      <c r="A791" s="121" t="s">
        <v>2022</v>
      </c>
      <c r="B791" s="121" t="s">
        <v>922</v>
      </c>
      <c r="C791" s="121" t="s">
        <v>2051</v>
      </c>
      <c r="D791" s="121" t="s">
        <v>1439</v>
      </c>
      <c r="E791" s="123">
        <v>2.8594234000123E13</v>
      </c>
      <c r="F791" s="168">
        <v>233.0</v>
      </c>
      <c r="G791" s="168">
        <v>0.0</v>
      </c>
      <c r="H791" s="168">
        <v>0.20720000296406654</v>
      </c>
      <c r="I791" s="168">
        <v>208.5545307431002</v>
      </c>
      <c r="J791" s="169">
        <v>208.55453253789616</v>
      </c>
      <c r="K791" s="170">
        <v>45607.0</v>
      </c>
      <c r="L791" s="170">
        <v>48131.0</v>
      </c>
      <c r="M791" s="171">
        <v>1.0</v>
      </c>
      <c r="N791" s="171">
        <v>0.0072</v>
      </c>
      <c r="O791" s="121" t="s">
        <v>368</v>
      </c>
      <c r="P791" s="121" t="s">
        <v>1441</v>
      </c>
      <c r="Q791" s="121" t="s">
        <v>370</v>
      </c>
      <c r="R791" s="121" t="s">
        <v>1841</v>
      </c>
      <c r="S791" s="168">
        <v>970.3870459128194</v>
      </c>
      <c r="T791" s="121" t="s">
        <v>1440</v>
      </c>
      <c r="U791" s="121" t="s">
        <v>358</v>
      </c>
    </row>
    <row r="792" ht="15.75" customHeight="1">
      <c r="A792" s="121" t="s">
        <v>2022</v>
      </c>
      <c r="B792" s="121" t="s">
        <v>922</v>
      </c>
      <c r="C792" s="121" t="s">
        <v>2051</v>
      </c>
      <c r="D792" s="121" t="s">
        <v>1439</v>
      </c>
      <c r="E792" s="123">
        <v>2.8594234000123E13</v>
      </c>
      <c r="F792" s="168">
        <v>362.0</v>
      </c>
      <c r="G792" s="168">
        <v>0.0</v>
      </c>
      <c r="H792" s="168">
        <v>0.32191588443344243</v>
      </c>
      <c r="I792" s="168">
        <v>324.02035172535017</v>
      </c>
      <c r="J792" s="169">
        <v>324.0203466897786</v>
      </c>
      <c r="K792" s="170">
        <v>45614.0</v>
      </c>
      <c r="L792" s="170">
        <v>48131.0</v>
      </c>
      <c r="M792" s="171">
        <v>1.0</v>
      </c>
      <c r="N792" s="171">
        <v>0.0069</v>
      </c>
      <c r="O792" s="121" t="s">
        <v>368</v>
      </c>
      <c r="P792" s="121" t="s">
        <v>1441</v>
      </c>
      <c r="Q792" s="121" t="s">
        <v>370</v>
      </c>
      <c r="R792" s="121" t="s">
        <v>1841</v>
      </c>
      <c r="S792" s="168">
        <v>970.3870459128194</v>
      </c>
      <c r="T792" s="121" t="s">
        <v>1440</v>
      </c>
      <c r="U792" s="121" t="s">
        <v>358</v>
      </c>
    </row>
    <row r="793" ht="15.75" customHeight="1">
      <c r="A793" s="121" t="s">
        <v>2022</v>
      </c>
      <c r="B793" s="121" t="s">
        <v>922</v>
      </c>
      <c r="C793" s="121" t="s">
        <v>2050</v>
      </c>
      <c r="D793" s="121" t="s">
        <v>1439</v>
      </c>
      <c r="E793" s="123">
        <v>2.8594234000123E13</v>
      </c>
      <c r="F793" s="168">
        <v>2230.0</v>
      </c>
      <c r="G793" s="168">
        <v>0.0</v>
      </c>
      <c r="H793" s="168">
        <v>1.9830729897419246</v>
      </c>
      <c r="I793" s="168">
        <v>2042.330838898641</v>
      </c>
      <c r="J793" s="169">
        <v>2042.3279267579983</v>
      </c>
      <c r="K793" s="170">
        <v>45614.0</v>
      </c>
      <c r="L793" s="170">
        <v>47054.0</v>
      </c>
      <c r="M793" s="171">
        <v>1.0</v>
      </c>
      <c r="N793" s="171">
        <v>0.011000000000000001</v>
      </c>
      <c r="O793" s="121" t="s">
        <v>368</v>
      </c>
      <c r="P793" s="121" t="s">
        <v>1437</v>
      </c>
      <c r="Q793" s="121" t="s">
        <v>370</v>
      </c>
      <c r="R793" s="121" t="s">
        <v>1841</v>
      </c>
      <c r="S793" s="168">
        <v>736.9582542825</v>
      </c>
      <c r="T793" s="121" t="s">
        <v>1440</v>
      </c>
      <c r="U793" s="121" t="s">
        <v>358</v>
      </c>
    </row>
    <row r="794" ht="15.75" customHeight="1">
      <c r="A794" s="121" t="s">
        <v>2022</v>
      </c>
      <c r="B794" s="121" t="s">
        <v>922</v>
      </c>
      <c r="C794" s="121" t="s">
        <v>2050</v>
      </c>
      <c r="D794" s="121" t="s">
        <v>1439</v>
      </c>
      <c r="E794" s="123">
        <v>2.8594234000123E13</v>
      </c>
      <c r="F794" s="168">
        <v>364.0</v>
      </c>
      <c r="G794" s="168">
        <v>0.0</v>
      </c>
      <c r="H794" s="168">
        <v>0.3236944252314173</v>
      </c>
      <c r="I794" s="168">
        <v>333.36701046849936</v>
      </c>
      <c r="J794" s="169">
        <v>333.3665315425612</v>
      </c>
      <c r="K794" s="170">
        <v>45621.0</v>
      </c>
      <c r="L794" s="170">
        <v>47054.0</v>
      </c>
      <c r="M794" s="171">
        <v>1.0</v>
      </c>
      <c r="N794" s="171">
        <v>0.0109</v>
      </c>
      <c r="O794" s="121" t="s">
        <v>368</v>
      </c>
      <c r="P794" s="121" t="s">
        <v>1437</v>
      </c>
      <c r="Q794" s="121" t="s">
        <v>370</v>
      </c>
      <c r="R794" s="121" t="s">
        <v>1841</v>
      </c>
      <c r="S794" s="168">
        <v>736.9582542825</v>
      </c>
      <c r="T794" s="121" t="s">
        <v>1440</v>
      </c>
      <c r="U794" s="121" t="s">
        <v>358</v>
      </c>
    </row>
    <row r="795" ht="15.75" customHeight="1">
      <c r="A795" s="121" t="s">
        <v>2022</v>
      </c>
      <c r="B795" s="121" t="s">
        <v>922</v>
      </c>
      <c r="C795" s="121" t="s">
        <v>2065</v>
      </c>
      <c r="D795" s="121" t="s">
        <v>1445</v>
      </c>
      <c r="E795" s="123">
        <v>3.467321000199E12</v>
      </c>
      <c r="F795" s="168">
        <v>3949.0</v>
      </c>
      <c r="G795" s="168">
        <v>0.0</v>
      </c>
      <c r="H795" s="168">
        <v>3.5117288056012828</v>
      </c>
      <c r="I795" s="168">
        <v>3519.7690283085753</v>
      </c>
      <c r="J795" s="169" t="s">
        <v>352</v>
      </c>
      <c r="K795" s="170">
        <v>45644.0</v>
      </c>
      <c r="L795" s="170">
        <v>47467.0</v>
      </c>
      <c r="M795" s="171">
        <v>1.0</v>
      </c>
      <c r="N795" s="171">
        <v>0.008</v>
      </c>
      <c r="O795" s="121" t="s">
        <v>368</v>
      </c>
      <c r="P795" s="121" t="s">
        <v>1480</v>
      </c>
      <c r="Q795" s="121" t="s">
        <v>370</v>
      </c>
      <c r="R795" s="121" t="s">
        <v>1841</v>
      </c>
      <c r="S795" s="168" t="s">
        <v>352</v>
      </c>
      <c r="T795" s="121" t="s">
        <v>882</v>
      </c>
      <c r="U795" s="121" t="s">
        <v>358</v>
      </c>
    </row>
    <row r="796" ht="15.75" customHeight="1">
      <c r="A796" s="121" t="s">
        <v>2022</v>
      </c>
      <c r="B796" s="121" t="s">
        <v>922</v>
      </c>
      <c r="C796" s="121" t="s">
        <v>2066</v>
      </c>
      <c r="D796" s="121" t="s">
        <v>1463</v>
      </c>
      <c r="E796" s="123">
        <v>1.027058000191E12</v>
      </c>
      <c r="F796" s="168">
        <v>79925.0</v>
      </c>
      <c r="G796" s="168">
        <v>0.0</v>
      </c>
      <c r="H796" s="168">
        <v>71.07493663906875</v>
      </c>
      <c r="I796" s="168">
        <v>71249.47100132519</v>
      </c>
      <c r="J796" s="169" t="s">
        <v>352</v>
      </c>
      <c r="K796" s="170">
        <v>45649.0</v>
      </c>
      <c r="L796" s="170">
        <v>46738.0</v>
      </c>
      <c r="M796" s="171">
        <v>1.0</v>
      </c>
      <c r="N796" s="171">
        <v>0.0054</v>
      </c>
      <c r="O796" s="121" t="s">
        <v>368</v>
      </c>
      <c r="P796" s="121" t="s">
        <v>1482</v>
      </c>
      <c r="Q796" s="121" t="s">
        <v>370</v>
      </c>
      <c r="R796" s="121" t="s">
        <v>1841</v>
      </c>
      <c r="S796" s="168" t="s">
        <v>352</v>
      </c>
      <c r="T796" s="121" t="s">
        <v>1464</v>
      </c>
      <c r="U796" s="121" t="s">
        <v>358</v>
      </c>
    </row>
    <row r="797" ht="15.75" customHeight="1">
      <c r="A797" s="121" t="s">
        <v>2022</v>
      </c>
      <c r="B797" s="121" t="s">
        <v>922</v>
      </c>
      <c r="C797" s="121" t="s">
        <v>2067</v>
      </c>
      <c r="D797" s="121" t="s">
        <v>1428</v>
      </c>
      <c r="E797" s="123">
        <v>3.3541368000116E13</v>
      </c>
      <c r="F797" s="168">
        <v>5569.0</v>
      </c>
      <c r="G797" s="168">
        <v>0.0</v>
      </c>
      <c r="H797" s="168">
        <v>4.952346851960887</v>
      </c>
      <c r="I797" s="168">
        <v>5077.44585460884</v>
      </c>
      <c r="J797" s="169">
        <v>5071.029001479699</v>
      </c>
      <c r="K797" s="170">
        <v>45401.0</v>
      </c>
      <c r="L797" s="170">
        <v>47223.0</v>
      </c>
      <c r="M797" s="171">
        <v>1.0</v>
      </c>
      <c r="N797" s="171">
        <v>0.0085</v>
      </c>
      <c r="O797" s="121" t="s">
        <v>368</v>
      </c>
      <c r="P797" s="121" t="s">
        <v>1483</v>
      </c>
      <c r="Q797" s="121" t="s">
        <v>370</v>
      </c>
      <c r="R797" s="121" t="s">
        <v>1841</v>
      </c>
      <c r="S797" s="168">
        <v>797.4706748258026</v>
      </c>
      <c r="T797" s="121" t="s">
        <v>460</v>
      </c>
      <c r="U797" s="121" t="s">
        <v>354</v>
      </c>
    </row>
    <row r="798" ht="15.75" customHeight="1">
      <c r="A798" s="121" t="s">
        <v>2022</v>
      </c>
      <c r="B798" s="121" t="s">
        <v>922</v>
      </c>
      <c r="C798" s="121" t="s">
        <v>1486</v>
      </c>
      <c r="D798" s="121" t="s">
        <v>1319</v>
      </c>
      <c r="E798" s="123">
        <v>7.85997100013E12</v>
      </c>
      <c r="F798" s="168">
        <v>21694.0</v>
      </c>
      <c r="G798" s="168">
        <v>0.0</v>
      </c>
      <c r="H798" s="168">
        <v>19.291832035632876</v>
      </c>
      <c r="I798" s="168">
        <v>19814.198494092627</v>
      </c>
      <c r="J798" s="169">
        <v>15102.878191574258</v>
      </c>
      <c r="K798" s="170">
        <v>45404.0</v>
      </c>
      <c r="L798" s="170">
        <v>47192.0</v>
      </c>
      <c r="M798" s="171">
        <v>1.0</v>
      </c>
      <c r="N798" s="171">
        <v>0.0063</v>
      </c>
      <c r="O798" s="121" t="s">
        <v>368</v>
      </c>
      <c r="P798" s="121" t="s">
        <v>1485</v>
      </c>
      <c r="Q798" s="121" t="s">
        <v>370</v>
      </c>
      <c r="R798" s="121" t="s">
        <v>1841</v>
      </c>
      <c r="S798" s="168">
        <v>1034.4512210262549</v>
      </c>
      <c r="T798" s="121" t="s">
        <v>1081</v>
      </c>
      <c r="U798" s="121" t="s">
        <v>358</v>
      </c>
    </row>
    <row r="799" ht="15.75" customHeight="1">
      <c r="A799" s="121" t="s">
        <v>2022</v>
      </c>
      <c r="B799" s="121" t="s">
        <v>922</v>
      </c>
      <c r="C799" s="121" t="s">
        <v>2068</v>
      </c>
      <c r="D799" s="121" t="s">
        <v>1445</v>
      </c>
      <c r="E799" s="123">
        <v>3.467321000199E12</v>
      </c>
      <c r="F799" s="168">
        <v>849.0</v>
      </c>
      <c r="G799" s="168">
        <v>0.0</v>
      </c>
      <c r="H799" s="168">
        <v>0.7549905687403112</v>
      </c>
      <c r="I799" s="168">
        <v>764.2511816796543</v>
      </c>
      <c r="J799" s="169">
        <v>764.2511748761447</v>
      </c>
      <c r="K799" s="170">
        <v>45418.0</v>
      </c>
      <c r="L799" s="170">
        <v>47223.0</v>
      </c>
      <c r="M799" s="171">
        <v>1.0</v>
      </c>
      <c r="N799" s="171">
        <v>0.0075</v>
      </c>
      <c r="O799" s="121" t="s">
        <v>368</v>
      </c>
      <c r="P799" s="121" t="s">
        <v>1487</v>
      </c>
      <c r="Q799" s="121" t="s">
        <v>370</v>
      </c>
      <c r="R799" s="121" t="s">
        <v>1841</v>
      </c>
      <c r="S799" s="168">
        <v>797.1608936168178</v>
      </c>
      <c r="T799" s="121" t="s">
        <v>882</v>
      </c>
      <c r="U799" s="121" t="s">
        <v>358</v>
      </c>
    </row>
    <row r="800" ht="15.75" customHeight="1">
      <c r="A800" s="121" t="s">
        <v>2022</v>
      </c>
      <c r="B800" s="121" t="s">
        <v>922</v>
      </c>
      <c r="C800" s="121" t="s">
        <v>1413</v>
      </c>
      <c r="D800" s="121" t="s">
        <v>1169</v>
      </c>
      <c r="E800" s="123">
        <v>5.1218147000193E13</v>
      </c>
      <c r="F800" s="168">
        <v>500.0</v>
      </c>
      <c r="G800" s="168">
        <v>0.0</v>
      </c>
      <c r="H800" s="168">
        <v>0.44463519949370506</v>
      </c>
      <c r="I800" s="168">
        <v>474.6173422745411</v>
      </c>
      <c r="J800" s="169">
        <v>474.6173218029332</v>
      </c>
      <c r="K800" s="170">
        <v>44426.0</v>
      </c>
      <c r="L800" s="170">
        <v>46658.0</v>
      </c>
      <c r="M800" s="171">
        <v>1.0</v>
      </c>
      <c r="N800" s="171">
        <v>0.0163</v>
      </c>
      <c r="O800" s="121" t="s">
        <v>368</v>
      </c>
      <c r="P800" s="121" t="s">
        <v>1412</v>
      </c>
      <c r="Q800" s="121" t="s">
        <v>370</v>
      </c>
      <c r="R800" s="121" t="s">
        <v>1841</v>
      </c>
      <c r="S800" s="168">
        <v>472.4963962749357</v>
      </c>
      <c r="T800" s="121" t="s">
        <v>1170</v>
      </c>
      <c r="U800" s="121" t="s">
        <v>358</v>
      </c>
    </row>
    <row r="801" ht="15.75" customHeight="1">
      <c r="A801" s="121" t="s">
        <v>2022</v>
      </c>
      <c r="B801" s="121" t="s">
        <v>922</v>
      </c>
      <c r="C801" s="121" t="s">
        <v>2011</v>
      </c>
      <c r="D801" s="121" t="s">
        <v>1355</v>
      </c>
      <c r="E801" s="123">
        <v>3.4274233000102E13</v>
      </c>
      <c r="F801" s="168">
        <v>29915.0</v>
      </c>
      <c r="G801" s="168">
        <v>0.0</v>
      </c>
      <c r="H801" s="168">
        <v>26.602523985708373</v>
      </c>
      <c r="I801" s="168">
        <v>27563.55451306998</v>
      </c>
      <c r="J801" s="169">
        <v>27563.554550973804</v>
      </c>
      <c r="K801" s="170">
        <v>44845.0</v>
      </c>
      <c r="L801" s="170">
        <v>47394.0</v>
      </c>
      <c r="M801" s="171">
        <v>1.0</v>
      </c>
      <c r="N801" s="171">
        <v>0.015</v>
      </c>
      <c r="O801" s="121" t="s">
        <v>368</v>
      </c>
      <c r="P801" s="121" t="s">
        <v>1353</v>
      </c>
      <c r="Q801" s="121" t="s">
        <v>370</v>
      </c>
      <c r="R801" s="121" t="s">
        <v>1841</v>
      </c>
      <c r="S801" s="168">
        <v>781.2153231575817</v>
      </c>
      <c r="T801" s="121" t="s">
        <v>1356</v>
      </c>
      <c r="U801" s="121" t="s">
        <v>358</v>
      </c>
    </row>
    <row r="802" ht="15.75" customHeight="1">
      <c r="A802" s="121" t="s">
        <v>2022</v>
      </c>
      <c r="B802" s="121" t="s">
        <v>922</v>
      </c>
      <c r="C802" s="121" t="s">
        <v>1490</v>
      </c>
      <c r="D802" s="121" t="s">
        <v>1159</v>
      </c>
      <c r="E802" s="123">
        <v>5.197443000138E12</v>
      </c>
      <c r="F802" s="168">
        <v>2410.0</v>
      </c>
      <c r="G802" s="168">
        <v>0.0</v>
      </c>
      <c r="H802" s="168">
        <v>2.1431416615596586</v>
      </c>
      <c r="I802" s="168">
        <v>2246.380601474295</v>
      </c>
      <c r="J802" s="169">
        <v>2250.8615272935635</v>
      </c>
      <c r="K802" s="170">
        <v>44967.0</v>
      </c>
      <c r="L802" s="170">
        <v>46213.0</v>
      </c>
      <c r="M802" s="171">
        <v>1.1055</v>
      </c>
      <c r="N802" s="171">
        <v>0.0027</v>
      </c>
      <c r="O802" s="121" t="s">
        <v>368</v>
      </c>
      <c r="P802" s="121" t="s">
        <v>1489</v>
      </c>
      <c r="Q802" s="121" t="s">
        <v>370</v>
      </c>
      <c r="R802" s="121" t="s">
        <v>1841</v>
      </c>
      <c r="S802" s="168">
        <v>228.81202992075538</v>
      </c>
      <c r="T802" s="121" t="s">
        <v>532</v>
      </c>
      <c r="U802" s="121" t="s">
        <v>358</v>
      </c>
    </row>
    <row r="803" ht="15.75" customHeight="1">
      <c r="A803" s="121" t="s">
        <v>2022</v>
      </c>
      <c r="B803" s="121" t="s">
        <v>922</v>
      </c>
      <c r="C803" s="121" t="s">
        <v>2040</v>
      </c>
      <c r="D803" s="121" t="s">
        <v>1259</v>
      </c>
      <c r="E803" s="123">
        <v>6.047087000139E12</v>
      </c>
      <c r="F803" s="168">
        <v>22586.0</v>
      </c>
      <c r="G803" s="168">
        <v>0.0</v>
      </c>
      <c r="H803" s="168">
        <v>20.085061231529647</v>
      </c>
      <c r="I803" s="168">
        <v>21635.362502496933</v>
      </c>
      <c r="J803" s="169">
        <v>21635.362262799776</v>
      </c>
      <c r="K803" s="170">
        <v>45163.0</v>
      </c>
      <c r="L803" s="170">
        <v>48054.0</v>
      </c>
      <c r="M803" s="171">
        <v>1.0</v>
      </c>
      <c r="N803" s="171">
        <v>0.0226</v>
      </c>
      <c r="O803" s="121" t="s">
        <v>368</v>
      </c>
      <c r="P803" s="121" t="s">
        <v>1408</v>
      </c>
      <c r="Q803" s="121" t="s">
        <v>370</v>
      </c>
      <c r="R803" s="121" t="s">
        <v>1841</v>
      </c>
      <c r="S803" s="168">
        <v>895.6228791947034</v>
      </c>
      <c r="T803" s="121" t="s">
        <v>1197</v>
      </c>
      <c r="U803" s="121" t="s">
        <v>358</v>
      </c>
    </row>
    <row r="804" ht="15.75" customHeight="1">
      <c r="A804" s="121" t="s">
        <v>2022</v>
      </c>
      <c r="B804" s="121" t="s">
        <v>922</v>
      </c>
      <c r="C804" s="121" t="s">
        <v>1492</v>
      </c>
      <c r="D804" s="121" t="s">
        <v>1391</v>
      </c>
      <c r="E804" s="123">
        <v>8.64214000106E11</v>
      </c>
      <c r="F804" s="168">
        <v>51.0</v>
      </c>
      <c r="G804" s="168">
        <v>0.0</v>
      </c>
      <c r="H804" s="168">
        <v>0.045352790348357916</v>
      </c>
      <c r="I804" s="168">
        <v>47.62296428641292</v>
      </c>
      <c r="J804" s="169">
        <v>47.62296184678062</v>
      </c>
      <c r="K804" s="170">
        <v>45205.0</v>
      </c>
      <c r="L804" s="170">
        <v>47041.0</v>
      </c>
      <c r="M804" s="171">
        <v>1.0</v>
      </c>
      <c r="N804" s="171">
        <v>0.015700000000000002</v>
      </c>
      <c r="O804" s="121" t="s">
        <v>368</v>
      </c>
      <c r="P804" s="121" t="s">
        <v>1491</v>
      </c>
      <c r="Q804" s="121" t="s">
        <v>370</v>
      </c>
      <c r="R804" s="121" t="s">
        <v>1841</v>
      </c>
      <c r="S804" s="168">
        <v>722.9315664454291</v>
      </c>
      <c r="T804" s="121" t="s">
        <v>532</v>
      </c>
      <c r="U804" s="121" t="s">
        <v>354</v>
      </c>
    </row>
    <row r="805" ht="15.75" customHeight="1">
      <c r="A805" s="121" t="s">
        <v>2022</v>
      </c>
      <c r="B805" s="121" t="s">
        <v>922</v>
      </c>
      <c r="C805" s="121" t="s">
        <v>1976</v>
      </c>
      <c r="D805" s="121" t="s">
        <v>1226</v>
      </c>
      <c r="E805" s="123">
        <v>4.992714000184E12</v>
      </c>
      <c r="F805" s="168">
        <v>371.0</v>
      </c>
      <c r="G805" s="168">
        <v>0.0</v>
      </c>
      <c r="H805" s="168">
        <v>0.32991931802432917</v>
      </c>
      <c r="I805" s="168">
        <v>342.6079794247289</v>
      </c>
      <c r="J805" s="169">
        <v>342.60797904485867</v>
      </c>
      <c r="K805" s="170">
        <v>45224.0</v>
      </c>
      <c r="L805" s="170">
        <v>46643.0</v>
      </c>
      <c r="M805" s="171">
        <v>1.0</v>
      </c>
      <c r="N805" s="171">
        <v>0.011699999999999999</v>
      </c>
      <c r="O805" s="121" t="s">
        <v>368</v>
      </c>
      <c r="P805" s="121" t="s">
        <v>1224</v>
      </c>
      <c r="Q805" s="121" t="s">
        <v>370</v>
      </c>
      <c r="R805" s="121" t="s">
        <v>1841</v>
      </c>
      <c r="S805" s="168">
        <v>466.2523831852442</v>
      </c>
      <c r="T805" s="121" t="s">
        <v>1227</v>
      </c>
      <c r="U805" s="121" t="s">
        <v>358</v>
      </c>
    </row>
    <row r="806" ht="15.75" customHeight="1">
      <c r="A806" s="121" t="s">
        <v>2022</v>
      </c>
      <c r="B806" s="121" t="s">
        <v>922</v>
      </c>
      <c r="C806" s="121" t="s">
        <v>1950</v>
      </c>
      <c r="D806" s="121" t="s">
        <v>1132</v>
      </c>
      <c r="E806" s="123">
        <v>6.1190096000192E13</v>
      </c>
      <c r="F806" s="168">
        <v>17263.0</v>
      </c>
      <c r="G806" s="168">
        <v>0.0</v>
      </c>
      <c r="H806" s="168">
        <v>15.35147489771966</v>
      </c>
      <c r="I806" s="168">
        <v>15706.451641304164</v>
      </c>
      <c r="J806" s="169">
        <v>15706.405804687733</v>
      </c>
      <c r="K806" s="170">
        <v>45372.0</v>
      </c>
      <c r="L806" s="170">
        <v>47925.0</v>
      </c>
      <c r="M806" s="171">
        <v>1.0</v>
      </c>
      <c r="N806" s="171">
        <v>0.0138</v>
      </c>
      <c r="O806" s="121" t="s">
        <v>368</v>
      </c>
      <c r="P806" s="121" t="s">
        <v>1130</v>
      </c>
      <c r="Q806" s="121" t="s">
        <v>370</v>
      </c>
      <c r="R806" s="121" t="s">
        <v>1841</v>
      </c>
      <c r="S806" s="168">
        <v>885.9772817860847</v>
      </c>
      <c r="T806" s="121" t="s">
        <v>1133</v>
      </c>
      <c r="U806" s="121" t="s">
        <v>358</v>
      </c>
    </row>
    <row r="807" ht="15.75" customHeight="1">
      <c r="A807" s="121" t="s">
        <v>2022</v>
      </c>
      <c r="B807" s="121" t="s">
        <v>922</v>
      </c>
      <c r="C807" s="121" t="s">
        <v>2069</v>
      </c>
      <c r="D807" s="121" t="s">
        <v>1259</v>
      </c>
      <c r="E807" s="123">
        <v>6.047087000139E12</v>
      </c>
      <c r="F807" s="168">
        <v>2040.0</v>
      </c>
      <c r="G807" s="168">
        <v>0.0</v>
      </c>
      <c r="H807" s="168">
        <v>1.8141116139343167</v>
      </c>
      <c r="I807" s="168">
        <v>1839.5256902807064</v>
      </c>
      <c r="J807" s="169">
        <v>1839.5256999046092</v>
      </c>
      <c r="K807" s="170">
        <v>45453.0</v>
      </c>
      <c r="L807" s="170">
        <v>49069.0</v>
      </c>
      <c r="M807" s="171">
        <v>1.0</v>
      </c>
      <c r="N807" s="171">
        <v>0.0171</v>
      </c>
      <c r="O807" s="121" t="s">
        <v>368</v>
      </c>
      <c r="P807" s="121" t="s">
        <v>1493</v>
      </c>
      <c r="Q807" s="121" t="s">
        <v>370</v>
      </c>
      <c r="R807" s="121" t="s">
        <v>1841</v>
      </c>
      <c r="S807" s="168">
        <v>1239.1696916470416</v>
      </c>
      <c r="T807" s="121" t="s">
        <v>1197</v>
      </c>
      <c r="U807" s="121" t="s">
        <v>358</v>
      </c>
    </row>
    <row r="808" ht="15.75" customHeight="1">
      <c r="A808" s="121" t="s">
        <v>2022</v>
      </c>
      <c r="B808" s="121" t="s">
        <v>922</v>
      </c>
      <c r="C808" s="121" t="s">
        <v>1984</v>
      </c>
      <c r="D808" s="121" t="s">
        <v>1244</v>
      </c>
      <c r="E808" s="123">
        <v>2.1389501000181E13</v>
      </c>
      <c r="F808" s="168">
        <v>6485.0</v>
      </c>
      <c r="G808" s="168">
        <v>0.0</v>
      </c>
      <c r="H808" s="168">
        <v>5.766918537433354</v>
      </c>
      <c r="I808" s="168">
        <v>5973.42078327156</v>
      </c>
      <c r="J808" s="169">
        <v>5973.4207968429755</v>
      </c>
      <c r="K808" s="170">
        <v>45453.0</v>
      </c>
      <c r="L808" s="170">
        <v>47192.0</v>
      </c>
      <c r="M808" s="171">
        <v>1.0</v>
      </c>
      <c r="N808" s="171">
        <v>0.009399999999999999</v>
      </c>
      <c r="O808" s="121" t="s">
        <v>368</v>
      </c>
      <c r="P808" s="121" t="s">
        <v>1245</v>
      </c>
      <c r="Q808" s="121" t="s">
        <v>370</v>
      </c>
      <c r="R808" s="121" t="s">
        <v>1841</v>
      </c>
      <c r="S808" s="168">
        <v>776.1648188667375</v>
      </c>
      <c r="T808" s="121" t="s">
        <v>532</v>
      </c>
      <c r="U808" s="121" t="s">
        <v>358</v>
      </c>
    </row>
    <row r="809" ht="15.75" customHeight="1">
      <c r="A809" s="121" t="s">
        <v>2022</v>
      </c>
      <c r="B809" s="121" t="s">
        <v>922</v>
      </c>
      <c r="C809" s="121" t="s">
        <v>1927</v>
      </c>
      <c r="D809" s="121" t="s">
        <v>1045</v>
      </c>
      <c r="E809" s="123">
        <v>7.5315333000109E13</v>
      </c>
      <c r="F809" s="168">
        <v>49139.0</v>
      </c>
      <c r="G809" s="168">
        <v>0.0</v>
      </c>
      <c r="H809" s="168">
        <v>43.697858135842345</v>
      </c>
      <c r="I809" s="168">
        <v>46138.62655922189</v>
      </c>
      <c r="J809" s="169">
        <v>46138.62654822624</v>
      </c>
      <c r="K809" s="170">
        <v>45519.0</v>
      </c>
      <c r="L809" s="170">
        <v>46034.0</v>
      </c>
      <c r="M809" s="171">
        <v>1.0</v>
      </c>
      <c r="N809" s="171">
        <v>0.0077</v>
      </c>
      <c r="O809" s="121" t="s">
        <v>368</v>
      </c>
      <c r="P809" s="121" t="s">
        <v>1043</v>
      </c>
      <c r="Q809" s="121" t="s">
        <v>370</v>
      </c>
      <c r="R809" s="121" t="s">
        <v>1841</v>
      </c>
      <c r="S809" s="168">
        <v>236.28828157996068</v>
      </c>
      <c r="T809" s="121" t="s">
        <v>1046</v>
      </c>
      <c r="U809" s="121" t="s">
        <v>358</v>
      </c>
    </row>
    <row r="810" ht="15.75" customHeight="1">
      <c r="A810" s="121" t="s">
        <v>2022</v>
      </c>
      <c r="B810" s="121" t="s">
        <v>922</v>
      </c>
      <c r="C810" s="121" t="s">
        <v>1462</v>
      </c>
      <c r="D810" s="121" t="s">
        <v>1463</v>
      </c>
      <c r="E810" s="123">
        <v>1.027058000191E12</v>
      </c>
      <c r="F810" s="168">
        <v>23700.0</v>
      </c>
      <c r="G810" s="168">
        <v>0.0</v>
      </c>
      <c r="H810" s="168">
        <v>21.07570845600162</v>
      </c>
      <c r="I810" s="168">
        <v>21856.627437301686</v>
      </c>
      <c r="J810" s="169">
        <v>21856.627476872647</v>
      </c>
      <c r="K810" s="170">
        <v>45519.0</v>
      </c>
      <c r="L810" s="170">
        <v>45920.0</v>
      </c>
      <c r="M810" s="171">
        <v>1.0</v>
      </c>
      <c r="N810" s="171">
        <v>0.0052</v>
      </c>
      <c r="O810" s="121" t="s">
        <v>368</v>
      </c>
      <c r="P810" s="121" t="s">
        <v>1461</v>
      </c>
      <c r="Q810" s="121" t="s">
        <v>370</v>
      </c>
      <c r="R810" s="121" t="s">
        <v>1841</v>
      </c>
      <c r="S810" s="168">
        <v>174.46935441955267</v>
      </c>
      <c r="T810" s="121" t="s">
        <v>1464</v>
      </c>
      <c r="U810" s="121" t="s">
        <v>358</v>
      </c>
    </row>
    <row r="811" ht="15.75" customHeight="1">
      <c r="A811" s="121" t="s">
        <v>2022</v>
      </c>
      <c r="B811" s="121" t="s">
        <v>922</v>
      </c>
      <c r="C811" s="121" t="s">
        <v>2070</v>
      </c>
      <c r="D811" s="121" t="s">
        <v>966</v>
      </c>
      <c r="E811" s="123">
        <v>6.977745000191E12</v>
      </c>
      <c r="F811" s="168">
        <v>13380.0</v>
      </c>
      <c r="G811" s="168">
        <v>0.0</v>
      </c>
      <c r="H811" s="168">
        <v>11.898437938451547</v>
      </c>
      <c r="I811" s="168">
        <v>12221.595102078712</v>
      </c>
      <c r="J811" s="169">
        <v>12222.61959530911</v>
      </c>
      <c r="K811" s="170">
        <v>45532.0</v>
      </c>
      <c r="L811" s="170">
        <v>48080.0</v>
      </c>
      <c r="M811" s="171">
        <v>1.0</v>
      </c>
      <c r="N811" s="171">
        <v>0.0063</v>
      </c>
      <c r="O811" s="121" t="s">
        <v>368</v>
      </c>
      <c r="P811" s="121" t="s">
        <v>1495</v>
      </c>
      <c r="Q811" s="121" t="s">
        <v>370</v>
      </c>
      <c r="R811" s="121" t="s">
        <v>1841</v>
      </c>
      <c r="S811" s="168">
        <v>996.2193558882042</v>
      </c>
      <c r="T811" s="121" t="s">
        <v>532</v>
      </c>
      <c r="U811" s="121" t="s">
        <v>358</v>
      </c>
    </row>
    <row r="812" ht="15.75" customHeight="1">
      <c r="A812" s="121" t="s">
        <v>2022</v>
      </c>
      <c r="B812" s="121" t="s">
        <v>922</v>
      </c>
      <c r="C812" s="121" t="s">
        <v>1982</v>
      </c>
      <c r="D812" s="121" t="s">
        <v>1239</v>
      </c>
      <c r="E812" s="123">
        <v>3.3050196000188E13</v>
      </c>
      <c r="F812" s="168">
        <v>21160.0</v>
      </c>
      <c r="G812" s="168">
        <v>0.0</v>
      </c>
      <c r="H812" s="168">
        <v>18.8169616425736</v>
      </c>
      <c r="I812" s="168">
        <v>18655.0036802224</v>
      </c>
      <c r="J812" s="169">
        <v>18655.00349700283</v>
      </c>
      <c r="K812" s="170">
        <v>45555.0</v>
      </c>
      <c r="L812" s="170">
        <v>47356.0</v>
      </c>
      <c r="M812" s="171">
        <v>1.0</v>
      </c>
      <c r="N812" s="171">
        <v>0.005</v>
      </c>
      <c r="O812" s="121" t="s">
        <v>368</v>
      </c>
      <c r="P812" s="121" t="s">
        <v>1240</v>
      </c>
      <c r="Q812" s="121" t="s">
        <v>370</v>
      </c>
      <c r="R812" s="121" t="s">
        <v>1841</v>
      </c>
      <c r="S812" s="168">
        <v>784.6592742227747</v>
      </c>
      <c r="T812" s="121" t="s">
        <v>882</v>
      </c>
      <c r="U812" s="121" t="s">
        <v>358</v>
      </c>
    </row>
    <row r="813" ht="15.75" customHeight="1">
      <c r="A813" s="121" t="s">
        <v>2022</v>
      </c>
      <c r="B813" s="121" t="s">
        <v>922</v>
      </c>
      <c r="C813" s="121" t="s">
        <v>1921</v>
      </c>
      <c r="D813" s="121" t="s">
        <v>1025</v>
      </c>
      <c r="E813" s="123">
        <v>3.953509000147E12</v>
      </c>
      <c r="F813" s="168">
        <v>6263.0</v>
      </c>
      <c r="G813" s="168">
        <v>0.0</v>
      </c>
      <c r="H813" s="168">
        <v>5.56950050885815</v>
      </c>
      <c r="I813" s="168">
        <v>5623.00304445614</v>
      </c>
      <c r="J813" s="169">
        <v>5606.527242798621</v>
      </c>
      <c r="K813" s="170">
        <v>45555.0</v>
      </c>
      <c r="L813" s="170">
        <v>48086.0</v>
      </c>
      <c r="M813" s="171">
        <v>1.0</v>
      </c>
      <c r="N813" s="171">
        <v>0.006</v>
      </c>
      <c r="O813" s="121" t="s">
        <v>368</v>
      </c>
      <c r="P813" s="121" t="s">
        <v>1023</v>
      </c>
      <c r="Q813" s="121" t="s">
        <v>370</v>
      </c>
      <c r="R813" s="121" t="s">
        <v>1841</v>
      </c>
      <c r="S813" s="168">
        <v>1019.3483075840741</v>
      </c>
      <c r="T813" s="121" t="s">
        <v>460</v>
      </c>
      <c r="U813" s="121" t="s">
        <v>358</v>
      </c>
    </row>
    <row r="814" ht="15.75" customHeight="1">
      <c r="A814" s="121" t="s">
        <v>2022</v>
      </c>
      <c r="B814" s="121" t="s">
        <v>922</v>
      </c>
      <c r="C814" s="121" t="s">
        <v>2071</v>
      </c>
      <c r="D814" s="121" t="s">
        <v>1097</v>
      </c>
      <c r="E814" s="123">
        <v>9.2715812000131E13</v>
      </c>
      <c r="F814" s="168">
        <v>4746.0</v>
      </c>
      <c r="G814" s="168">
        <v>0.0</v>
      </c>
      <c r="H814" s="168">
        <v>4.220477313594248</v>
      </c>
      <c r="I814" s="168">
        <v>4248.30081473047</v>
      </c>
      <c r="J814" s="169">
        <v>4248.300817527036</v>
      </c>
      <c r="K814" s="170">
        <v>45575.0</v>
      </c>
      <c r="L814" s="170">
        <v>47356.0</v>
      </c>
      <c r="M814" s="171">
        <v>1.0</v>
      </c>
      <c r="N814" s="171">
        <v>0.005</v>
      </c>
      <c r="O814" s="121" t="s">
        <v>368</v>
      </c>
      <c r="P814" s="121" t="s">
        <v>1496</v>
      </c>
      <c r="Q814" s="121" t="s">
        <v>370</v>
      </c>
      <c r="R814" s="121" t="s">
        <v>1841</v>
      </c>
      <c r="S814" s="168">
        <v>787.0255339304783</v>
      </c>
      <c r="T814" s="121" t="s">
        <v>1081</v>
      </c>
      <c r="U814" s="121" t="s">
        <v>358</v>
      </c>
    </row>
    <row r="815" ht="15.75" customHeight="1">
      <c r="A815" s="121" t="s">
        <v>2022</v>
      </c>
      <c r="B815" s="121" t="s">
        <v>922</v>
      </c>
      <c r="C815" s="121" t="s">
        <v>1895</v>
      </c>
      <c r="D815" s="121" t="s">
        <v>929</v>
      </c>
      <c r="E815" s="123">
        <v>2.016440000162E12</v>
      </c>
      <c r="F815" s="168">
        <v>4493.0</v>
      </c>
      <c r="G815" s="168">
        <v>0.0</v>
      </c>
      <c r="H815" s="168">
        <v>3.995491902650434</v>
      </c>
      <c r="I815" s="168">
        <v>4038.3442869544388</v>
      </c>
      <c r="J815" s="169">
        <v>4021.8321898754684</v>
      </c>
      <c r="K815" s="170">
        <v>45581.0</v>
      </c>
      <c r="L815" s="170">
        <v>47356.0</v>
      </c>
      <c r="M815" s="171">
        <v>1.0</v>
      </c>
      <c r="N815" s="171">
        <v>0.005</v>
      </c>
      <c r="O815" s="121" t="s">
        <v>368</v>
      </c>
      <c r="P815" s="121" t="s">
        <v>927</v>
      </c>
      <c r="Q815" s="121" t="s">
        <v>370</v>
      </c>
      <c r="R815" s="121" t="s">
        <v>1841</v>
      </c>
      <c r="S815" s="168">
        <v>787.0255339304783</v>
      </c>
      <c r="T815" s="121" t="s">
        <v>882</v>
      </c>
      <c r="U815" s="121" t="s">
        <v>358</v>
      </c>
    </row>
    <row r="816" ht="15.75" customHeight="1">
      <c r="A816" s="121" t="s">
        <v>2022</v>
      </c>
      <c r="B816" s="121" t="s">
        <v>922</v>
      </c>
      <c r="C816" s="121" t="s">
        <v>1976</v>
      </c>
      <c r="D816" s="121" t="s">
        <v>1226</v>
      </c>
      <c r="E816" s="123">
        <v>4.992714000184E12</v>
      </c>
      <c r="F816" s="168">
        <v>1750.0</v>
      </c>
      <c r="G816" s="168">
        <v>0.0</v>
      </c>
      <c r="H816" s="168">
        <v>1.5562231982279677</v>
      </c>
      <c r="I816" s="168">
        <v>1616.0753734704397</v>
      </c>
      <c r="J816" s="169">
        <v>1616.075372853107</v>
      </c>
      <c r="K816" s="170">
        <v>45621.0</v>
      </c>
      <c r="L816" s="170">
        <v>46643.0</v>
      </c>
      <c r="M816" s="171">
        <v>1.0</v>
      </c>
      <c r="N816" s="171">
        <v>0.0096</v>
      </c>
      <c r="O816" s="121" t="s">
        <v>368</v>
      </c>
      <c r="P816" s="121" t="s">
        <v>1224</v>
      </c>
      <c r="Q816" s="121" t="s">
        <v>370</v>
      </c>
      <c r="R816" s="121" t="s">
        <v>1841</v>
      </c>
      <c r="S816" s="168">
        <v>466.2523831852442</v>
      </c>
      <c r="T816" s="121" t="s">
        <v>1227</v>
      </c>
      <c r="U816" s="121" t="s">
        <v>358</v>
      </c>
    </row>
    <row r="817" ht="15.75" customHeight="1">
      <c r="A817" s="121" t="s">
        <v>2022</v>
      </c>
      <c r="B817" s="121" t="s">
        <v>922</v>
      </c>
      <c r="C817" s="121" t="s">
        <v>2051</v>
      </c>
      <c r="D817" s="121" t="s">
        <v>1439</v>
      </c>
      <c r="E817" s="123">
        <v>2.8594234000123E13</v>
      </c>
      <c r="F817" s="168">
        <v>96.0</v>
      </c>
      <c r="G817" s="168">
        <v>0.0</v>
      </c>
      <c r="H817" s="168">
        <v>0.08536995830279137</v>
      </c>
      <c r="I817" s="168">
        <v>85.92804661978789</v>
      </c>
      <c r="J817" s="169">
        <v>85.92804774093575</v>
      </c>
      <c r="K817" s="170">
        <v>45622.0</v>
      </c>
      <c r="L817" s="170">
        <v>48131.0</v>
      </c>
      <c r="M817" s="171">
        <v>1.0</v>
      </c>
      <c r="N817" s="171">
        <v>0.008</v>
      </c>
      <c r="O817" s="121" t="s">
        <v>368</v>
      </c>
      <c r="P817" s="121" t="s">
        <v>1441</v>
      </c>
      <c r="Q817" s="121" t="s">
        <v>370</v>
      </c>
      <c r="R817" s="121" t="s">
        <v>1841</v>
      </c>
      <c r="S817" s="168">
        <v>970.3870459128194</v>
      </c>
      <c r="T817" s="121" t="s">
        <v>1440</v>
      </c>
      <c r="U817" s="121" t="s">
        <v>358</v>
      </c>
    </row>
    <row r="818" ht="15.75" customHeight="1">
      <c r="A818" s="121" t="s">
        <v>2022</v>
      </c>
      <c r="B818" s="121" t="s">
        <v>922</v>
      </c>
      <c r="C818" s="121" t="s">
        <v>1898</v>
      </c>
      <c r="D818" s="121" t="s">
        <v>941</v>
      </c>
      <c r="E818" s="123">
        <v>2.451848000162E12</v>
      </c>
      <c r="F818" s="168">
        <v>14039.0</v>
      </c>
      <c r="G818" s="168">
        <v>0.0</v>
      </c>
      <c r="H818" s="168">
        <v>12.484467131384251</v>
      </c>
      <c r="I818" s="168">
        <v>12232.318155760006</v>
      </c>
      <c r="J818" s="169" t="s">
        <v>352</v>
      </c>
      <c r="K818" s="170">
        <v>45635.0</v>
      </c>
      <c r="L818" s="170">
        <v>47792.0</v>
      </c>
      <c r="M818" s="171">
        <v>1.0</v>
      </c>
      <c r="N818" s="171">
        <v>0.0059</v>
      </c>
      <c r="O818" s="121" t="s">
        <v>368</v>
      </c>
      <c r="P818" s="121" t="s">
        <v>943</v>
      </c>
      <c r="Q818" s="121" t="s">
        <v>370</v>
      </c>
      <c r="R818" s="121" t="s">
        <v>1841</v>
      </c>
      <c r="S818" s="168" t="s">
        <v>352</v>
      </c>
      <c r="T818" s="121" t="s">
        <v>942</v>
      </c>
      <c r="U818" s="121" t="s">
        <v>358</v>
      </c>
    </row>
    <row r="819" ht="15.75" customHeight="1">
      <c r="A819" s="121" t="s">
        <v>2022</v>
      </c>
      <c r="B819" s="121" t="s">
        <v>922</v>
      </c>
      <c r="C819" s="121" t="s">
        <v>1959</v>
      </c>
      <c r="D819" s="121" t="s">
        <v>1153</v>
      </c>
      <c r="E819" s="123">
        <v>3.3611500000119E13</v>
      </c>
      <c r="F819" s="168">
        <v>18169.0</v>
      </c>
      <c r="G819" s="168">
        <v>0.0</v>
      </c>
      <c r="H819" s="168">
        <v>16.157153879202255</v>
      </c>
      <c r="I819" s="168">
        <v>16260.598302827986</v>
      </c>
      <c r="J819" s="169" t="s">
        <v>352</v>
      </c>
      <c r="K819" s="170">
        <v>45636.0</v>
      </c>
      <c r="L819" s="170">
        <v>47097.0</v>
      </c>
      <c r="M819" s="171">
        <v>1.0</v>
      </c>
      <c r="N819" s="171">
        <v>0.0054</v>
      </c>
      <c r="O819" s="121" t="s">
        <v>368</v>
      </c>
      <c r="P819" s="121" t="s">
        <v>1155</v>
      </c>
      <c r="Q819" s="121" t="s">
        <v>370</v>
      </c>
      <c r="R819" s="121" t="s">
        <v>1841</v>
      </c>
      <c r="S819" s="168" t="s">
        <v>352</v>
      </c>
      <c r="T819" s="121" t="s">
        <v>1154</v>
      </c>
      <c r="U819" s="121" t="s">
        <v>358</v>
      </c>
    </row>
    <row r="820" ht="15.75" customHeight="1">
      <c r="A820" s="121" t="s">
        <v>2022</v>
      </c>
      <c r="B820" s="121" t="s">
        <v>922</v>
      </c>
      <c r="C820" s="121" t="s">
        <v>1760</v>
      </c>
      <c r="D820" s="121" t="s">
        <v>1335</v>
      </c>
      <c r="E820" s="123">
        <v>2.998611000104E12</v>
      </c>
      <c r="F820" s="168">
        <v>7649.0</v>
      </c>
      <c r="G820" s="168">
        <v>0.0</v>
      </c>
      <c r="H820" s="168">
        <v>6.8020292818547</v>
      </c>
      <c r="I820" s="168">
        <v>7012.317738699858</v>
      </c>
      <c r="J820" s="169">
        <v>7012.317719668937</v>
      </c>
      <c r="K820" s="170">
        <v>45379.0</v>
      </c>
      <c r="L820" s="170">
        <v>47192.0</v>
      </c>
      <c r="M820" s="171">
        <v>1.0</v>
      </c>
      <c r="N820" s="171">
        <v>0.0073</v>
      </c>
      <c r="O820" s="121" t="s">
        <v>368</v>
      </c>
      <c r="P820" s="121" t="s">
        <v>1334</v>
      </c>
      <c r="Q820" s="121" t="s">
        <v>370</v>
      </c>
      <c r="R820" s="121" t="s">
        <v>1841</v>
      </c>
      <c r="S820" s="168">
        <v>780.6810913748811</v>
      </c>
      <c r="T820" s="121" t="s">
        <v>1081</v>
      </c>
      <c r="U820" s="121" t="s">
        <v>358</v>
      </c>
    </row>
    <row r="821" ht="15.75" customHeight="1">
      <c r="A821" s="121" t="s">
        <v>2022</v>
      </c>
      <c r="B821" s="121" t="s">
        <v>2072</v>
      </c>
      <c r="C821" s="121" t="s">
        <v>2073</v>
      </c>
      <c r="D821" s="121" t="s">
        <v>2074</v>
      </c>
      <c r="E821" s="123">
        <v>5.4641030000106E13</v>
      </c>
      <c r="F821" s="168" t="s">
        <v>352</v>
      </c>
      <c r="G821" s="168" t="s">
        <v>352</v>
      </c>
      <c r="H821" s="168">
        <v>-0.2027536509691295</v>
      </c>
      <c r="I821" s="168">
        <v>-14042.12785299759</v>
      </c>
      <c r="J821" s="172">
        <v>-14050.37076399021</v>
      </c>
      <c r="K821" s="170" t="s">
        <v>352</v>
      </c>
      <c r="L821" s="170">
        <v>46569.0</v>
      </c>
      <c r="M821" s="171" t="s">
        <v>352</v>
      </c>
      <c r="N821" s="171" t="s">
        <v>352</v>
      </c>
      <c r="O821" s="121" t="s">
        <v>273</v>
      </c>
      <c r="P821" s="121" t="s">
        <v>2075</v>
      </c>
      <c r="Q821" s="121" t="s">
        <v>370</v>
      </c>
      <c r="R821" s="121"/>
      <c r="S821" s="168" t="s">
        <v>352</v>
      </c>
      <c r="T821" s="121" t="s">
        <v>2076</v>
      </c>
      <c r="U821" s="121" t="s">
        <v>364</v>
      </c>
    </row>
    <row r="822" ht="15.75" customHeight="1">
      <c r="A822" s="121" t="s">
        <v>2022</v>
      </c>
      <c r="B822" s="121" t="s">
        <v>1872</v>
      </c>
      <c r="C822" s="121" t="s">
        <v>2077</v>
      </c>
      <c r="D822" s="121" t="s">
        <v>273</v>
      </c>
      <c r="E822" s="123" t="s">
        <v>273</v>
      </c>
      <c r="F822" s="168" t="s">
        <v>352</v>
      </c>
      <c r="G822" s="168" t="s">
        <v>352</v>
      </c>
      <c r="H822" s="168">
        <v>0.0</v>
      </c>
      <c r="I822" s="168">
        <v>0.0</v>
      </c>
      <c r="J822" s="169">
        <v>0.0</v>
      </c>
      <c r="K822" s="170" t="s">
        <v>352</v>
      </c>
      <c r="L822" s="170" t="s">
        <v>352</v>
      </c>
      <c r="M822" s="171" t="s">
        <v>352</v>
      </c>
      <c r="N822" s="171" t="s">
        <v>352</v>
      </c>
      <c r="O822" s="121" t="s">
        <v>273</v>
      </c>
      <c r="P822" s="121" t="s">
        <v>352</v>
      </c>
      <c r="Q822" s="121" t="s">
        <v>370</v>
      </c>
      <c r="R822" s="121" t="s">
        <v>1841</v>
      </c>
      <c r="S822" s="168" t="s">
        <v>352</v>
      </c>
      <c r="T822" s="121" t="s">
        <v>273</v>
      </c>
      <c r="U822" s="121" t="s">
        <v>273</v>
      </c>
    </row>
    <row r="823" ht="15.75" customHeight="1">
      <c r="A823" s="121" t="s">
        <v>2022</v>
      </c>
      <c r="B823" s="121" t="s">
        <v>1872</v>
      </c>
      <c r="C823" s="121" t="s">
        <v>1872</v>
      </c>
      <c r="D823" s="121" t="s">
        <v>273</v>
      </c>
      <c r="E823" s="123" t="s">
        <v>273</v>
      </c>
      <c r="F823" s="168" t="s">
        <v>352</v>
      </c>
      <c r="G823" s="168" t="s">
        <v>352</v>
      </c>
      <c r="H823" s="168">
        <v>8.892703989874102</v>
      </c>
      <c r="I823" s="168">
        <v>8.892703989874102</v>
      </c>
      <c r="J823" s="169">
        <v>8.892703989874102</v>
      </c>
      <c r="K823" s="170" t="s">
        <v>352</v>
      </c>
      <c r="L823" s="170" t="s">
        <v>352</v>
      </c>
      <c r="M823" s="171" t="s">
        <v>352</v>
      </c>
      <c r="N823" s="171" t="s">
        <v>352</v>
      </c>
      <c r="O823" s="121" t="s">
        <v>273</v>
      </c>
      <c r="P823" s="121" t="s">
        <v>352</v>
      </c>
      <c r="Q823" s="121" t="s">
        <v>370</v>
      </c>
      <c r="R823" s="121" t="s">
        <v>1841</v>
      </c>
      <c r="S823" s="168" t="s">
        <v>352</v>
      </c>
      <c r="T823" s="121" t="s">
        <v>273</v>
      </c>
      <c r="U823" s="121" t="s">
        <v>273</v>
      </c>
    </row>
    <row r="824" ht="15.75" customHeight="1">
      <c r="A824" s="121" t="s">
        <v>2022</v>
      </c>
      <c r="B824" s="121" t="s">
        <v>317</v>
      </c>
      <c r="C824" s="122" t="s">
        <v>2078</v>
      </c>
      <c r="D824" s="121" t="s">
        <v>273</v>
      </c>
      <c r="E824" s="123">
        <v>4.6711630000175E13</v>
      </c>
      <c r="F824" s="168">
        <v>5213.0</v>
      </c>
      <c r="G824" s="168">
        <v>0.0</v>
      </c>
      <c r="H824" s="168">
        <v>4.635766589921369</v>
      </c>
      <c r="I824" s="168">
        <v>4873.653251247165</v>
      </c>
      <c r="J824" s="169">
        <v>4873.653253927591</v>
      </c>
      <c r="K824" s="170" t="s">
        <v>352</v>
      </c>
      <c r="L824" s="121" t="s">
        <v>273</v>
      </c>
      <c r="M824" s="121" t="s">
        <v>273</v>
      </c>
      <c r="N824" s="121" t="s">
        <v>273</v>
      </c>
      <c r="O824" s="121" t="s">
        <v>273</v>
      </c>
      <c r="P824" s="121" t="s">
        <v>192</v>
      </c>
      <c r="Q824" s="121" t="s">
        <v>273</v>
      </c>
      <c r="R824" s="121" t="s">
        <v>1841</v>
      </c>
      <c r="S824" s="168" t="s">
        <v>352</v>
      </c>
      <c r="T824" s="121" t="s">
        <v>1857</v>
      </c>
      <c r="U824" s="121" t="s">
        <v>358</v>
      </c>
    </row>
    <row r="825" ht="15.75" customHeight="1">
      <c r="A825" s="121" t="s">
        <v>2022</v>
      </c>
      <c r="B825" s="121" t="s">
        <v>317</v>
      </c>
      <c r="C825" s="121" t="s">
        <v>193</v>
      </c>
      <c r="D825" s="121" t="s">
        <v>273</v>
      </c>
      <c r="E825" s="123">
        <v>5.0114948000146E13</v>
      </c>
      <c r="F825" s="168">
        <v>2203.0</v>
      </c>
      <c r="G825" s="168">
        <v>0.0</v>
      </c>
      <c r="H825" s="168">
        <v>1.9590626889692644</v>
      </c>
      <c r="I825" s="168">
        <v>3473.5571760766834</v>
      </c>
      <c r="J825" s="169">
        <v>3473.557177797852</v>
      </c>
      <c r="K825" s="170" t="s">
        <v>352</v>
      </c>
      <c r="L825" s="121" t="s">
        <v>273</v>
      </c>
      <c r="M825" s="121" t="s">
        <v>273</v>
      </c>
      <c r="N825" s="121" t="s">
        <v>273</v>
      </c>
      <c r="O825" s="121" t="s">
        <v>273</v>
      </c>
      <c r="P825" s="121" t="s">
        <v>194</v>
      </c>
      <c r="Q825" s="121" t="s">
        <v>273</v>
      </c>
      <c r="R825" s="121" t="s">
        <v>1841</v>
      </c>
      <c r="S825" s="168" t="s">
        <v>352</v>
      </c>
      <c r="T825" s="121" t="s">
        <v>1857</v>
      </c>
      <c r="U825" s="121" t="s">
        <v>358</v>
      </c>
    </row>
    <row r="826" ht="15.75" customHeight="1">
      <c r="A826" s="121" t="s">
        <v>2022</v>
      </c>
      <c r="B826" s="121" t="s">
        <v>317</v>
      </c>
      <c r="C826" s="122" t="s">
        <v>2079</v>
      </c>
      <c r="D826" s="121" t="s">
        <v>273</v>
      </c>
      <c r="E826" s="123">
        <v>5.4979779000168E13</v>
      </c>
      <c r="F826" s="168">
        <v>115632.00000207</v>
      </c>
      <c r="G826" s="168">
        <v>0.0</v>
      </c>
      <c r="H826" s="168">
        <v>102.828114777553</v>
      </c>
      <c r="I826" s="168">
        <v>104341.23152508317</v>
      </c>
      <c r="J826" s="169">
        <v>104341.23152233443</v>
      </c>
      <c r="K826" s="170" t="s">
        <v>352</v>
      </c>
      <c r="L826" s="121" t="s">
        <v>273</v>
      </c>
      <c r="M826" s="121" t="s">
        <v>273</v>
      </c>
      <c r="N826" s="121" t="s">
        <v>273</v>
      </c>
      <c r="O826" s="121" t="s">
        <v>273</v>
      </c>
      <c r="P826" s="121" t="s">
        <v>196</v>
      </c>
      <c r="Q826" s="121" t="s">
        <v>273</v>
      </c>
      <c r="R826" s="121" t="s">
        <v>1841</v>
      </c>
      <c r="S826" s="168" t="s">
        <v>352</v>
      </c>
      <c r="T826" s="121" t="s">
        <v>1857</v>
      </c>
      <c r="U826" s="121" t="s">
        <v>358</v>
      </c>
    </row>
    <row r="827" ht="15.75" customHeight="1">
      <c r="A827" s="121" t="s">
        <v>2022</v>
      </c>
      <c r="B827" s="121" t="s">
        <v>317</v>
      </c>
      <c r="C827" s="122" t="s">
        <v>2080</v>
      </c>
      <c r="D827" s="121" t="s">
        <v>273</v>
      </c>
      <c r="E827" s="123">
        <v>4.0906116000109E13</v>
      </c>
      <c r="F827" s="168">
        <v>15179.0</v>
      </c>
      <c r="G827" s="168">
        <v>0.0</v>
      </c>
      <c r="H827" s="168">
        <v>13.498235386229899</v>
      </c>
      <c r="I827" s="168">
        <v>13709.14635903246</v>
      </c>
      <c r="J827" s="169">
        <v>13709.146354965736</v>
      </c>
      <c r="K827" s="170" t="s">
        <v>352</v>
      </c>
      <c r="L827" s="121" t="s">
        <v>273</v>
      </c>
      <c r="M827" s="121" t="s">
        <v>273</v>
      </c>
      <c r="N827" s="121" t="s">
        <v>273</v>
      </c>
      <c r="O827" s="121" t="s">
        <v>273</v>
      </c>
      <c r="P827" s="121" t="s">
        <v>198</v>
      </c>
      <c r="Q827" s="121" t="s">
        <v>273</v>
      </c>
      <c r="R827" s="121" t="s">
        <v>1841</v>
      </c>
      <c r="S827" s="168" t="s">
        <v>352</v>
      </c>
      <c r="T827" s="121" t="s">
        <v>1857</v>
      </c>
      <c r="U827" s="121" t="s">
        <v>358</v>
      </c>
    </row>
    <row r="828" ht="15.75" customHeight="1">
      <c r="A828" s="121" t="s">
        <v>2022</v>
      </c>
      <c r="B828" s="121" t="s">
        <v>317</v>
      </c>
      <c r="C828" s="122" t="s">
        <v>2081</v>
      </c>
      <c r="D828" s="121" t="s">
        <v>273</v>
      </c>
      <c r="E828" s="123">
        <v>5.4218673000141E13</v>
      </c>
      <c r="F828" s="168">
        <v>56385.0</v>
      </c>
      <c r="G828" s="168">
        <v>0.0</v>
      </c>
      <c r="H828" s="168">
        <v>50.14151144690512</v>
      </c>
      <c r="I828" s="168">
        <v>50318.146754942674</v>
      </c>
      <c r="J828" s="169">
        <v>50318.14675588467</v>
      </c>
      <c r="K828" s="170" t="s">
        <v>352</v>
      </c>
      <c r="L828" s="121" t="s">
        <v>273</v>
      </c>
      <c r="M828" s="121" t="s">
        <v>273</v>
      </c>
      <c r="N828" s="121" t="s">
        <v>273</v>
      </c>
      <c r="O828" s="121" t="s">
        <v>273</v>
      </c>
      <c r="P828" s="121" t="s">
        <v>200</v>
      </c>
      <c r="Q828" s="121" t="s">
        <v>273</v>
      </c>
      <c r="R828" s="121" t="s">
        <v>1841</v>
      </c>
      <c r="S828" s="168" t="s">
        <v>352</v>
      </c>
      <c r="T828" s="121" t="s">
        <v>1857</v>
      </c>
      <c r="U828" s="121" t="s">
        <v>364</v>
      </c>
    </row>
    <row r="829" ht="15.75" customHeight="1">
      <c r="A829" s="121" t="s">
        <v>2022</v>
      </c>
      <c r="B829" s="121" t="s">
        <v>317</v>
      </c>
      <c r="C829" s="122" t="s">
        <v>2020</v>
      </c>
      <c r="D829" s="121" t="s">
        <v>273</v>
      </c>
      <c r="E829" s="123">
        <v>5.5471753000177E13</v>
      </c>
      <c r="F829" s="168">
        <v>12115.0</v>
      </c>
      <c r="G829" s="168">
        <v>0.0</v>
      </c>
      <c r="H829" s="168">
        <v>10.773510883732474</v>
      </c>
      <c r="I829" s="168">
        <v>10826.280767234146</v>
      </c>
      <c r="J829" s="169">
        <v>10826.280773730297</v>
      </c>
      <c r="K829" s="170" t="s">
        <v>352</v>
      </c>
      <c r="L829" s="121" t="s">
        <v>273</v>
      </c>
      <c r="M829" s="121" t="s">
        <v>273</v>
      </c>
      <c r="N829" s="121" t="s">
        <v>273</v>
      </c>
      <c r="O829" s="121" t="s">
        <v>273</v>
      </c>
      <c r="P829" s="121" t="s">
        <v>185</v>
      </c>
      <c r="Q829" s="121" t="s">
        <v>273</v>
      </c>
      <c r="R829" s="121" t="s">
        <v>1841</v>
      </c>
      <c r="S829" s="168" t="s">
        <v>352</v>
      </c>
      <c r="T829" s="121" t="s">
        <v>1857</v>
      </c>
      <c r="U829" s="121" t="s">
        <v>358</v>
      </c>
    </row>
    <row r="830" ht="15.75" customHeight="1">
      <c r="A830" s="121" t="s">
        <v>2022</v>
      </c>
      <c r="B830" s="121" t="s">
        <v>317</v>
      </c>
      <c r="C830" s="122" t="s">
        <v>2082</v>
      </c>
      <c r="D830" s="121" t="s">
        <v>273</v>
      </c>
      <c r="E830" s="123">
        <v>3.4850088000152E13</v>
      </c>
      <c r="F830" s="168">
        <v>4.3973E7</v>
      </c>
      <c r="G830" s="168">
        <v>0.0</v>
      </c>
      <c r="H830" s="168">
        <v>39103.887254673384</v>
      </c>
      <c r="I830" s="168">
        <v>39303.90441609264</v>
      </c>
      <c r="J830" s="169">
        <v>39303.9044159825</v>
      </c>
      <c r="K830" s="170" t="s">
        <v>352</v>
      </c>
      <c r="L830" s="121" t="s">
        <v>273</v>
      </c>
      <c r="M830" s="121" t="s">
        <v>273</v>
      </c>
      <c r="N830" s="121" t="s">
        <v>273</v>
      </c>
      <c r="O830" s="121" t="s">
        <v>273</v>
      </c>
      <c r="P830" s="121" t="s">
        <v>202</v>
      </c>
      <c r="Q830" s="121" t="s">
        <v>273</v>
      </c>
      <c r="R830" s="121" t="s">
        <v>1841</v>
      </c>
      <c r="S830" s="168" t="s">
        <v>352</v>
      </c>
      <c r="T830" s="121" t="s">
        <v>1857</v>
      </c>
      <c r="U830" s="121" t="s">
        <v>358</v>
      </c>
    </row>
    <row r="831" ht="15.75" customHeight="1">
      <c r="A831" s="121" t="s">
        <v>2022</v>
      </c>
      <c r="B831" s="121" t="s">
        <v>317</v>
      </c>
      <c r="C831" s="122" t="s">
        <v>2083</v>
      </c>
      <c r="D831" s="121" t="s">
        <v>273</v>
      </c>
      <c r="E831" s="123">
        <v>4.1196339000192E13</v>
      </c>
      <c r="F831" s="168">
        <v>1.8721887E7</v>
      </c>
      <c r="G831" s="168">
        <v>0.0</v>
      </c>
      <c r="H831" s="168">
        <v>16648.819922287206</v>
      </c>
      <c r="I831" s="168">
        <v>16934.116096325546</v>
      </c>
      <c r="J831" s="169">
        <v>16934.116116154328</v>
      </c>
      <c r="K831" s="170" t="s">
        <v>352</v>
      </c>
      <c r="L831" s="121" t="s">
        <v>273</v>
      </c>
      <c r="M831" s="121" t="s">
        <v>273</v>
      </c>
      <c r="N831" s="121" t="s">
        <v>273</v>
      </c>
      <c r="O831" s="121" t="s">
        <v>273</v>
      </c>
      <c r="P831" s="121" t="s">
        <v>204</v>
      </c>
      <c r="Q831" s="121" t="s">
        <v>273</v>
      </c>
      <c r="R831" s="121" t="s">
        <v>1841</v>
      </c>
      <c r="S831" s="168" t="s">
        <v>352</v>
      </c>
      <c r="T831" s="121" t="s">
        <v>1857</v>
      </c>
      <c r="U831" s="121" t="s">
        <v>358</v>
      </c>
    </row>
    <row r="832" ht="15.75" customHeight="1">
      <c r="A832" s="121" t="s">
        <v>2084</v>
      </c>
      <c r="B832" s="121" t="s">
        <v>1872</v>
      </c>
      <c r="C832" s="121" t="s">
        <v>1873</v>
      </c>
      <c r="D832" s="121" t="s">
        <v>273</v>
      </c>
      <c r="E832" s="123" t="s">
        <v>273</v>
      </c>
      <c r="F832" s="168" t="s">
        <v>352</v>
      </c>
      <c r="G832" s="168" t="s">
        <v>352</v>
      </c>
      <c r="H832" s="168">
        <v>21.85843167547476</v>
      </c>
      <c r="I832" s="168">
        <v>21.85843167547476</v>
      </c>
      <c r="J832" s="169">
        <v>21.85843167547476</v>
      </c>
      <c r="K832" s="170" t="s">
        <v>352</v>
      </c>
      <c r="L832" s="170" t="s">
        <v>352</v>
      </c>
      <c r="M832" s="171" t="s">
        <v>352</v>
      </c>
      <c r="N832" s="171" t="s">
        <v>352</v>
      </c>
      <c r="O832" s="121" t="s">
        <v>273</v>
      </c>
      <c r="P832" s="121" t="s">
        <v>352</v>
      </c>
      <c r="Q832" s="121" t="s">
        <v>370</v>
      </c>
      <c r="R832" s="121" t="s">
        <v>1841</v>
      </c>
      <c r="S832" s="168" t="s">
        <v>352</v>
      </c>
      <c r="T832" s="121" t="s">
        <v>273</v>
      </c>
      <c r="U832" s="121" t="s">
        <v>273</v>
      </c>
    </row>
    <row r="833" ht="15.75" customHeight="1">
      <c r="A833" s="121" t="s">
        <v>2084</v>
      </c>
      <c r="B833" s="121" t="s">
        <v>1872</v>
      </c>
      <c r="C833" s="121" t="s">
        <v>1874</v>
      </c>
      <c r="D833" s="121" t="s">
        <v>273</v>
      </c>
      <c r="E833" s="123" t="s">
        <v>273</v>
      </c>
      <c r="F833" s="168" t="s">
        <v>352</v>
      </c>
      <c r="G833" s="168" t="s">
        <v>352</v>
      </c>
      <c r="H833" s="168">
        <v>-55.675705125313044</v>
      </c>
      <c r="I833" s="168">
        <v>-55.675705125313044</v>
      </c>
      <c r="J833" s="172">
        <v>-55.675705125313044</v>
      </c>
      <c r="K833" s="170" t="s">
        <v>352</v>
      </c>
      <c r="L833" s="170" t="s">
        <v>352</v>
      </c>
      <c r="M833" s="171" t="s">
        <v>352</v>
      </c>
      <c r="N833" s="171" t="s">
        <v>352</v>
      </c>
      <c r="O833" s="121" t="s">
        <v>273</v>
      </c>
      <c r="P833" s="121" t="s">
        <v>352</v>
      </c>
      <c r="Q833" s="121" t="s">
        <v>370</v>
      </c>
      <c r="R833" s="121" t="s">
        <v>1841</v>
      </c>
      <c r="S833" s="168" t="s">
        <v>352</v>
      </c>
      <c r="T833" s="121" t="s">
        <v>273</v>
      </c>
      <c r="U833" s="121" t="s">
        <v>273</v>
      </c>
    </row>
    <row r="834" ht="15.75" customHeight="1">
      <c r="A834" s="121" t="s">
        <v>2084</v>
      </c>
      <c r="B834" s="121" t="s">
        <v>1842</v>
      </c>
      <c r="C834" s="121" t="s">
        <v>2085</v>
      </c>
      <c r="D834" s="121" t="s">
        <v>1844</v>
      </c>
      <c r="E834" s="123">
        <v>3.9446004095E11</v>
      </c>
      <c r="F834" s="168">
        <v>234.0</v>
      </c>
      <c r="G834" s="168">
        <v>0.0</v>
      </c>
      <c r="H834" s="168">
        <v>-0.2983148155074536</v>
      </c>
      <c r="I834" s="168">
        <v>-1173.9259122856536</v>
      </c>
      <c r="J834" s="172">
        <v>-1173.9238379156948</v>
      </c>
      <c r="K834" s="170">
        <v>38783.0</v>
      </c>
      <c r="L834" s="170">
        <v>49444.0</v>
      </c>
      <c r="M834" s="171">
        <v>1.0</v>
      </c>
      <c r="N834" s="171">
        <v>0.0765</v>
      </c>
      <c r="O834" s="121" t="s">
        <v>350</v>
      </c>
      <c r="P834" s="121" t="s">
        <v>2086</v>
      </c>
      <c r="Q834" s="121" t="s">
        <v>370</v>
      </c>
      <c r="R834" s="121" t="s">
        <v>1841</v>
      </c>
      <c r="S834" s="168">
        <v>1920.7912277821351</v>
      </c>
      <c r="T834" s="121" t="s">
        <v>1846</v>
      </c>
      <c r="U834" s="121" t="s">
        <v>364</v>
      </c>
    </row>
    <row r="835" ht="15.75" customHeight="1">
      <c r="A835" s="121" t="s">
        <v>2084</v>
      </c>
      <c r="B835" s="121" t="s">
        <v>1842</v>
      </c>
      <c r="C835" s="121" t="s">
        <v>2085</v>
      </c>
      <c r="D835" s="121" t="s">
        <v>1844</v>
      </c>
      <c r="E835" s="123">
        <v>3.9446004095E11</v>
      </c>
      <c r="F835" s="168">
        <v>234.0</v>
      </c>
      <c r="G835" s="168">
        <v>0.0</v>
      </c>
      <c r="H835" s="168">
        <v>0.2983148155074536</v>
      </c>
      <c r="I835" s="168">
        <v>1173.9259122856536</v>
      </c>
      <c r="J835" s="169">
        <v>1173.9238379156948</v>
      </c>
      <c r="K835" s="170">
        <v>45100.0</v>
      </c>
      <c r="L835" s="170">
        <v>49444.0</v>
      </c>
      <c r="M835" s="171">
        <v>1.0</v>
      </c>
      <c r="N835" s="171">
        <v>0.0765</v>
      </c>
      <c r="O835" s="121" t="s">
        <v>350</v>
      </c>
      <c r="P835" s="121" t="s">
        <v>2086</v>
      </c>
      <c r="Q835" s="121" t="s">
        <v>370</v>
      </c>
      <c r="R835" s="121" t="s">
        <v>1841</v>
      </c>
      <c r="S835" s="168">
        <v>1920.7912277821351</v>
      </c>
      <c r="T835" s="121" t="s">
        <v>1846</v>
      </c>
      <c r="U835" s="121" t="s">
        <v>364</v>
      </c>
    </row>
    <row r="836" ht="15.75" customHeight="1">
      <c r="A836" s="121" t="s">
        <v>2084</v>
      </c>
      <c r="B836" s="121" t="s">
        <v>1842</v>
      </c>
      <c r="C836" s="121" t="s">
        <v>2087</v>
      </c>
      <c r="D836" s="121" t="s">
        <v>1844</v>
      </c>
      <c r="E836" s="123">
        <v>3.9446004095E11</v>
      </c>
      <c r="F836" s="168">
        <v>140.0</v>
      </c>
      <c r="G836" s="168">
        <v>0.0</v>
      </c>
      <c r="H836" s="168">
        <v>0.17847894944890386</v>
      </c>
      <c r="I836" s="168">
        <v>742.4215249613578</v>
      </c>
      <c r="J836" s="169">
        <v>742.4209214721684</v>
      </c>
      <c r="K836" s="170">
        <v>45562.0</v>
      </c>
      <c r="L836" s="170">
        <v>47710.0</v>
      </c>
      <c r="M836" s="171">
        <v>1.0</v>
      </c>
      <c r="N836" s="171">
        <v>0.0775</v>
      </c>
      <c r="O836" s="121" t="s">
        <v>350</v>
      </c>
      <c r="P836" s="121" t="s">
        <v>2088</v>
      </c>
      <c r="Q836" s="121" t="s">
        <v>370</v>
      </c>
      <c r="R836" s="121" t="s">
        <v>1841</v>
      </c>
      <c r="S836" s="168">
        <v>1180.4655810201857</v>
      </c>
      <c r="T836" s="121" t="s">
        <v>1846</v>
      </c>
      <c r="U836" s="121" t="s">
        <v>364</v>
      </c>
    </row>
    <row r="837" ht="15.75" customHeight="1">
      <c r="A837" s="121" t="s">
        <v>2084</v>
      </c>
      <c r="B837" s="121" t="s">
        <v>1842</v>
      </c>
      <c r="C837" s="121" t="s">
        <v>2087</v>
      </c>
      <c r="D837" s="121" t="s">
        <v>1844</v>
      </c>
      <c r="E837" s="123">
        <v>3.9446004095E11</v>
      </c>
      <c r="F837" s="168">
        <v>377.0</v>
      </c>
      <c r="G837" s="168">
        <v>0.0</v>
      </c>
      <c r="H837" s="168">
        <v>0.48061831387311965</v>
      </c>
      <c r="I837" s="168">
        <v>1999.2351011305047</v>
      </c>
      <c r="J837" s="169">
        <v>1999.2334813929103</v>
      </c>
      <c r="K837" s="170">
        <v>45562.0</v>
      </c>
      <c r="L837" s="170">
        <v>47710.0</v>
      </c>
      <c r="M837" s="171">
        <v>1.0</v>
      </c>
      <c r="N837" s="171">
        <v>0.0775</v>
      </c>
      <c r="O837" s="121" t="s">
        <v>350</v>
      </c>
      <c r="P837" s="121" t="s">
        <v>2088</v>
      </c>
      <c r="Q837" s="121" t="s">
        <v>370</v>
      </c>
      <c r="R837" s="121" t="s">
        <v>1841</v>
      </c>
      <c r="S837" s="168">
        <v>1180.4655810201857</v>
      </c>
      <c r="T837" s="121" t="s">
        <v>1846</v>
      </c>
      <c r="U837" s="121" t="s">
        <v>364</v>
      </c>
    </row>
    <row r="838" ht="15.75" customHeight="1">
      <c r="A838" s="121" t="s">
        <v>2084</v>
      </c>
      <c r="B838" s="121" t="s">
        <v>1842</v>
      </c>
      <c r="C838" s="121" t="s">
        <v>2087</v>
      </c>
      <c r="D838" s="121" t="s">
        <v>1844</v>
      </c>
      <c r="E838" s="123">
        <v>3.9446004095E11</v>
      </c>
      <c r="F838" s="168">
        <v>610.0</v>
      </c>
      <c r="G838" s="168">
        <v>140.0</v>
      </c>
      <c r="H838" s="168">
        <v>0.9561372291905563</v>
      </c>
      <c r="I838" s="168">
        <v>3977.258157597956</v>
      </c>
      <c r="J838" s="169">
        <v>3977.2549364580445</v>
      </c>
      <c r="K838" s="170">
        <v>45562.0</v>
      </c>
      <c r="L838" s="170">
        <v>47710.0</v>
      </c>
      <c r="M838" s="171">
        <v>1.0</v>
      </c>
      <c r="N838" s="171">
        <v>0.0775</v>
      </c>
      <c r="O838" s="121" t="s">
        <v>350</v>
      </c>
      <c r="P838" s="121" t="s">
        <v>2088</v>
      </c>
      <c r="Q838" s="121" t="s">
        <v>370</v>
      </c>
      <c r="R838" s="121" t="s">
        <v>1841</v>
      </c>
      <c r="S838" s="168">
        <v>1180.4655810201857</v>
      </c>
      <c r="T838" s="121" t="s">
        <v>1846</v>
      </c>
      <c r="U838" s="121" t="s">
        <v>364</v>
      </c>
    </row>
    <row r="839" ht="15.75" customHeight="1">
      <c r="A839" s="121" t="s">
        <v>2084</v>
      </c>
      <c r="B839" s="121" t="s">
        <v>1842</v>
      </c>
      <c r="C839" s="121" t="s">
        <v>2087</v>
      </c>
      <c r="D839" s="121" t="s">
        <v>1844</v>
      </c>
      <c r="E839" s="123">
        <v>3.9446004095E11</v>
      </c>
      <c r="F839" s="168">
        <v>6276.0</v>
      </c>
      <c r="G839" s="168">
        <v>0.0</v>
      </c>
      <c r="H839" s="168">
        <v>8.000956333866576</v>
      </c>
      <c r="I839" s="168">
        <v>33281.69620230084</v>
      </c>
      <c r="J839" s="169">
        <v>33281.669308280914</v>
      </c>
      <c r="K839" s="170">
        <v>45582.0</v>
      </c>
      <c r="L839" s="170">
        <v>47710.0</v>
      </c>
      <c r="M839" s="171">
        <v>1.0</v>
      </c>
      <c r="N839" s="171">
        <v>0.0775</v>
      </c>
      <c r="O839" s="121" t="s">
        <v>350</v>
      </c>
      <c r="P839" s="121" t="s">
        <v>2088</v>
      </c>
      <c r="Q839" s="121" t="s">
        <v>370</v>
      </c>
      <c r="R839" s="121" t="s">
        <v>1841</v>
      </c>
      <c r="S839" s="168">
        <v>1180.4655810201857</v>
      </c>
      <c r="T839" s="121" t="s">
        <v>1846</v>
      </c>
      <c r="U839" s="121" t="s">
        <v>364</v>
      </c>
    </row>
    <row r="840" ht="15.75" customHeight="1">
      <c r="A840" s="121" t="s">
        <v>2084</v>
      </c>
      <c r="B840" s="121" t="s">
        <v>1842</v>
      </c>
      <c r="C840" s="121" t="s">
        <v>1851</v>
      </c>
      <c r="D840" s="121" t="s">
        <v>1844</v>
      </c>
      <c r="E840" s="123">
        <v>3.9446004095E11</v>
      </c>
      <c r="F840" s="168">
        <v>250.0</v>
      </c>
      <c r="G840" s="168">
        <v>0.0</v>
      </c>
      <c r="H840" s="168">
        <v>0.31871240973018544</v>
      </c>
      <c r="I840" s="168">
        <v>1178.4794839684325</v>
      </c>
      <c r="J840" s="169">
        <v>1178.4761142084424</v>
      </c>
      <c r="K840" s="170">
        <v>45638.0</v>
      </c>
      <c r="L840" s="170">
        <v>56749.0</v>
      </c>
      <c r="M840" s="171">
        <v>1.0</v>
      </c>
      <c r="N840" s="171">
        <v>0.07440000000000001</v>
      </c>
      <c r="O840" s="121" t="s">
        <v>350</v>
      </c>
      <c r="P840" s="121" t="s">
        <v>1852</v>
      </c>
      <c r="Q840" s="121" t="s">
        <v>370</v>
      </c>
      <c r="R840" s="121" t="s">
        <v>1841</v>
      </c>
      <c r="S840" s="168">
        <v>3271.9988258621484</v>
      </c>
      <c r="T840" s="121" t="s">
        <v>1846</v>
      </c>
      <c r="U840" s="121" t="s">
        <v>364</v>
      </c>
    </row>
    <row r="841" ht="15.75" customHeight="1">
      <c r="A841" s="121" t="s">
        <v>2084</v>
      </c>
      <c r="B841" s="121" t="s">
        <v>1894</v>
      </c>
      <c r="C841" s="121" t="s">
        <v>2089</v>
      </c>
      <c r="D841" s="121" t="s">
        <v>1844</v>
      </c>
      <c r="E841" s="123">
        <v>3.9446004095E11</v>
      </c>
      <c r="F841" s="168">
        <v>136.0</v>
      </c>
      <c r="G841" s="168">
        <v>0.0</v>
      </c>
      <c r="H841" s="168">
        <v>0.17337955089322088</v>
      </c>
      <c r="I841" s="168">
        <v>748.9001323474038</v>
      </c>
      <c r="J841" s="169">
        <v>748.9001323474038</v>
      </c>
      <c r="K841" s="170">
        <v>45657.0</v>
      </c>
      <c r="L841" s="170">
        <v>45659.0</v>
      </c>
      <c r="M841" s="171">
        <v>1.0</v>
      </c>
      <c r="N841" s="171">
        <v>0.013600000000000001</v>
      </c>
      <c r="O841" s="121" t="s">
        <v>350</v>
      </c>
      <c r="P841" s="121" t="s">
        <v>2090</v>
      </c>
      <c r="Q841" s="121" t="s">
        <v>353</v>
      </c>
      <c r="R841" s="121" t="s">
        <v>1841</v>
      </c>
      <c r="S841" s="168" t="s">
        <v>352</v>
      </c>
      <c r="T841" s="121" t="s">
        <v>1846</v>
      </c>
      <c r="U841" s="121" t="s">
        <v>364</v>
      </c>
    </row>
    <row r="842" ht="15.75" customHeight="1">
      <c r="A842" s="121" t="s">
        <v>2084</v>
      </c>
      <c r="B842" s="121" t="s">
        <v>1842</v>
      </c>
      <c r="C842" s="121" t="s">
        <v>2089</v>
      </c>
      <c r="D842" s="121" t="s">
        <v>1844</v>
      </c>
      <c r="E842" s="123">
        <v>3.9446004095E11</v>
      </c>
      <c r="F842" s="168">
        <v>19.0</v>
      </c>
      <c r="G842" s="168">
        <v>0.0</v>
      </c>
      <c r="H842" s="168">
        <v>-0.024222143139494095</v>
      </c>
      <c r="I842" s="168">
        <v>-105.54992650179668</v>
      </c>
      <c r="J842" s="172">
        <v>-105.54993185495191</v>
      </c>
      <c r="K842" s="170">
        <v>42375.0</v>
      </c>
      <c r="L842" s="170">
        <v>46249.0</v>
      </c>
      <c r="M842" s="171">
        <v>1.0</v>
      </c>
      <c r="N842" s="171">
        <v>0.0801</v>
      </c>
      <c r="O842" s="121" t="s">
        <v>350</v>
      </c>
      <c r="P842" s="121" t="s">
        <v>2090</v>
      </c>
      <c r="Q842" s="121" t="s">
        <v>370</v>
      </c>
      <c r="R842" s="121" t="s">
        <v>1841</v>
      </c>
      <c r="S842" s="168">
        <v>386.297714976236</v>
      </c>
      <c r="T842" s="121" t="s">
        <v>1846</v>
      </c>
      <c r="U842" s="121" t="s">
        <v>364</v>
      </c>
    </row>
    <row r="843" ht="15.75" customHeight="1">
      <c r="A843" s="121" t="s">
        <v>2084</v>
      </c>
      <c r="B843" s="121" t="s">
        <v>1842</v>
      </c>
      <c r="C843" s="121" t="s">
        <v>2089</v>
      </c>
      <c r="D843" s="121" t="s">
        <v>1844</v>
      </c>
      <c r="E843" s="123">
        <v>3.9446004095E11</v>
      </c>
      <c r="F843" s="168">
        <v>19.0</v>
      </c>
      <c r="G843" s="168">
        <v>0.0</v>
      </c>
      <c r="H843" s="168">
        <v>0.024222143139494095</v>
      </c>
      <c r="I843" s="168">
        <v>105.54992650179668</v>
      </c>
      <c r="J843" s="169">
        <v>105.54993185495191</v>
      </c>
      <c r="K843" s="170">
        <v>44796.0</v>
      </c>
      <c r="L843" s="170">
        <v>46249.0</v>
      </c>
      <c r="M843" s="171">
        <v>1.0</v>
      </c>
      <c r="N843" s="171">
        <v>0.0801</v>
      </c>
      <c r="O843" s="121" t="s">
        <v>350</v>
      </c>
      <c r="P843" s="121" t="s">
        <v>2090</v>
      </c>
      <c r="Q843" s="121" t="s">
        <v>370</v>
      </c>
      <c r="R843" s="121" t="s">
        <v>1841</v>
      </c>
      <c r="S843" s="168">
        <v>386.297714976236</v>
      </c>
      <c r="T843" s="121" t="s">
        <v>1846</v>
      </c>
      <c r="U843" s="121" t="s">
        <v>364</v>
      </c>
    </row>
    <row r="844" ht="15.75" customHeight="1">
      <c r="A844" s="121" t="s">
        <v>2084</v>
      </c>
      <c r="B844" s="121" t="s">
        <v>1842</v>
      </c>
      <c r="C844" s="121" t="s">
        <v>2091</v>
      </c>
      <c r="D844" s="121" t="s">
        <v>1844</v>
      </c>
      <c r="E844" s="123">
        <v>3.9446004095E11</v>
      </c>
      <c r="F844" s="168">
        <v>59.0</v>
      </c>
      <c r="G844" s="168">
        <v>0.0</v>
      </c>
      <c r="H844" s="168">
        <v>-0.07521612869632377</v>
      </c>
      <c r="I844" s="168">
        <v>-316.78226187986667</v>
      </c>
      <c r="J844" s="172">
        <v>-316.7822647596788</v>
      </c>
      <c r="K844" s="170">
        <v>43110.0</v>
      </c>
      <c r="L844" s="170">
        <v>46980.0</v>
      </c>
      <c r="M844" s="171">
        <v>1.0</v>
      </c>
      <c r="N844" s="171">
        <v>0.0812</v>
      </c>
      <c r="O844" s="121" t="s">
        <v>350</v>
      </c>
      <c r="P844" s="121" t="s">
        <v>2092</v>
      </c>
      <c r="Q844" s="121" t="s">
        <v>370</v>
      </c>
      <c r="R844" s="121" t="s">
        <v>1841</v>
      </c>
      <c r="S844" s="168">
        <v>808.4871997622148</v>
      </c>
      <c r="T844" s="121" t="s">
        <v>1846</v>
      </c>
      <c r="U844" s="121" t="s">
        <v>364</v>
      </c>
    </row>
    <row r="845" ht="15.75" customHeight="1">
      <c r="A845" s="121" t="s">
        <v>2084</v>
      </c>
      <c r="B845" s="121" t="s">
        <v>1842</v>
      </c>
      <c r="C845" s="121" t="s">
        <v>2091</v>
      </c>
      <c r="D845" s="121" t="s">
        <v>1844</v>
      </c>
      <c r="E845" s="123">
        <v>3.9446004095E11</v>
      </c>
      <c r="F845" s="168">
        <v>6.0</v>
      </c>
      <c r="G845" s="168">
        <v>0.0</v>
      </c>
      <c r="H845" s="168">
        <v>-0.007649097833524451</v>
      </c>
      <c r="I845" s="168">
        <v>-32.2151444116138</v>
      </c>
      <c r="J845" s="172">
        <v>-32.2151455687809</v>
      </c>
      <c r="K845" s="170">
        <v>43110.0</v>
      </c>
      <c r="L845" s="170">
        <v>46980.0</v>
      </c>
      <c r="M845" s="171">
        <v>1.0</v>
      </c>
      <c r="N845" s="171">
        <v>0.0812</v>
      </c>
      <c r="O845" s="121" t="s">
        <v>350</v>
      </c>
      <c r="P845" s="121" t="s">
        <v>2092</v>
      </c>
      <c r="Q845" s="121" t="s">
        <v>370</v>
      </c>
      <c r="R845" s="121" t="s">
        <v>1841</v>
      </c>
      <c r="S845" s="168">
        <v>808.4871997622148</v>
      </c>
      <c r="T845" s="121" t="s">
        <v>1846</v>
      </c>
      <c r="U845" s="121" t="s">
        <v>364</v>
      </c>
    </row>
    <row r="846" ht="15.75" customHeight="1">
      <c r="A846" s="121" t="s">
        <v>2084</v>
      </c>
      <c r="B846" s="121" t="s">
        <v>1842</v>
      </c>
      <c r="C846" s="121" t="s">
        <v>2091</v>
      </c>
      <c r="D846" s="121" t="s">
        <v>1844</v>
      </c>
      <c r="E846" s="123">
        <v>3.9446004095E11</v>
      </c>
      <c r="F846" s="168">
        <v>65.0</v>
      </c>
      <c r="G846" s="168">
        <v>0.0</v>
      </c>
      <c r="H846" s="168">
        <v>0.08286522652984822</v>
      </c>
      <c r="I846" s="168">
        <v>348.99740629148044</v>
      </c>
      <c r="J846" s="169">
        <v>348.9974103284597</v>
      </c>
      <c r="K846" s="170">
        <v>45100.0</v>
      </c>
      <c r="L846" s="170">
        <v>46980.0</v>
      </c>
      <c r="M846" s="171">
        <v>1.0</v>
      </c>
      <c r="N846" s="171">
        <v>0.0812</v>
      </c>
      <c r="O846" s="121" t="s">
        <v>350</v>
      </c>
      <c r="P846" s="121" t="s">
        <v>2092</v>
      </c>
      <c r="Q846" s="121" t="s">
        <v>370</v>
      </c>
      <c r="R846" s="121" t="s">
        <v>1841</v>
      </c>
      <c r="S846" s="168">
        <v>808.4871997622148</v>
      </c>
      <c r="T846" s="121" t="s">
        <v>1846</v>
      </c>
      <c r="U846" s="121" t="s">
        <v>364</v>
      </c>
    </row>
    <row r="847" ht="15.75" customHeight="1">
      <c r="A847" s="121" t="s">
        <v>2084</v>
      </c>
      <c r="B847" s="121" t="s">
        <v>1842</v>
      </c>
      <c r="C847" s="121" t="s">
        <v>2093</v>
      </c>
      <c r="D847" s="121" t="s">
        <v>1844</v>
      </c>
      <c r="E847" s="123">
        <v>3.9446004095E11</v>
      </c>
      <c r="F847" s="168">
        <v>602.0</v>
      </c>
      <c r="G847" s="168">
        <v>0.0</v>
      </c>
      <c r="H847" s="168">
        <v>0.7674594826302866</v>
      </c>
      <c r="I847" s="168">
        <v>3408.5480651363196</v>
      </c>
      <c r="J847" s="169">
        <v>3408.548062662086</v>
      </c>
      <c r="K847" s="170">
        <v>45546.0</v>
      </c>
      <c r="L847" s="170">
        <v>45792.0</v>
      </c>
      <c r="M847" s="171">
        <v>1.0</v>
      </c>
      <c r="N847" s="171">
        <v>0.0475</v>
      </c>
      <c r="O847" s="121" t="s">
        <v>350</v>
      </c>
      <c r="P847" s="121" t="s">
        <v>2094</v>
      </c>
      <c r="Q847" s="121" t="s">
        <v>370</v>
      </c>
      <c r="R847" s="121" t="s">
        <v>1841</v>
      </c>
      <c r="S847" s="168">
        <v>91.0</v>
      </c>
      <c r="T847" s="121" t="s">
        <v>1846</v>
      </c>
      <c r="U847" s="121" t="s">
        <v>364</v>
      </c>
    </row>
    <row r="848" ht="15.75" customHeight="1">
      <c r="A848" s="121" t="s">
        <v>2084</v>
      </c>
      <c r="B848" s="121" t="s">
        <v>1842</v>
      </c>
      <c r="C848" s="121" t="s">
        <v>2093</v>
      </c>
      <c r="D848" s="121" t="s">
        <v>1844</v>
      </c>
      <c r="E848" s="123">
        <v>3.9446004095E11</v>
      </c>
      <c r="F848" s="168">
        <v>890.0</v>
      </c>
      <c r="G848" s="168">
        <v>0.0</v>
      </c>
      <c r="H848" s="168">
        <v>1.1346161786394602</v>
      </c>
      <c r="I848" s="168">
        <v>5039.215568665264</v>
      </c>
      <c r="J848" s="169">
        <v>5039.215574367537</v>
      </c>
      <c r="K848" s="170">
        <v>45638.0</v>
      </c>
      <c r="L848" s="170">
        <v>45792.0</v>
      </c>
      <c r="M848" s="171">
        <v>1.0</v>
      </c>
      <c r="N848" s="171">
        <v>0.0475</v>
      </c>
      <c r="O848" s="121" t="s">
        <v>350</v>
      </c>
      <c r="P848" s="121" t="s">
        <v>2094</v>
      </c>
      <c r="Q848" s="121" t="s">
        <v>370</v>
      </c>
      <c r="R848" s="121" t="s">
        <v>1841</v>
      </c>
      <c r="S848" s="168">
        <v>91.0</v>
      </c>
      <c r="T848" s="121" t="s">
        <v>1846</v>
      </c>
      <c r="U848" s="121" t="s">
        <v>364</v>
      </c>
    </row>
    <row r="849" ht="15.75" customHeight="1">
      <c r="A849" s="121" t="s">
        <v>2084</v>
      </c>
      <c r="B849" s="121" t="s">
        <v>1842</v>
      </c>
      <c r="C849" s="121" t="s">
        <v>2093</v>
      </c>
      <c r="D849" s="121" t="s">
        <v>1844</v>
      </c>
      <c r="E849" s="123">
        <v>3.9446004095E11</v>
      </c>
      <c r="F849" s="168">
        <v>120.0</v>
      </c>
      <c r="G849" s="168">
        <v>0.0</v>
      </c>
      <c r="H849" s="168">
        <v>0.15298195667048903</v>
      </c>
      <c r="I849" s="168">
        <v>679.4447941994349</v>
      </c>
      <c r="J849" s="169">
        <v>679.4447965439375</v>
      </c>
      <c r="K849" s="170">
        <v>45656.0</v>
      </c>
      <c r="L849" s="170">
        <v>45792.0</v>
      </c>
      <c r="M849" s="171">
        <v>1.0</v>
      </c>
      <c r="N849" s="171">
        <v>0.0475</v>
      </c>
      <c r="O849" s="121" t="s">
        <v>350</v>
      </c>
      <c r="P849" s="121" t="s">
        <v>2094</v>
      </c>
      <c r="Q849" s="121" t="s">
        <v>370</v>
      </c>
      <c r="R849" s="121" t="s">
        <v>1841</v>
      </c>
      <c r="S849" s="168">
        <v>91.0</v>
      </c>
      <c r="T849" s="121" t="s">
        <v>1846</v>
      </c>
      <c r="U849" s="121" t="s">
        <v>364</v>
      </c>
    </row>
    <row r="850" ht="15.75" customHeight="1">
      <c r="A850" s="121" t="s">
        <v>2084</v>
      </c>
      <c r="B850" s="121" t="s">
        <v>1842</v>
      </c>
      <c r="C850" s="121" t="s">
        <v>2095</v>
      </c>
      <c r="D850" s="121" t="s">
        <v>1844</v>
      </c>
      <c r="E850" s="123">
        <v>3.9446004095E11</v>
      </c>
      <c r="F850" s="168">
        <v>0.0</v>
      </c>
      <c r="G850" s="168">
        <v>18.0</v>
      </c>
      <c r="H850" s="168">
        <v>0.022947293500573354</v>
      </c>
      <c r="I850" s="168">
        <v>93.47265119597742</v>
      </c>
      <c r="J850" s="169">
        <v>93.47257979872393</v>
      </c>
      <c r="K850" s="170">
        <v>45554.0</v>
      </c>
      <c r="L850" s="170">
        <v>48441.0</v>
      </c>
      <c r="M850" s="171">
        <v>1.0</v>
      </c>
      <c r="N850" s="171">
        <v>0.0774</v>
      </c>
      <c r="O850" s="121" t="s">
        <v>350</v>
      </c>
      <c r="P850" s="121" t="s">
        <v>2096</v>
      </c>
      <c r="Q850" s="121" t="s">
        <v>370</v>
      </c>
      <c r="R850" s="121" t="s">
        <v>1841</v>
      </c>
      <c r="S850" s="168">
        <v>1508.3926666536806</v>
      </c>
      <c r="T850" s="121" t="s">
        <v>1846</v>
      </c>
      <c r="U850" s="121" t="s">
        <v>364</v>
      </c>
    </row>
    <row r="851" ht="15.75" customHeight="1">
      <c r="A851" s="121" t="s">
        <v>2084</v>
      </c>
      <c r="B851" s="121" t="s">
        <v>348</v>
      </c>
      <c r="C851" s="121" t="s">
        <v>349</v>
      </c>
      <c r="D851" s="121" t="s">
        <v>386</v>
      </c>
      <c r="E851" s="123">
        <v>6.0746948000112E13</v>
      </c>
      <c r="F851" s="168">
        <v>4.0</v>
      </c>
      <c r="G851" s="168">
        <v>0.0</v>
      </c>
      <c r="H851" s="168">
        <v>0.005099398555682967</v>
      </c>
      <c r="I851" s="168">
        <v>1608.523288809913</v>
      </c>
      <c r="J851" s="169">
        <v>1629.3014510859095</v>
      </c>
      <c r="K851" s="170">
        <v>45471.0</v>
      </c>
      <c r="L851" s="170">
        <v>46832.0</v>
      </c>
      <c r="M851" s="171">
        <v>1.0</v>
      </c>
      <c r="N851" s="171">
        <v>0.0855</v>
      </c>
      <c r="O851" s="121" t="s">
        <v>350</v>
      </c>
      <c r="P851" s="121" t="s">
        <v>608</v>
      </c>
      <c r="Q851" s="121" t="s">
        <v>370</v>
      </c>
      <c r="R851" s="121" t="s">
        <v>1841</v>
      </c>
      <c r="S851" s="168">
        <v>806.0</v>
      </c>
      <c r="T851" s="121" t="s">
        <v>355</v>
      </c>
      <c r="U851" s="121" t="s">
        <v>358</v>
      </c>
    </row>
    <row r="852" ht="15.75" customHeight="1">
      <c r="A852" s="121" t="s">
        <v>2084</v>
      </c>
      <c r="B852" s="121" t="s">
        <v>348</v>
      </c>
      <c r="C852" s="121" t="s">
        <v>349</v>
      </c>
      <c r="D852" s="121" t="s">
        <v>386</v>
      </c>
      <c r="E852" s="123">
        <v>6.0746948000112E13</v>
      </c>
      <c r="F852" s="168">
        <v>11.0</v>
      </c>
      <c r="G852" s="168">
        <v>0.0</v>
      </c>
      <c r="H852" s="168">
        <v>0.01402334602812816</v>
      </c>
      <c r="I852" s="168">
        <v>1848.421141007468</v>
      </c>
      <c r="J852" s="169">
        <v>1893.2890264782097</v>
      </c>
      <c r="K852" s="170">
        <v>45555.0</v>
      </c>
      <c r="L852" s="170">
        <v>47938.0</v>
      </c>
      <c r="M852" s="171">
        <v>1.0</v>
      </c>
      <c r="N852" s="171">
        <v>0.08199999999999999</v>
      </c>
      <c r="O852" s="121" t="s">
        <v>350</v>
      </c>
      <c r="P852" s="121" t="s">
        <v>609</v>
      </c>
      <c r="Q852" s="121" t="s">
        <v>370</v>
      </c>
      <c r="R852" s="121" t="s">
        <v>1841</v>
      </c>
      <c r="S852" s="168">
        <v>1562.0</v>
      </c>
      <c r="T852" s="121" t="s">
        <v>355</v>
      </c>
      <c r="U852" s="121" t="s">
        <v>358</v>
      </c>
    </row>
    <row r="853" ht="15.75" customHeight="1">
      <c r="A853" s="121" t="s">
        <v>2084</v>
      </c>
      <c r="B853" s="121" t="s">
        <v>348</v>
      </c>
      <c r="C853" s="121" t="s">
        <v>349</v>
      </c>
      <c r="D853" s="121" t="s">
        <v>386</v>
      </c>
      <c r="E853" s="123">
        <v>6.0746948000112E13</v>
      </c>
      <c r="F853" s="168">
        <v>5.0</v>
      </c>
      <c r="G853" s="168">
        <v>0.0</v>
      </c>
      <c r="H853" s="168">
        <v>0.006374248194603709</v>
      </c>
      <c r="I853" s="168">
        <v>522.2004670006892</v>
      </c>
      <c r="J853" s="169">
        <v>523.4083451270242</v>
      </c>
      <c r="K853" s="170">
        <v>45596.0</v>
      </c>
      <c r="L853" s="170">
        <v>46329.0</v>
      </c>
      <c r="M853" s="171">
        <v>1.0</v>
      </c>
      <c r="N853" s="171">
        <v>0.0839</v>
      </c>
      <c r="O853" s="121" t="s">
        <v>350</v>
      </c>
      <c r="P853" s="121" t="s">
        <v>610</v>
      </c>
      <c r="Q853" s="121" t="s">
        <v>370</v>
      </c>
      <c r="R853" s="121" t="s">
        <v>1841</v>
      </c>
      <c r="S853" s="168">
        <v>460.99999999999994</v>
      </c>
      <c r="T853" s="121" t="s">
        <v>355</v>
      </c>
      <c r="U853" s="121" t="s">
        <v>358</v>
      </c>
    </row>
    <row r="854" ht="15.75" customHeight="1">
      <c r="A854" s="121" t="s">
        <v>2084</v>
      </c>
      <c r="B854" s="121" t="s">
        <v>348</v>
      </c>
      <c r="C854" s="121" t="s">
        <v>349</v>
      </c>
      <c r="D854" s="121" t="s">
        <v>386</v>
      </c>
      <c r="E854" s="123">
        <v>6.0746948000112E13</v>
      </c>
      <c r="F854" s="168">
        <v>8.0</v>
      </c>
      <c r="G854" s="168">
        <v>0.0</v>
      </c>
      <c r="H854" s="168">
        <v>0.010198797111365935</v>
      </c>
      <c r="I854" s="168">
        <v>2653.8175481987723</v>
      </c>
      <c r="J854" s="169">
        <v>2647.6422049685716</v>
      </c>
      <c r="K854" s="170">
        <v>44629.0</v>
      </c>
      <c r="L854" s="170">
        <v>45667.0</v>
      </c>
      <c r="M854" s="171">
        <v>1.0</v>
      </c>
      <c r="N854" s="171">
        <v>0.0209</v>
      </c>
      <c r="O854" s="121" t="s">
        <v>350</v>
      </c>
      <c r="P854" s="121" t="s">
        <v>611</v>
      </c>
      <c r="Q854" s="121" t="s">
        <v>370</v>
      </c>
      <c r="R854" s="121" t="s">
        <v>1841</v>
      </c>
      <c r="S854" s="168">
        <v>6.999999999999999</v>
      </c>
      <c r="T854" s="121" t="s">
        <v>355</v>
      </c>
      <c r="U854" s="121" t="s">
        <v>358</v>
      </c>
    </row>
    <row r="855" ht="15.75" customHeight="1">
      <c r="A855" s="121" t="s">
        <v>2084</v>
      </c>
      <c r="B855" s="121" t="s">
        <v>348</v>
      </c>
      <c r="C855" s="121" t="s">
        <v>349</v>
      </c>
      <c r="D855" s="121" t="s">
        <v>386</v>
      </c>
      <c r="E855" s="123">
        <v>6.0746948000112E13</v>
      </c>
      <c r="F855" s="168">
        <v>1.0</v>
      </c>
      <c r="G855" s="168">
        <v>0.0</v>
      </c>
      <c r="H855" s="168">
        <v>0.0012748496389207418</v>
      </c>
      <c r="I855" s="168">
        <v>331.72719671197063</v>
      </c>
      <c r="J855" s="169">
        <v>330.95527562107145</v>
      </c>
      <c r="K855" s="170">
        <v>45000.0</v>
      </c>
      <c r="L855" s="170">
        <v>45667.0</v>
      </c>
      <c r="M855" s="171">
        <v>1.0</v>
      </c>
      <c r="N855" s="171">
        <v>0.0209</v>
      </c>
      <c r="O855" s="121" t="s">
        <v>350</v>
      </c>
      <c r="P855" s="121" t="s">
        <v>611</v>
      </c>
      <c r="Q855" s="121" t="s">
        <v>370</v>
      </c>
      <c r="R855" s="121" t="s">
        <v>1841</v>
      </c>
      <c r="S855" s="168">
        <v>6.999999999999999</v>
      </c>
      <c r="T855" s="121" t="s">
        <v>355</v>
      </c>
      <c r="U855" s="121" t="s">
        <v>358</v>
      </c>
    </row>
    <row r="856" ht="15.75" customHeight="1">
      <c r="A856" s="121" t="s">
        <v>2084</v>
      </c>
      <c r="B856" s="121" t="s">
        <v>348</v>
      </c>
      <c r="C856" s="121" t="s">
        <v>349</v>
      </c>
      <c r="D856" s="121" t="s">
        <v>386</v>
      </c>
      <c r="E856" s="123">
        <v>6.0746948000112E13</v>
      </c>
      <c r="F856" s="168">
        <v>1.0</v>
      </c>
      <c r="G856" s="168">
        <v>0.0</v>
      </c>
      <c r="H856" s="168">
        <v>0.0012748496389207418</v>
      </c>
      <c r="I856" s="168">
        <v>331.72719671197063</v>
      </c>
      <c r="J856" s="169">
        <v>330.95527562107145</v>
      </c>
      <c r="K856" s="170">
        <v>45503.0</v>
      </c>
      <c r="L856" s="170">
        <v>45667.0</v>
      </c>
      <c r="M856" s="171">
        <v>1.0</v>
      </c>
      <c r="N856" s="171">
        <v>0.0209</v>
      </c>
      <c r="O856" s="121" t="s">
        <v>350</v>
      </c>
      <c r="P856" s="121" t="s">
        <v>611</v>
      </c>
      <c r="Q856" s="121" t="s">
        <v>370</v>
      </c>
      <c r="R856" s="121" t="s">
        <v>1841</v>
      </c>
      <c r="S856" s="168">
        <v>6.999999999999999</v>
      </c>
      <c r="T856" s="121" t="s">
        <v>355</v>
      </c>
      <c r="U856" s="121" t="s">
        <v>358</v>
      </c>
    </row>
    <row r="857" ht="15.75" customHeight="1">
      <c r="A857" s="121" t="s">
        <v>2084</v>
      </c>
      <c r="B857" s="121" t="s">
        <v>348</v>
      </c>
      <c r="C857" s="121" t="s">
        <v>349</v>
      </c>
      <c r="D857" s="121" t="s">
        <v>543</v>
      </c>
      <c r="E857" s="123">
        <v>5.9588111000103E13</v>
      </c>
      <c r="F857" s="168">
        <v>25.0</v>
      </c>
      <c r="G857" s="168">
        <v>0.0</v>
      </c>
      <c r="H857" s="168">
        <v>0.03187124097301854</v>
      </c>
      <c r="I857" s="168">
        <v>2180.2682628249718</v>
      </c>
      <c r="J857" s="169">
        <v>2219.2818648974317</v>
      </c>
      <c r="K857" s="170">
        <v>45503.0</v>
      </c>
      <c r="L857" s="170">
        <v>46554.0</v>
      </c>
      <c r="M857" s="171">
        <v>1.0</v>
      </c>
      <c r="N857" s="171">
        <v>0.0888</v>
      </c>
      <c r="O857" s="121" t="s">
        <v>350</v>
      </c>
      <c r="P857" s="121" t="s">
        <v>612</v>
      </c>
      <c r="Q857" s="121" t="s">
        <v>370</v>
      </c>
      <c r="R857" s="121" t="s">
        <v>1841</v>
      </c>
      <c r="S857" s="168">
        <v>614.0</v>
      </c>
      <c r="T857" s="121" t="s">
        <v>355</v>
      </c>
      <c r="U857" s="121" t="s">
        <v>354</v>
      </c>
    </row>
    <row r="858" ht="15.75" customHeight="1">
      <c r="A858" s="121" t="s">
        <v>2084</v>
      </c>
      <c r="B858" s="121" t="s">
        <v>348</v>
      </c>
      <c r="C858" s="121" t="s">
        <v>349</v>
      </c>
      <c r="D858" s="121" t="s">
        <v>543</v>
      </c>
      <c r="E858" s="123">
        <v>5.9588111000103E13</v>
      </c>
      <c r="F858" s="168">
        <v>38.0</v>
      </c>
      <c r="G858" s="168">
        <v>0.0</v>
      </c>
      <c r="H858" s="168">
        <v>0.04844428627898819</v>
      </c>
      <c r="I858" s="168">
        <v>3314.0077656132353</v>
      </c>
      <c r="J858" s="169">
        <v>3373.308434644096</v>
      </c>
      <c r="K858" s="170">
        <v>45608.0</v>
      </c>
      <c r="L858" s="170">
        <v>46554.0</v>
      </c>
      <c r="M858" s="171">
        <v>1.0</v>
      </c>
      <c r="N858" s="171">
        <v>0.0888</v>
      </c>
      <c r="O858" s="121" t="s">
        <v>350</v>
      </c>
      <c r="P858" s="121" t="s">
        <v>612</v>
      </c>
      <c r="Q858" s="121" t="s">
        <v>370</v>
      </c>
      <c r="R858" s="121" t="s">
        <v>1841</v>
      </c>
      <c r="S858" s="168">
        <v>614.0</v>
      </c>
      <c r="T858" s="121" t="s">
        <v>355</v>
      </c>
      <c r="U858" s="121" t="s">
        <v>354</v>
      </c>
    </row>
    <row r="859" ht="15.75" customHeight="1">
      <c r="A859" s="121" t="s">
        <v>2084</v>
      </c>
      <c r="B859" s="121" t="s">
        <v>348</v>
      </c>
      <c r="C859" s="121" t="s">
        <v>349</v>
      </c>
      <c r="D859" s="121" t="s">
        <v>543</v>
      </c>
      <c r="E859" s="123">
        <v>5.9588111000103E13</v>
      </c>
      <c r="F859" s="168">
        <v>2.0</v>
      </c>
      <c r="G859" s="168">
        <v>0.0</v>
      </c>
      <c r="H859" s="168">
        <v>0.0025496992778414837</v>
      </c>
      <c r="I859" s="168">
        <v>185.13091088885005</v>
      </c>
      <c r="J859" s="169">
        <v>185.17080479034075</v>
      </c>
      <c r="K859" s="170">
        <v>44914.0</v>
      </c>
      <c r="L859" s="170">
        <v>45769.0</v>
      </c>
      <c r="M859" s="171">
        <v>1.0</v>
      </c>
      <c r="N859" s="171">
        <v>0.0483</v>
      </c>
      <c r="O859" s="121" t="s">
        <v>350</v>
      </c>
      <c r="P859" s="121" t="s">
        <v>613</v>
      </c>
      <c r="Q859" s="121" t="s">
        <v>370</v>
      </c>
      <c r="R859" s="121" t="s">
        <v>1841</v>
      </c>
      <c r="S859" s="168">
        <v>75.0</v>
      </c>
      <c r="T859" s="121" t="s">
        <v>355</v>
      </c>
      <c r="U859" s="121" t="s">
        <v>354</v>
      </c>
    </row>
    <row r="860" ht="15.75" customHeight="1">
      <c r="A860" s="121" t="s">
        <v>2084</v>
      </c>
      <c r="B860" s="121" t="s">
        <v>348</v>
      </c>
      <c r="C860" s="121" t="s">
        <v>615</v>
      </c>
      <c r="D860" s="121" t="s">
        <v>616</v>
      </c>
      <c r="E860" s="123">
        <v>9.2894922000108E13</v>
      </c>
      <c r="F860" s="168">
        <v>120.0</v>
      </c>
      <c r="G860" s="168">
        <v>0.0</v>
      </c>
      <c r="H860" s="168">
        <v>0.15298195667048903</v>
      </c>
      <c r="I860" s="168">
        <v>220.8497883055917</v>
      </c>
      <c r="J860" s="169">
        <v>221.95464244103155</v>
      </c>
      <c r="K860" s="170">
        <v>44895.0</v>
      </c>
      <c r="L860" s="170">
        <v>45775.0</v>
      </c>
      <c r="M860" s="171">
        <v>1.0</v>
      </c>
      <c r="N860" s="171">
        <v>0.06269999999999999</v>
      </c>
      <c r="O860" s="121" t="s">
        <v>350</v>
      </c>
      <c r="P860" s="121" t="s">
        <v>614</v>
      </c>
      <c r="Q860" s="121" t="s">
        <v>370</v>
      </c>
      <c r="R860" s="121" t="s">
        <v>1841</v>
      </c>
      <c r="S860" s="168">
        <v>79.0</v>
      </c>
      <c r="T860" s="121" t="s">
        <v>355</v>
      </c>
      <c r="U860" s="121" t="s">
        <v>617</v>
      </c>
    </row>
    <row r="861" ht="15.75" customHeight="1">
      <c r="A861" s="121" t="s">
        <v>2084</v>
      </c>
      <c r="B861" s="121" t="s">
        <v>348</v>
      </c>
      <c r="C861" s="121" t="s">
        <v>615</v>
      </c>
      <c r="D861" s="121" t="s">
        <v>616</v>
      </c>
      <c r="E861" s="123">
        <v>9.2894922000108E13</v>
      </c>
      <c r="F861" s="168">
        <v>82.0</v>
      </c>
      <c r="G861" s="168">
        <v>0.0</v>
      </c>
      <c r="H861" s="168">
        <v>0.10453767039150083</v>
      </c>
      <c r="I861" s="168">
        <v>152.25145507889104</v>
      </c>
      <c r="J861" s="169">
        <v>152.95034063909344</v>
      </c>
      <c r="K861" s="170">
        <v>44895.0</v>
      </c>
      <c r="L861" s="170">
        <v>45769.0</v>
      </c>
      <c r="M861" s="171">
        <v>1.0</v>
      </c>
      <c r="N861" s="171">
        <v>0.0616</v>
      </c>
      <c r="O861" s="121" t="s">
        <v>350</v>
      </c>
      <c r="P861" s="121" t="s">
        <v>618</v>
      </c>
      <c r="Q861" s="121" t="s">
        <v>370</v>
      </c>
      <c r="R861" s="121" t="s">
        <v>1841</v>
      </c>
      <c r="S861" s="168">
        <v>75.0</v>
      </c>
      <c r="T861" s="121" t="s">
        <v>355</v>
      </c>
      <c r="U861" s="121" t="s">
        <v>617</v>
      </c>
    </row>
    <row r="862" ht="15.75" customHeight="1">
      <c r="A862" s="121" t="s">
        <v>2084</v>
      </c>
      <c r="B862" s="121" t="s">
        <v>348</v>
      </c>
      <c r="C862" s="121" t="s">
        <v>349</v>
      </c>
      <c r="D862" s="121" t="s">
        <v>419</v>
      </c>
      <c r="E862" s="123">
        <v>3.0306294000145E13</v>
      </c>
      <c r="F862" s="168">
        <v>1.0</v>
      </c>
      <c r="G862" s="168">
        <v>0.0</v>
      </c>
      <c r="H862" s="168">
        <v>0.0012748496389207418</v>
      </c>
      <c r="I862" s="168">
        <v>219.1216531290563</v>
      </c>
      <c r="J862" s="169">
        <v>3927.1605941222806</v>
      </c>
      <c r="K862" s="170">
        <v>45596.0</v>
      </c>
      <c r="L862" s="170">
        <v>45957.0</v>
      </c>
      <c r="M862" s="171">
        <v>1.0</v>
      </c>
      <c r="N862" s="171">
        <v>0.0721</v>
      </c>
      <c r="O862" s="121" t="s">
        <v>350</v>
      </c>
      <c r="P862" s="121" t="s">
        <v>619</v>
      </c>
      <c r="Q862" s="121" t="s">
        <v>370</v>
      </c>
      <c r="R862" s="121" t="s">
        <v>1841</v>
      </c>
      <c r="S862" s="168">
        <v>206.99999999999997</v>
      </c>
      <c r="T862" s="121" t="s">
        <v>355</v>
      </c>
      <c r="U862" s="121" t="s">
        <v>358</v>
      </c>
    </row>
    <row r="863" ht="15.75" customHeight="1">
      <c r="A863" s="121" t="s">
        <v>2084</v>
      </c>
      <c r="B863" s="121" t="s">
        <v>348</v>
      </c>
      <c r="C863" s="121" t="s">
        <v>349</v>
      </c>
      <c r="D863" s="121" t="s">
        <v>380</v>
      </c>
      <c r="E863" s="123">
        <v>6.0770336000165E13</v>
      </c>
      <c r="F863" s="168">
        <v>5.0</v>
      </c>
      <c r="G863" s="168">
        <v>0.0</v>
      </c>
      <c r="H863" s="168">
        <v>0.006374248194603709</v>
      </c>
      <c r="I863" s="168">
        <v>443.480847520669</v>
      </c>
      <c r="J863" s="169">
        <v>309.90662404203755</v>
      </c>
      <c r="K863" s="170">
        <v>45489.0</v>
      </c>
      <c r="L863" s="170">
        <v>46302.0</v>
      </c>
      <c r="M863" s="171">
        <v>1.0</v>
      </c>
      <c r="N863" s="171">
        <v>0.08460000000000001</v>
      </c>
      <c r="O863" s="121" t="s">
        <v>350</v>
      </c>
      <c r="P863" s="121" t="s">
        <v>620</v>
      </c>
      <c r="Q863" s="121" t="s">
        <v>370</v>
      </c>
      <c r="R863" s="121" t="s">
        <v>1841</v>
      </c>
      <c r="S863" s="168">
        <v>420.91572643558266</v>
      </c>
      <c r="T863" s="121" t="s">
        <v>381</v>
      </c>
      <c r="U863" s="121" t="s">
        <v>354</v>
      </c>
    </row>
    <row r="864" ht="15.75" customHeight="1">
      <c r="A864" s="121" t="s">
        <v>2084</v>
      </c>
      <c r="B864" s="121" t="s">
        <v>348</v>
      </c>
      <c r="C864" s="121" t="s">
        <v>349</v>
      </c>
      <c r="D864" s="121" t="s">
        <v>380</v>
      </c>
      <c r="E864" s="123">
        <v>6.0770336000165E13</v>
      </c>
      <c r="F864" s="168">
        <v>14.0</v>
      </c>
      <c r="G864" s="168">
        <v>0.0</v>
      </c>
      <c r="H864" s="168">
        <v>0.017847894944890384</v>
      </c>
      <c r="I864" s="168">
        <v>2487.187612227839</v>
      </c>
      <c r="J864" s="169">
        <v>1249.80099158975</v>
      </c>
      <c r="K864" s="170">
        <v>45366.0</v>
      </c>
      <c r="L864" s="170">
        <v>46301.0</v>
      </c>
      <c r="M864" s="171">
        <v>1.0</v>
      </c>
      <c r="N864" s="171">
        <v>0.08460000000000001</v>
      </c>
      <c r="O864" s="121" t="s">
        <v>350</v>
      </c>
      <c r="P864" s="121" t="s">
        <v>621</v>
      </c>
      <c r="Q864" s="121" t="s">
        <v>370</v>
      </c>
      <c r="R864" s="121" t="s">
        <v>1841</v>
      </c>
      <c r="S864" s="168">
        <v>443.0</v>
      </c>
      <c r="T864" s="121" t="s">
        <v>381</v>
      </c>
      <c r="U864" s="121" t="s">
        <v>354</v>
      </c>
    </row>
    <row r="865" ht="15.75" customHeight="1">
      <c r="A865" s="121" t="s">
        <v>2084</v>
      </c>
      <c r="B865" s="121" t="s">
        <v>348</v>
      </c>
      <c r="C865" s="121" t="s">
        <v>349</v>
      </c>
      <c r="D865" s="121" t="s">
        <v>380</v>
      </c>
      <c r="E865" s="123">
        <v>6.0770336000165E13</v>
      </c>
      <c r="F865" s="168">
        <v>3.0</v>
      </c>
      <c r="G865" s="168">
        <v>0.0</v>
      </c>
      <c r="H865" s="168">
        <v>0.0038245489167622257</v>
      </c>
      <c r="I865" s="168">
        <v>532.9687776912502</v>
      </c>
      <c r="J865" s="169">
        <v>267.8144981978036</v>
      </c>
      <c r="K865" s="170">
        <v>45471.0</v>
      </c>
      <c r="L865" s="170">
        <v>46301.0</v>
      </c>
      <c r="M865" s="171">
        <v>1.0</v>
      </c>
      <c r="N865" s="171">
        <v>0.08460000000000001</v>
      </c>
      <c r="O865" s="121" t="s">
        <v>350</v>
      </c>
      <c r="P865" s="121" t="s">
        <v>621</v>
      </c>
      <c r="Q865" s="121" t="s">
        <v>370</v>
      </c>
      <c r="R865" s="121" t="s">
        <v>1841</v>
      </c>
      <c r="S865" s="168">
        <v>443.0</v>
      </c>
      <c r="T865" s="121" t="s">
        <v>381</v>
      </c>
      <c r="U865" s="121" t="s">
        <v>354</v>
      </c>
    </row>
    <row r="866" ht="15.75" customHeight="1">
      <c r="A866" s="121" t="s">
        <v>2084</v>
      </c>
      <c r="B866" s="121" t="s">
        <v>348</v>
      </c>
      <c r="C866" s="121" t="s">
        <v>349</v>
      </c>
      <c r="D866" s="121" t="s">
        <v>380</v>
      </c>
      <c r="E866" s="123">
        <v>6.0770336000165E13</v>
      </c>
      <c r="F866" s="168">
        <v>7.0</v>
      </c>
      <c r="G866" s="168">
        <v>0.0</v>
      </c>
      <c r="H866" s="168">
        <v>0.008923947472445192</v>
      </c>
      <c r="I866" s="168">
        <v>1243.5938061139195</v>
      </c>
      <c r="J866" s="169">
        <v>624.900495794875</v>
      </c>
      <c r="K866" s="170">
        <v>45503.0</v>
      </c>
      <c r="L866" s="170">
        <v>46301.0</v>
      </c>
      <c r="M866" s="171">
        <v>1.0</v>
      </c>
      <c r="N866" s="171">
        <v>0.08460000000000001</v>
      </c>
      <c r="O866" s="121" t="s">
        <v>350</v>
      </c>
      <c r="P866" s="121" t="s">
        <v>621</v>
      </c>
      <c r="Q866" s="121" t="s">
        <v>370</v>
      </c>
      <c r="R866" s="121" t="s">
        <v>1841</v>
      </c>
      <c r="S866" s="168">
        <v>443.0</v>
      </c>
      <c r="T866" s="121" t="s">
        <v>381</v>
      </c>
      <c r="U866" s="121" t="s">
        <v>354</v>
      </c>
    </row>
    <row r="867" ht="15.75" customHeight="1">
      <c r="A867" s="121" t="s">
        <v>2084</v>
      </c>
      <c r="B867" s="121" t="s">
        <v>348</v>
      </c>
      <c r="C867" s="121" t="s">
        <v>349</v>
      </c>
      <c r="D867" s="121" t="s">
        <v>432</v>
      </c>
      <c r="E867" s="123">
        <v>5.8160789000128E13</v>
      </c>
      <c r="F867" s="168">
        <v>21.0</v>
      </c>
      <c r="G867" s="168">
        <v>0.0</v>
      </c>
      <c r="H867" s="168">
        <v>0.02677184241733558</v>
      </c>
      <c r="I867" s="168">
        <v>1887.7938649743203</v>
      </c>
      <c r="J867" s="169">
        <v>2.568020066084181</v>
      </c>
      <c r="K867" s="170">
        <v>45595.0</v>
      </c>
      <c r="L867" s="170">
        <v>45980.0</v>
      </c>
      <c r="M867" s="171">
        <v>1.0</v>
      </c>
      <c r="N867" s="171">
        <v>0.0736</v>
      </c>
      <c r="O867" s="121" t="s">
        <v>350</v>
      </c>
      <c r="P867" s="121" t="s">
        <v>622</v>
      </c>
      <c r="Q867" s="121" t="s">
        <v>370</v>
      </c>
      <c r="R867" s="121" t="s">
        <v>1841</v>
      </c>
      <c r="S867" s="168">
        <v>224.0</v>
      </c>
      <c r="T867" s="121" t="s">
        <v>355</v>
      </c>
      <c r="U867" s="121" t="s">
        <v>358</v>
      </c>
    </row>
    <row r="868" ht="15.75" customHeight="1">
      <c r="A868" s="121" t="s">
        <v>2084</v>
      </c>
      <c r="B868" s="121" t="s">
        <v>348</v>
      </c>
      <c r="C868" s="121" t="s">
        <v>349</v>
      </c>
      <c r="D868" s="121" t="s">
        <v>432</v>
      </c>
      <c r="E868" s="123">
        <v>5.8160789000128E13</v>
      </c>
      <c r="F868" s="168">
        <v>21.0</v>
      </c>
      <c r="G868" s="168">
        <v>0.0</v>
      </c>
      <c r="H868" s="168">
        <v>-0.02677184241733558</v>
      </c>
      <c r="I868" s="168">
        <v>-1887.7938649743203</v>
      </c>
      <c r="J868" s="172">
        <v>-2.568020066084181</v>
      </c>
      <c r="K868" s="170">
        <v>45609.0</v>
      </c>
      <c r="L868" s="170">
        <v>45980.0</v>
      </c>
      <c r="M868" s="171">
        <v>1.0</v>
      </c>
      <c r="N868" s="171">
        <v>0.0736</v>
      </c>
      <c r="O868" s="121" t="s">
        <v>350</v>
      </c>
      <c r="P868" s="121" t="s">
        <v>622</v>
      </c>
      <c r="Q868" s="121" t="s">
        <v>370</v>
      </c>
      <c r="R868" s="121" t="s">
        <v>1841</v>
      </c>
      <c r="S868" s="168">
        <v>224.0</v>
      </c>
      <c r="T868" s="121" t="s">
        <v>355</v>
      </c>
      <c r="U868" s="121" t="s">
        <v>358</v>
      </c>
    </row>
    <row r="869" ht="15.75" customHeight="1">
      <c r="A869" s="121" t="s">
        <v>2084</v>
      </c>
      <c r="B869" s="121" t="s">
        <v>348</v>
      </c>
      <c r="C869" s="121" t="s">
        <v>349</v>
      </c>
      <c r="D869" s="121" t="s">
        <v>432</v>
      </c>
      <c r="E869" s="123">
        <v>5.8160789000128E13</v>
      </c>
      <c r="F869" s="168">
        <v>10.0</v>
      </c>
      <c r="G869" s="168">
        <v>0.0</v>
      </c>
      <c r="H869" s="168">
        <v>0.012748496389207418</v>
      </c>
      <c r="I869" s="168">
        <v>953.8382290942087</v>
      </c>
      <c r="J869" s="169">
        <v>949.5519989963076</v>
      </c>
      <c r="K869" s="170">
        <v>45548.0</v>
      </c>
      <c r="L869" s="170">
        <v>45756.0</v>
      </c>
      <c r="M869" s="171">
        <v>1.0</v>
      </c>
      <c r="N869" s="171">
        <v>0.0446</v>
      </c>
      <c r="O869" s="121" t="s">
        <v>350</v>
      </c>
      <c r="P869" s="121" t="s">
        <v>623</v>
      </c>
      <c r="Q869" s="121" t="s">
        <v>370</v>
      </c>
      <c r="R869" s="121" t="s">
        <v>1841</v>
      </c>
      <c r="S869" s="168">
        <v>68.0</v>
      </c>
      <c r="T869" s="121" t="s">
        <v>355</v>
      </c>
      <c r="U869" s="121" t="s">
        <v>358</v>
      </c>
    </row>
    <row r="870" ht="15.75" customHeight="1">
      <c r="A870" s="121" t="s">
        <v>2084</v>
      </c>
      <c r="B870" s="121" t="s">
        <v>348</v>
      </c>
      <c r="C870" s="121" t="s">
        <v>349</v>
      </c>
      <c r="D870" s="121" t="s">
        <v>432</v>
      </c>
      <c r="E870" s="123">
        <v>5.8160789000128E13</v>
      </c>
      <c r="F870" s="168">
        <v>10.0</v>
      </c>
      <c r="G870" s="168">
        <v>0.0</v>
      </c>
      <c r="H870" s="168">
        <v>-0.012748496389207418</v>
      </c>
      <c r="I870" s="168">
        <v>-953.8382290942087</v>
      </c>
      <c r="J870" s="172">
        <v>-949.5519989963076</v>
      </c>
      <c r="K870" s="170">
        <v>45609.0</v>
      </c>
      <c r="L870" s="170">
        <v>45756.0</v>
      </c>
      <c r="M870" s="171">
        <v>1.0</v>
      </c>
      <c r="N870" s="171">
        <v>0.0446</v>
      </c>
      <c r="O870" s="121" t="s">
        <v>350</v>
      </c>
      <c r="P870" s="121" t="s">
        <v>623</v>
      </c>
      <c r="Q870" s="121" t="s">
        <v>370</v>
      </c>
      <c r="R870" s="121" t="s">
        <v>1841</v>
      </c>
      <c r="S870" s="168">
        <v>68.0</v>
      </c>
      <c r="T870" s="121" t="s">
        <v>355</v>
      </c>
      <c r="U870" s="121" t="s">
        <v>358</v>
      </c>
    </row>
    <row r="871" ht="15.75" customHeight="1">
      <c r="A871" s="121" t="s">
        <v>2084</v>
      </c>
      <c r="B871" s="121" t="s">
        <v>348</v>
      </c>
      <c r="C871" s="121" t="s">
        <v>349</v>
      </c>
      <c r="D871" s="121" t="s">
        <v>432</v>
      </c>
      <c r="E871" s="123">
        <v>5.8160789000128E13</v>
      </c>
      <c r="F871" s="168">
        <v>5.0</v>
      </c>
      <c r="G871" s="168">
        <v>0.0</v>
      </c>
      <c r="H871" s="168">
        <v>0.006374248194603709</v>
      </c>
      <c r="I871" s="168">
        <v>952.8934380268046</v>
      </c>
      <c r="J871" s="169">
        <v>950.2110897907972</v>
      </c>
      <c r="K871" s="170">
        <v>45548.0</v>
      </c>
      <c r="L871" s="170">
        <v>45722.0</v>
      </c>
      <c r="M871" s="171">
        <v>1.0</v>
      </c>
      <c r="N871" s="171">
        <v>0.0366</v>
      </c>
      <c r="O871" s="121" t="s">
        <v>350</v>
      </c>
      <c r="P871" s="121" t="s">
        <v>624</v>
      </c>
      <c r="Q871" s="121" t="s">
        <v>370</v>
      </c>
      <c r="R871" s="121" t="s">
        <v>1841</v>
      </c>
      <c r="S871" s="168">
        <v>44.0</v>
      </c>
      <c r="T871" s="121" t="s">
        <v>355</v>
      </c>
      <c r="U871" s="121" t="s">
        <v>358</v>
      </c>
    </row>
    <row r="872" ht="15.75" customHeight="1">
      <c r="A872" s="121" t="s">
        <v>2084</v>
      </c>
      <c r="B872" s="121" t="s">
        <v>348</v>
      </c>
      <c r="C872" s="121" t="s">
        <v>349</v>
      </c>
      <c r="D872" s="121" t="s">
        <v>432</v>
      </c>
      <c r="E872" s="123">
        <v>5.8160789000128E13</v>
      </c>
      <c r="F872" s="168">
        <v>5.0</v>
      </c>
      <c r="G872" s="168">
        <v>0.0</v>
      </c>
      <c r="H872" s="168">
        <v>-0.006374248194603709</v>
      </c>
      <c r="I872" s="168">
        <v>-952.8934380268046</v>
      </c>
      <c r="J872" s="172">
        <v>-950.2110897907972</v>
      </c>
      <c r="K872" s="170">
        <v>45609.0</v>
      </c>
      <c r="L872" s="170">
        <v>45722.0</v>
      </c>
      <c r="M872" s="171">
        <v>1.0</v>
      </c>
      <c r="N872" s="171">
        <v>0.0366</v>
      </c>
      <c r="O872" s="121" t="s">
        <v>350</v>
      </c>
      <c r="P872" s="121" t="s">
        <v>624</v>
      </c>
      <c r="Q872" s="121" t="s">
        <v>370</v>
      </c>
      <c r="R872" s="121" t="s">
        <v>1841</v>
      </c>
      <c r="S872" s="168">
        <v>44.0</v>
      </c>
      <c r="T872" s="121" t="s">
        <v>355</v>
      </c>
      <c r="U872" s="121" t="s">
        <v>358</v>
      </c>
    </row>
    <row r="873" ht="15.75" customHeight="1">
      <c r="A873" s="121" t="s">
        <v>2084</v>
      </c>
      <c r="B873" s="121" t="s">
        <v>348</v>
      </c>
      <c r="C873" s="121" t="s">
        <v>349</v>
      </c>
      <c r="D873" s="121" t="s">
        <v>432</v>
      </c>
      <c r="E873" s="123">
        <v>5.8160789000128E13</v>
      </c>
      <c r="F873" s="168">
        <v>2.0</v>
      </c>
      <c r="G873" s="168">
        <v>0.0</v>
      </c>
      <c r="H873" s="168">
        <v>0.0025496992778414837</v>
      </c>
      <c r="I873" s="168">
        <v>2568.86680789311</v>
      </c>
      <c r="J873" s="169">
        <v>2582.2525705006396</v>
      </c>
      <c r="K873" s="170">
        <v>44839.0</v>
      </c>
      <c r="L873" s="170">
        <v>45817.0</v>
      </c>
      <c r="M873" s="171">
        <v>1.0</v>
      </c>
      <c r="N873" s="171">
        <v>0.0683</v>
      </c>
      <c r="O873" s="121" t="s">
        <v>350</v>
      </c>
      <c r="P873" s="121" t="s">
        <v>625</v>
      </c>
      <c r="Q873" s="121" t="s">
        <v>370</v>
      </c>
      <c r="R873" s="121" t="s">
        <v>1841</v>
      </c>
      <c r="S873" s="168">
        <v>108.0</v>
      </c>
      <c r="T873" s="121" t="s">
        <v>355</v>
      </c>
      <c r="U873" s="121" t="s">
        <v>358</v>
      </c>
    </row>
    <row r="874" ht="15.75" customHeight="1">
      <c r="A874" s="121" t="s">
        <v>2084</v>
      </c>
      <c r="B874" s="121" t="s">
        <v>348</v>
      </c>
      <c r="C874" s="121" t="s">
        <v>349</v>
      </c>
      <c r="D874" s="121" t="s">
        <v>432</v>
      </c>
      <c r="E874" s="123">
        <v>5.8160789000128E13</v>
      </c>
      <c r="F874" s="168">
        <v>1.0</v>
      </c>
      <c r="G874" s="168">
        <v>0.0</v>
      </c>
      <c r="H874" s="168">
        <v>0.0012748496389207418</v>
      </c>
      <c r="I874" s="168">
        <v>1605.5173718402875</v>
      </c>
      <c r="J874" s="169">
        <v>1757.7838854946804</v>
      </c>
      <c r="K874" s="170">
        <v>45398.0</v>
      </c>
      <c r="L874" s="170">
        <v>48135.0</v>
      </c>
      <c r="M874" s="171">
        <v>1.0</v>
      </c>
      <c r="N874" s="171">
        <v>0.0916</v>
      </c>
      <c r="O874" s="121" t="s">
        <v>350</v>
      </c>
      <c r="P874" s="121" t="s">
        <v>626</v>
      </c>
      <c r="Q874" s="121" t="s">
        <v>370</v>
      </c>
      <c r="R874" s="121" t="s">
        <v>1841</v>
      </c>
      <c r="S874" s="168">
        <v>1698.9999999999998</v>
      </c>
      <c r="T874" s="121" t="s">
        <v>355</v>
      </c>
      <c r="U874" s="121" t="s">
        <v>358</v>
      </c>
    </row>
    <row r="875" ht="15.75" customHeight="1">
      <c r="A875" s="121" t="s">
        <v>2084</v>
      </c>
      <c r="B875" s="121" t="s">
        <v>348</v>
      </c>
      <c r="C875" s="121" t="s">
        <v>349</v>
      </c>
      <c r="D875" s="121" t="s">
        <v>432</v>
      </c>
      <c r="E875" s="123">
        <v>5.8160789000128E13</v>
      </c>
      <c r="F875" s="168">
        <v>1.0</v>
      </c>
      <c r="G875" s="168">
        <v>0.0</v>
      </c>
      <c r="H875" s="168">
        <v>0.0012748496389207418</v>
      </c>
      <c r="I875" s="168">
        <v>1605.5173718402875</v>
      </c>
      <c r="J875" s="169">
        <v>1757.7838854946804</v>
      </c>
      <c r="K875" s="170">
        <v>45503.0</v>
      </c>
      <c r="L875" s="170">
        <v>48135.0</v>
      </c>
      <c r="M875" s="171">
        <v>1.0</v>
      </c>
      <c r="N875" s="171">
        <v>0.0916</v>
      </c>
      <c r="O875" s="121" t="s">
        <v>350</v>
      </c>
      <c r="P875" s="121" t="s">
        <v>626</v>
      </c>
      <c r="Q875" s="121" t="s">
        <v>370</v>
      </c>
      <c r="R875" s="121" t="s">
        <v>1841</v>
      </c>
      <c r="S875" s="168">
        <v>1698.9999999999998</v>
      </c>
      <c r="T875" s="121" t="s">
        <v>355</v>
      </c>
      <c r="U875" s="121" t="s">
        <v>358</v>
      </c>
    </row>
    <row r="876" ht="15.75" customHeight="1">
      <c r="A876" s="121" t="s">
        <v>2084</v>
      </c>
      <c r="B876" s="121" t="s">
        <v>348</v>
      </c>
      <c r="C876" s="121" t="s">
        <v>349</v>
      </c>
      <c r="D876" s="121" t="s">
        <v>432</v>
      </c>
      <c r="E876" s="123">
        <v>5.8160789000128E13</v>
      </c>
      <c r="F876" s="168">
        <v>21.0</v>
      </c>
      <c r="G876" s="168">
        <v>0.0</v>
      </c>
      <c r="H876" s="168">
        <v>0.02677184241733558</v>
      </c>
      <c r="I876" s="168">
        <v>1922.465338676221</v>
      </c>
      <c r="J876" s="169">
        <v>1.5329924962738757</v>
      </c>
      <c r="K876" s="170">
        <v>45559.0</v>
      </c>
      <c r="L876" s="170">
        <v>45966.0</v>
      </c>
      <c r="M876" s="171">
        <v>1.0</v>
      </c>
      <c r="N876" s="171">
        <v>0.0726</v>
      </c>
      <c r="O876" s="121" t="s">
        <v>350</v>
      </c>
      <c r="P876" s="121" t="s">
        <v>627</v>
      </c>
      <c r="Q876" s="121" t="s">
        <v>370</v>
      </c>
      <c r="R876" s="121" t="s">
        <v>1841</v>
      </c>
      <c r="S876" s="168">
        <v>214.0</v>
      </c>
      <c r="T876" s="121" t="s">
        <v>355</v>
      </c>
      <c r="U876" s="121" t="s">
        <v>358</v>
      </c>
    </row>
    <row r="877" ht="15.75" customHeight="1">
      <c r="A877" s="121" t="s">
        <v>2084</v>
      </c>
      <c r="B877" s="121" t="s">
        <v>348</v>
      </c>
      <c r="C877" s="121" t="s">
        <v>349</v>
      </c>
      <c r="D877" s="121" t="s">
        <v>432</v>
      </c>
      <c r="E877" s="123">
        <v>5.8160789000128E13</v>
      </c>
      <c r="F877" s="168">
        <v>21.0</v>
      </c>
      <c r="G877" s="168">
        <v>0.0</v>
      </c>
      <c r="H877" s="168">
        <v>-0.02677184241733558</v>
      </c>
      <c r="I877" s="168">
        <v>-1922.465338676221</v>
      </c>
      <c r="J877" s="172">
        <v>-1.5329924962738757</v>
      </c>
      <c r="K877" s="170">
        <v>45609.0</v>
      </c>
      <c r="L877" s="170">
        <v>45966.0</v>
      </c>
      <c r="M877" s="171">
        <v>1.0</v>
      </c>
      <c r="N877" s="171">
        <v>0.0726</v>
      </c>
      <c r="O877" s="121" t="s">
        <v>350</v>
      </c>
      <c r="P877" s="121" t="s">
        <v>627</v>
      </c>
      <c r="Q877" s="121" t="s">
        <v>370</v>
      </c>
      <c r="R877" s="121" t="s">
        <v>1841</v>
      </c>
      <c r="S877" s="168">
        <v>214.0</v>
      </c>
      <c r="T877" s="121" t="s">
        <v>355</v>
      </c>
      <c r="U877" s="121" t="s">
        <v>358</v>
      </c>
    </row>
    <row r="878" ht="15.75" customHeight="1">
      <c r="A878" s="121" t="s">
        <v>2084</v>
      </c>
      <c r="B878" s="121" t="s">
        <v>348</v>
      </c>
      <c r="C878" s="121" t="s">
        <v>349</v>
      </c>
      <c r="D878" s="121" t="s">
        <v>351</v>
      </c>
      <c r="E878" s="123">
        <v>6.223288900019E13</v>
      </c>
      <c r="F878" s="168">
        <v>27.0</v>
      </c>
      <c r="G878" s="168">
        <v>0.0</v>
      </c>
      <c r="H878" s="168">
        <v>0.03442094025086003</v>
      </c>
      <c r="I878" s="168">
        <v>2463.0923548729065</v>
      </c>
      <c r="J878" s="169">
        <v>2455.019994601143</v>
      </c>
      <c r="K878" s="170">
        <v>45471.0</v>
      </c>
      <c r="L878" s="170">
        <v>45931.0</v>
      </c>
      <c r="M878" s="171">
        <v>1.0</v>
      </c>
      <c r="N878" s="171">
        <v>0.0706</v>
      </c>
      <c r="O878" s="121" t="s">
        <v>350</v>
      </c>
      <c r="P878" s="121" t="s">
        <v>628</v>
      </c>
      <c r="Q878" s="121" t="s">
        <v>370</v>
      </c>
      <c r="R878" s="121" t="s">
        <v>1841</v>
      </c>
      <c r="S878" s="168">
        <v>189.0</v>
      </c>
      <c r="T878" s="121" t="s">
        <v>355</v>
      </c>
      <c r="U878" s="121" t="s">
        <v>354</v>
      </c>
    </row>
    <row r="879" ht="15.75" customHeight="1">
      <c r="A879" s="121" t="s">
        <v>2084</v>
      </c>
      <c r="B879" s="121" t="s">
        <v>348</v>
      </c>
      <c r="C879" s="121" t="s">
        <v>349</v>
      </c>
      <c r="D879" s="121" t="s">
        <v>351</v>
      </c>
      <c r="E879" s="123">
        <v>6.223288900019E13</v>
      </c>
      <c r="F879" s="168">
        <v>4.0</v>
      </c>
      <c r="G879" s="168">
        <v>0.0</v>
      </c>
      <c r="H879" s="168">
        <v>0.005099398555682967</v>
      </c>
      <c r="I879" s="168">
        <v>364.9025706201159</v>
      </c>
      <c r="J879" s="169">
        <v>363.70666586683603</v>
      </c>
      <c r="K879" s="170">
        <v>45534.0</v>
      </c>
      <c r="L879" s="170">
        <v>45931.0</v>
      </c>
      <c r="M879" s="171">
        <v>1.0</v>
      </c>
      <c r="N879" s="171">
        <v>0.0706</v>
      </c>
      <c r="O879" s="121" t="s">
        <v>350</v>
      </c>
      <c r="P879" s="121" t="s">
        <v>628</v>
      </c>
      <c r="Q879" s="121" t="s">
        <v>370</v>
      </c>
      <c r="R879" s="121" t="s">
        <v>1841</v>
      </c>
      <c r="S879" s="168">
        <v>189.0</v>
      </c>
      <c r="T879" s="121" t="s">
        <v>355</v>
      </c>
      <c r="U879" s="121" t="s">
        <v>354</v>
      </c>
    </row>
    <row r="880" ht="15.75" customHeight="1">
      <c r="A880" s="121" t="s">
        <v>2084</v>
      </c>
      <c r="B880" s="121" t="s">
        <v>348</v>
      </c>
      <c r="C880" s="121" t="s">
        <v>349</v>
      </c>
      <c r="D880" s="121" t="s">
        <v>351</v>
      </c>
      <c r="E880" s="123">
        <v>6.223288900019E13</v>
      </c>
      <c r="F880" s="168">
        <v>21.0</v>
      </c>
      <c r="G880" s="168">
        <v>0.0</v>
      </c>
      <c r="H880" s="168">
        <v>0.02677184241733558</v>
      </c>
      <c r="I880" s="168">
        <v>1914.20220951411</v>
      </c>
      <c r="J880" s="169">
        <v>1907.9182560973995</v>
      </c>
      <c r="K880" s="170">
        <v>45503.0</v>
      </c>
      <c r="L880" s="170">
        <v>45931.0</v>
      </c>
      <c r="M880" s="171">
        <v>1.0</v>
      </c>
      <c r="N880" s="171">
        <v>0.0706</v>
      </c>
      <c r="O880" s="121" t="s">
        <v>350</v>
      </c>
      <c r="P880" s="121" t="s">
        <v>629</v>
      </c>
      <c r="Q880" s="121" t="s">
        <v>370</v>
      </c>
      <c r="R880" s="121" t="s">
        <v>1841</v>
      </c>
      <c r="S880" s="168">
        <v>189.0</v>
      </c>
      <c r="T880" s="121" t="s">
        <v>355</v>
      </c>
      <c r="U880" s="121" t="s">
        <v>354</v>
      </c>
    </row>
    <row r="881" ht="15.75" customHeight="1">
      <c r="A881" s="121" t="s">
        <v>2084</v>
      </c>
      <c r="B881" s="121" t="s">
        <v>348</v>
      </c>
      <c r="C881" s="121" t="s">
        <v>376</v>
      </c>
      <c r="D881" s="121" t="s">
        <v>631</v>
      </c>
      <c r="E881" s="123">
        <v>3.4111187000112E13</v>
      </c>
      <c r="F881" s="168">
        <v>3.0</v>
      </c>
      <c r="G881" s="168">
        <v>0.0</v>
      </c>
      <c r="H881" s="168">
        <v>0.0038245489167622257</v>
      </c>
      <c r="I881" s="168">
        <v>552.4377459399993</v>
      </c>
      <c r="J881" s="169">
        <v>550.8967219018704</v>
      </c>
      <c r="K881" s="170">
        <v>44658.0</v>
      </c>
      <c r="L881" s="170">
        <v>45754.0</v>
      </c>
      <c r="M881" s="171">
        <v>1.0</v>
      </c>
      <c r="N881" s="171">
        <v>0.0072</v>
      </c>
      <c r="O881" s="121" t="s">
        <v>368</v>
      </c>
      <c r="P881" s="121" t="s">
        <v>630</v>
      </c>
      <c r="Q881" s="121" t="s">
        <v>370</v>
      </c>
      <c r="R881" s="121" t="s">
        <v>1841</v>
      </c>
      <c r="S881" s="168">
        <v>66.0</v>
      </c>
      <c r="T881" s="121" t="s">
        <v>381</v>
      </c>
      <c r="U881" s="121" t="s">
        <v>358</v>
      </c>
    </row>
    <row r="882" ht="15.75" customHeight="1">
      <c r="A882" s="121" t="s">
        <v>2084</v>
      </c>
      <c r="B882" s="121" t="s">
        <v>922</v>
      </c>
      <c r="C882" s="121" t="s">
        <v>2097</v>
      </c>
      <c r="D882" s="121" t="s">
        <v>1500</v>
      </c>
      <c r="E882" s="123">
        <v>8.827501000158E12</v>
      </c>
      <c r="F882" s="168">
        <v>31.0</v>
      </c>
      <c r="G882" s="168">
        <v>0.0</v>
      </c>
      <c r="H882" s="168">
        <v>0.039520338806542994</v>
      </c>
      <c r="I882" s="168">
        <v>283.90207940561345</v>
      </c>
      <c r="J882" s="169">
        <v>0.2839336211895406</v>
      </c>
      <c r="K882" s="170">
        <v>44719.0</v>
      </c>
      <c r="L882" s="170">
        <v>45853.0</v>
      </c>
      <c r="M882" s="171">
        <v>1.0</v>
      </c>
      <c r="N882" s="171">
        <v>0.08689999999999999</v>
      </c>
      <c r="O882" s="121" t="s">
        <v>350</v>
      </c>
      <c r="P882" s="121" t="s">
        <v>1498</v>
      </c>
      <c r="Q882" s="121" t="s">
        <v>370</v>
      </c>
      <c r="R882" s="121" t="s">
        <v>1841</v>
      </c>
      <c r="S882" s="168">
        <v>133.0</v>
      </c>
      <c r="T882" s="121" t="s">
        <v>532</v>
      </c>
      <c r="U882" s="121" t="s">
        <v>354</v>
      </c>
    </row>
    <row r="883" ht="15.75" customHeight="1">
      <c r="A883" s="121" t="s">
        <v>2084</v>
      </c>
      <c r="B883" s="121" t="s">
        <v>922</v>
      </c>
      <c r="C883" s="121" t="s">
        <v>2097</v>
      </c>
      <c r="D883" s="121" t="s">
        <v>1500</v>
      </c>
      <c r="E883" s="123">
        <v>8.827501000158E12</v>
      </c>
      <c r="F883" s="168">
        <v>59.0</v>
      </c>
      <c r="G883" s="168">
        <v>0.0</v>
      </c>
      <c r="H883" s="168">
        <v>0.07521612869632377</v>
      </c>
      <c r="I883" s="168">
        <v>540.3297595063785</v>
      </c>
      <c r="J883" s="169">
        <v>0.5403897951671901</v>
      </c>
      <c r="K883" s="170">
        <v>44754.0</v>
      </c>
      <c r="L883" s="170">
        <v>45853.0</v>
      </c>
      <c r="M883" s="171">
        <v>1.0</v>
      </c>
      <c r="N883" s="171">
        <v>0.08689999999999999</v>
      </c>
      <c r="O883" s="121" t="s">
        <v>350</v>
      </c>
      <c r="P883" s="121" t="s">
        <v>1498</v>
      </c>
      <c r="Q883" s="121" t="s">
        <v>370</v>
      </c>
      <c r="R883" s="121" t="s">
        <v>1841</v>
      </c>
      <c r="S883" s="168">
        <v>133.0</v>
      </c>
      <c r="T883" s="121" t="s">
        <v>532</v>
      </c>
      <c r="U883" s="121" t="s">
        <v>354</v>
      </c>
    </row>
    <row r="884" ht="15.75" customHeight="1">
      <c r="A884" s="121" t="s">
        <v>2084</v>
      </c>
      <c r="B884" s="121" t="s">
        <v>922</v>
      </c>
      <c r="C884" s="121" t="s">
        <v>2097</v>
      </c>
      <c r="D884" s="121" t="s">
        <v>1500</v>
      </c>
      <c r="E884" s="123">
        <v>8.827501000158E12</v>
      </c>
      <c r="F884" s="168">
        <v>158.0</v>
      </c>
      <c r="G884" s="168">
        <v>0.0</v>
      </c>
      <c r="H884" s="168">
        <v>0.2014262429494772</v>
      </c>
      <c r="I884" s="168">
        <v>1446.9847963329157</v>
      </c>
      <c r="J884" s="169">
        <v>1.447145553159594</v>
      </c>
      <c r="K884" s="170">
        <v>44791.0</v>
      </c>
      <c r="L884" s="170">
        <v>45853.0</v>
      </c>
      <c r="M884" s="171">
        <v>1.0</v>
      </c>
      <c r="N884" s="171">
        <v>0.08689999999999999</v>
      </c>
      <c r="O884" s="121" t="s">
        <v>350</v>
      </c>
      <c r="P884" s="121" t="s">
        <v>1498</v>
      </c>
      <c r="Q884" s="121" t="s">
        <v>370</v>
      </c>
      <c r="R884" s="121" t="s">
        <v>1841</v>
      </c>
      <c r="S884" s="168">
        <v>133.0</v>
      </c>
      <c r="T884" s="121" t="s">
        <v>532</v>
      </c>
      <c r="U884" s="121" t="s">
        <v>354</v>
      </c>
    </row>
    <row r="885" ht="15.75" customHeight="1">
      <c r="A885" s="121" t="s">
        <v>2084</v>
      </c>
      <c r="B885" s="121" t="s">
        <v>922</v>
      </c>
      <c r="C885" s="121" t="s">
        <v>2098</v>
      </c>
      <c r="D885" s="121" t="s">
        <v>1500</v>
      </c>
      <c r="E885" s="123">
        <v>8.827501000158E12</v>
      </c>
      <c r="F885" s="168">
        <v>144.0</v>
      </c>
      <c r="G885" s="168">
        <v>0.0</v>
      </c>
      <c r="H885" s="168">
        <v>0.18357834800458683</v>
      </c>
      <c r="I885" s="168">
        <v>186.6868011306709</v>
      </c>
      <c r="J885" s="169">
        <v>186.68664335641014</v>
      </c>
      <c r="K885" s="170">
        <v>45474.0</v>
      </c>
      <c r="L885" s="170">
        <v>47294.0</v>
      </c>
      <c r="M885" s="171">
        <v>1.0</v>
      </c>
      <c r="N885" s="171">
        <v>0.0223</v>
      </c>
      <c r="O885" s="121" t="s">
        <v>368</v>
      </c>
      <c r="P885" s="121" t="s">
        <v>1501</v>
      </c>
      <c r="Q885" s="121" t="s">
        <v>370</v>
      </c>
      <c r="R885" s="121" t="s">
        <v>1841</v>
      </c>
      <c r="S885" s="168">
        <v>750.5719528319169</v>
      </c>
      <c r="T885" s="121" t="s">
        <v>532</v>
      </c>
      <c r="U885" s="121" t="s">
        <v>354</v>
      </c>
    </row>
    <row r="886" ht="15.75" customHeight="1">
      <c r="A886" s="121" t="s">
        <v>2084</v>
      </c>
      <c r="B886" s="121" t="s">
        <v>922</v>
      </c>
      <c r="C886" s="121" t="s">
        <v>2099</v>
      </c>
      <c r="D886" s="121" t="s">
        <v>1505</v>
      </c>
      <c r="E886" s="123">
        <v>2.34389290001E13</v>
      </c>
      <c r="F886" s="168">
        <v>56.0</v>
      </c>
      <c r="G886" s="168">
        <v>0.0</v>
      </c>
      <c r="H886" s="168">
        <v>0.07139157977956154</v>
      </c>
      <c r="I886" s="168">
        <v>60.797082088771</v>
      </c>
      <c r="J886" s="169">
        <v>73.42095551234874</v>
      </c>
      <c r="K886" s="170">
        <v>45464.0</v>
      </c>
      <c r="L886" s="170">
        <v>47618.0</v>
      </c>
      <c r="M886" s="171">
        <v>1.0</v>
      </c>
      <c r="N886" s="171">
        <v>0.2027</v>
      </c>
      <c r="O886" s="121" t="s">
        <v>368</v>
      </c>
      <c r="P886" s="121" t="s">
        <v>1503</v>
      </c>
      <c r="Q886" s="121" t="s">
        <v>370</v>
      </c>
      <c r="R886" s="121" t="s">
        <v>1841</v>
      </c>
      <c r="S886" s="168">
        <v>694.4890849425584</v>
      </c>
      <c r="T886" s="121" t="s">
        <v>532</v>
      </c>
      <c r="U886" s="121" t="s">
        <v>374</v>
      </c>
    </row>
    <row r="887" ht="15.75" customHeight="1">
      <c r="A887" s="121" t="s">
        <v>2084</v>
      </c>
      <c r="B887" s="121" t="s">
        <v>922</v>
      </c>
      <c r="C887" s="121" t="s">
        <v>1507</v>
      </c>
      <c r="D887" s="121" t="s">
        <v>1508</v>
      </c>
      <c r="E887" s="123">
        <v>9.359927000197E12</v>
      </c>
      <c r="F887" s="168">
        <v>2674.0</v>
      </c>
      <c r="G887" s="168">
        <v>0.0</v>
      </c>
      <c r="H887" s="168">
        <v>3.408947934474064</v>
      </c>
      <c r="I887" s="168">
        <v>2752.6749220481192</v>
      </c>
      <c r="J887" s="169">
        <v>2752.935542645925</v>
      </c>
      <c r="K887" s="170">
        <v>44713.0</v>
      </c>
      <c r="L887" s="170">
        <v>48745.0</v>
      </c>
      <c r="M887" s="171">
        <v>1.0</v>
      </c>
      <c r="N887" s="171">
        <v>0.0978</v>
      </c>
      <c r="O887" s="121" t="s">
        <v>350</v>
      </c>
      <c r="P887" s="121" t="s">
        <v>1506</v>
      </c>
      <c r="Q887" s="121" t="s">
        <v>370</v>
      </c>
      <c r="R887" s="121" t="s">
        <v>1841</v>
      </c>
      <c r="S887" s="168">
        <v>1032.4428394167746</v>
      </c>
      <c r="T887" s="121" t="s">
        <v>532</v>
      </c>
      <c r="U887" s="121" t="s">
        <v>354</v>
      </c>
    </row>
    <row r="888" ht="15.75" customHeight="1">
      <c r="A888" s="121" t="s">
        <v>2084</v>
      </c>
      <c r="B888" s="121" t="s">
        <v>922</v>
      </c>
      <c r="C888" s="121" t="s">
        <v>1507</v>
      </c>
      <c r="D888" s="121" t="s">
        <v>1508</v>
      </c>
      <c r="E888" s="123">
        <v>9.359927000197E12</v>
      </c>
      <c r="F888" s="168">
        <v>224.0</v>
      </c>
      <c r="G888" s="168">
        <v>0.0</v>
      </c>
      <c r="H888" s="168">
        <v>0.28556631911824615</v>
      </c>
      <c r="I888" s="168">
        <v>230.59057018718255</v>
      </c>
      <c r="J888" s="169">
        <v>230.61240147819265</v>
      </c>
      <c r="K888" s="170">
        <v>45534.0</v>
      </c>
      <c r="L888" s="170">
        <v>48745.0</v>
      </c>
      <c r="M888" s="171">
        <v>1.0</v>
      </c>
      <c r="N888" s="171">
        <v>0.0978</v>
      </c>
      <c r="O888" s="121" t="s">
        <v>350</v>
      </c>
      <c r="P888" s="121" t="s">
        <v>1506</v>
      </c>
      <c r="Q888" s="121" t="s">
        <v>370</v>
      </c>
      <c r="R888" s="121" t="s">
        <v>1841</v>
      </c>
      <c r="S888" s="168">
        <v>1032.4428394167746</v>
      </c>
      <c r="T888" s="121" t="s">
        <v>532</v>
      </c>
      <c r="U888" s="121" t="s">
        <v>354</v>
      </c>
    </row>
    <row r="889" ht="15.75" customHeight="1">
      <c r="A889" s="121" t="s">
        <v>2084</v>
      </c>
      <c r="B889" s="121" t="s">
        <v>922</v>
      </c>
      <c r="C889" s="121" t="s">
        <v>2100</v>
      </c>
      <c r="D889" s="121" t="s">
        <v>1510</v>
      </c>
      <c r="E889" s="123">
        <v>4.5456117000112E13</v>
      </c>
      <c r="F889" s="168">
        <v>616.0</v>
      </c>
      <c r="G889" s="168">
        <v>0.0</v>
      </c>
      <c r="H889" s="168">
        <v>0.785307377575177</v>
      </c>
      <c r="I889" s="168">
        <v>799.9578093921939</v>
      </c>
      <c r="J889" s="169">
        <v>747.4477702444688</v>
      </c>
      <c r="K889" s="170">
        <v>45337.0</v>
      </c>
      <c r="L889" s="170">
        <v>52580.0</v>
      </c>
      <c r="M889" s="171">
        <v>1.0</v>
      </c>
      <c r="N889" s="171">
        <v>0.0964</v>
      </c>
      <c r="O889" s="121" t="s">
        <v>350</v>
      </c>
      <c r="P889" s="121" t="s">
        <v>1509</v>
      </c>
      <c r="Q889" s="121" t="s">
        <v>370</v>
      </c>
      <c r="R889" s="121" t="s">
        <v>1841</v>
      </c>
      <c r="S889" s="168">
        <v>2024.7021309630638</v>
      </c>
      <c r="T889" s="121" t="s">
        <v>1064</v>
      </c>
      <c r="U889" s="121" t="s">
        <v>354</v>
      </c>
    </row>
    <row r="890" ht="15.75" customHeight="1">
      <c r="A890" s="121" t="s">
        <v>2084</v>
      </c>
      <c r="B890" s="121" t="s">
        <v>922</v>
      </c>
      <c r="C890" s="121" t="s">
        <v>2101</v>
      </c>
      <c r="D890" s="121" t="s">
        <v>1513</v>
      </c>
      <c r="E890" s="123">
        <v>2.439648900012E13</v>
      </c>
      <c r="F890" s="168">
        <v>1445.0</v>
      </c>
      <c r="G890" s="168">
        <v>0.0</v>
      </c>
      <c r="H890" s="168">
        <v>1.842157728240472</v>
      </c>
      <c r="I890" s="168">
        <v>1966.0844975508435</v>
      </c>
      <c r="J890" s="169">
        <v>1966.083459348588</v>
      </c>
      <c r="K890" s="170">
        <v>45562.0</v>
      </c>
      <c r="L890" s="170">
        <v>46818.0</v>
      </c>
      <c r="M890" s="171">
        <v>1.0</v>
      </c>
      <c r="N890" s="171">
        <v>0.024700000000000003</v>
      </c>
      <c r="O890" s="121" t="s">
        <v>368</v>
      </c>
      <c r="P890" s="121" t="s">
        <v>1511</v>
      </c>
      <c r="Q890" s="121" t="s">
        <v>370</v>
      </c>
      <c r="R890" s="121" t="s">
        <v>1841</v>
      </c>
      <c r="S890" s="168">
        <v>611.6609004141343</v>
      </c>
      <c r="T890" s="121" t="s">
        <v>1064</v>
      </c>
      <c r="U890" s="121" t="s">
        <v>374</v>
      </c>
    </row>
    <row r="891" ht="15.75" customHeight="1">
      <c r="A891" s="121" t="s">
        <v>2084</v>
      </c>
      <c r="B891" s="121" t="s">
        <v>922</v>
      </c>
      <c r="C891" s="121" t="s">
        <v>2102</v>
      </c>
      <c r="D891" s="121" t="s">
        <v>1386</v>
      </c>
      <c r="E891" s="123">
        <v>7.040108000157E12</v>
      </c>
      <c r="F891" s="168">
        <v>147.0</v>
      </c>
      <c r="G891" s="168">
        <v>0.0</v>
      </c>
      <c r="H891" s="168">
        <v>0.18740289692134904</v>
      </c>
      <c r="I891" s="168">
        <v>189.4514528061308</v>
      </c>
      <c r="J891" s="169">
        <v>189.4513944672356</v>
      </c>
      <c r="K891" s="170">
        <v>45481.0</v>
      </c>
      <c r="L891" s="170">
        <v>47284.0</v>
      </c>
      <c r="M891" s="171">
        <v>1.0</v>
      </c>
      <c r="N891" s="171">
        <v>0.02</v>
      </c>
      <c r="O891" s="121" t="s">
        <v>368</v>
      </c>
      <c r="P891" s="121" t="s">
        <v>1514</v>
      </c>
      <c r="Q891" s="121" t="s">
        <v>370</v>
      </c>
      <c r="R891" s="121" t="s">
        <v>1841</v>
      </c>
      <c r="S891" s="168">
        <v>714.6348748492564</v>
      </c>
      <c r="T891" s="121" t="s">
        <v>1064</v>
      </c>
      <c r="U891" s="121" t="s">
        <v>354</v>
      </c>
    </row>
    <row r="892" ht="15.75" customHeight="1">
      <c r="A892" s="121" t="s">
        <v>2084</v>
      </c>
      <c r="B892" s="121" t="s">
        <v>922</v>
      </c>
      <c r="C892" s="121" t="s">
        <v>2102</v>
      </c>
      <c r="D892" s="121" t="s">
        <v>1386</v>
      </c>
      <c r="E892" s="123">
        <v>7.040108000157E12</v>
      </c>
      <c r="F892" s="168">
        <v>196.0</v>
      </c>
      <c r="G892" s="168">
        <v>0.0</v>
      </c>
      <c r="H892" s="168">
        <v>0.2498705292284654</v>
      </c>
      <c r="I892" s="168">
        <v>252.60193282534226</v>
      </c>
      <c r="J892" s="169">
        <v>252.60185928964742</v>
      </c>
      <c r="K892" s="170">
        <v>45534.0</v>
      </c>
      <c r="L892" s="170">
        <v>47284.0</v>
      </c>
      <c r="M892" s="171">
        <v>1.0</v>
      </c>
      <c r="N892" s="171">
        <v>0.02</v>
      </c>
      <c r="O892" s="121" t="s">
        <v>368</v>
      </c>
      <c r="P892" s="121" t="s">
        <v>1514</v>
      </c>
      <c r="Q892" s="121" t="s">
        <v>370</v>
      </c>
      <c r="R892" s="121" t="s">
        <v>1841</v>
      </c>
      <c r="S892" s="168">
        <v>714.6348748492564</v>
      </c>
      <c r="T892" s="121" t="s">
        <v>1064</v>
      </c>
      <c r="U892" s="121" t="s">
        <v>354</v>
      </c>
    </row>
    <row r="893" ht="15.75" customHeight="1">
      <c r="A893" s="121" t="s">
        <v>2084</v>
      </c>
      <c r="B893" s="121" t="s">
        <v>922</v>
      </c>
      <c r="C893" s="121" t="s">
        <v>1517</v>
      </c>
      <c r="D893" s="121" t="s">
        <v>1015</v>
      </c>
      <c r="E893" s="123">
        <v>6.981180000116E12</v>
      </c>
      <c r="F893" s="168">
        <v>132.0</v>
      </c>
      <c r="G893" s="168">
        <v>0.0</v>
      </c>
      <c r="H893" s="168">
        <v>0.16828015233753793</v>
      </c>
      <c r="I893" s="168">
        <v>85.57917743516825</v>
      </c>
      <c r="J893" s="169">
        <v>85.57923912037579</v>
      </c>
      <c r="K893" s="170">
        <v>44594.0</v>
      </c>
      <c r="L893" s="170">
        <v>45703.0</v>
      </c>
      <c r="M893" s="171">
        <v>1.0</v>
      </c>
      <c r="N893" s="171">
        <v>0.07519999999999999</v>
      </c>
      <c r="O893" s="121" t="s">
        <v>350</v>
      </c>
      <c r="P893" s="121" t="s">
        <v>1516</v>
      </c>
      <c r="Q893" s="121" t="s">
        <v>370</v>
      </c>
      <c r="R893" s="121" t="s">
        <v>1841</v>
      </c>
      <c r="S893" s="168">
        <v>33.0</v>
      </c>
      <c r="T893" s="121" t="s">
        <v>882</v>
      </c>
      <c r="U893" s="121" t="s">
        <v>354</v>
      </c>
    </row>
    <row r="894" ht="15.75" customHeight="1">
      <c r="A894" s="121" t="s">
        <v>2084</v>
      </c>
      <c r="B894" s="121" t="s">
        <v>922</v>
      </c>
      <c r="C894" s="121" t="s">
        <v>1517</v>
      </c>
      <c r="D894" s="121" t="s">
        <v>1015</v>
      </c>
      <c r="E894" s="123">
        <v>6.981180000116E12</v>
      </c>
      <c r="F894" s="168">
        <v>568.0</v>
      </c>
      <c r="G894" s="168">
        <v>0.0</v>
      </c>
      <c r="H894" s="168">
        <v>0.7241145949069814</v>
      </c>
      <c r="I894" s="168">
        <v>368.24981583206625</v>
      </c>
      <c r="J894" s="169">
        <v>368.2500592452534</v>
      </c>
      <c r="K894" s="170">
        <v>44629.0</v>
      </c>
      <c r="L894" s="170">
        <v>45703.0</v>
      </c>
      <c r="M894" s="171">
        <v>1.0</v>
      </c>
      <c r="N894" s="171">
        <v>0.07519999999999999</v>
      </c>
      <c r="O894" s="121" t="s">
        <v>350</v>
      </c>
      <c r="P894" s="121" t="s">
        <v>1516</v>
      </c>
      <c r="Q894" s="121" t="s">
        <v>370</v>
      </c>
      <c r="R894" s="121" t="s">
        <v>1841</v>
      </c>
      <c r="S894" s="168">
        <v>33.0</v>
      </c>
      <c r="T894" s="121" t="s">
        <v>882</v>
      </c>
      <c r="U894" s="121" t="s">
        <v>354</v>
      </c>
    </row>
    <row r="895" ht="15.75" customHeight="1">
      <c r="A895" s="121" t="s">
        <v>2084</v>
      </c>
      <c r="B895" s="121" t="s">
        <v>922</v>
      </c>
      <c r="C895" s="121" t="s">
        <v>1517</v>
      </c>
      <c r="D895" s="121" t="s">
        <v>1015</v>
      </c>
      <c r="E895" s="123">
        <v>6.981180000116E12</v>
      </c>
      <c r="F895" s="168">
        <v>303.0</v>
      </c>
      <c r="G895" s="168">
        <v>0.0</v>
      </c>
      <c r="H895" s="168">
        <v>0.38627944059298475</v>
      </c>
      <c r="I895" s="168">
        <v>196.44312342936018</v>
      </c>
      <c r="J895" s="169">
        <v>196.44325343540805</v>
      </c>
      <c r="K895" s="170">
        <v>44726.0</v>
      </c>
      <c r="L895" s="170">
        <v>45703.0</v>
      </c>
      <c r="M895" s="171">
        <v>1.0</v>
      </c>
      <c r="N895" s="171">
        <v>0.07519999999999999</v>
      </c>
      <c r="O895" s="121" t="s">
        <v>350</v>
      </c>
      <c r="P895" s="121" t="s">
        <v>1516</v>
      </c>
      <c r="Q895" s="121" t="s">
        <v>370</v>
      </c>
      <c r="R895" s="121" t="s">
        <v>1841</v>
      </c>
      <c r="S895" s="168">
        <v>33.0</v>
      </c>
      <c r="T895" s="121" t="s">
        <v>882</v>
      </c>
      <c r="U895" s="121" t="s">
        <v>354</v>
      </c>
    </row>
    <row r="896" ht="15.75" customHeight="1">
      <c r="A896" s="121" t="s">
        <v>2084</v>
      </c>
      <c r="B896" s="121" t="s">
        <v>922</v>
      </c>
      <c r="C896" s="121" t="s">
        <v>1517</v>
      </c>
      <c r="D896" s="121" t="s">
        <v>1015</v>
      </c>
      <c r="E896" s="123">
        <v>6.981180000116E12</v>
      </c>
      <c r="F896" s="168">
        <v>581.0</v>
      </c>
      <c r="G896" s="168">
        <v>0.0</v>
      </c>
      <c r="H896" s="168">
        <v>0.740687640212951</v>
      </c>
      <c r="I896" s="168">
        <v>376.6780635194099</v>
      </c>
      <c r="J896" s="169">
        <v>376.6783176434722</v>
      </c>
      <c r="K896" s="170">
        <v>44735.0</v>
      </c>
      <c r="L896" s="170">
        <v>45703.0</v>
      </c>
      <c r="M896" s="171">
        <v>1.0</v>
      </c>
      <c r="N896" s="171">
        <v>0.07519999999999999</v>
      </c>
      <c r="O896" s="121" t="s">
        <v>350</v>
      </c>
      <c r="P896" s="121" t="s">
        <v>1516</v>
      </c>
      <c r="Q896" s="121" t="s">
        <v>370</v>
      </c>
      <c r="R896" s="121" t="s">
        <v>1841</v>
      </c>
      <c r="S896" s="168">
        <v>33.0</v>
      </c>
      <c r="T896" s="121" t="s">
        <v>882</v>
      </c>
      <c r="U896" s="121" t="s">
        <v>354</v>
      </c>
    </row>
    <row r="897" ht="15.75" customHeight="1">
      <c r="A897" s="121" t="s">
        <v>2084</v>
      </c>
      <c r="B897" s="121" t="s">
        <v>922</v>
      </c>
      <c r="C897" s="121" t="s">
        <v>1517</v>
      </c>
      <c r="D897" s="121" t="s">
        <v>1015</v>
      </c>
      <c r="E897" s="123">
        <v>6.981180000116E12</v>
      </c>
      <c r="F897" s="168">
        <v>1195.0</v>
      </c>
      <c r="G897" s="168">
        <v>0.0</v>
      </c>
      <c r="H897" s="168">
        <v>1.5234453185102865</v>
      </c>
      <c r="I897" s="168">
        <v>774.7509213976117</v>
      </c>
      <c r="J897" s="169">
        <v>774.7514450670384</v>
      </c>
      <c r="K897" s="170">
        <v>44887.0</v>
      </c>
      <c r="L897" s="170">
        <v>45703.0</v>
      </c>
      <c r="M897" s="171">
        <v>1.0</v>
      </c>
      <c r="N897" s="171">
        <v>0.07519999999999999</v>
      </c>
      <c r="O897" s="121" t="s">
        <v>350</v>
      </c>
      <c r="P897" s="121" t="s">
        <v>1516</v>
      </c>
      <c r="Q897" s="121" t="s">
        <v>370</v>
      </c>
      <c r="R897" s="121" t="s">
        <v>1841</v>
      </c>
      <c r="S897" s="168">
        <v>33.0</v>
      </c>
      <c r="T897" s="121" t="s">
        <v>882</v>
      </c>
      <c r="U897" s="121" t="s">
        <v>354</v>
      </c>
    </row>
    <row r="898" ht="15.75" customHeight="1">
      <c r="A898" s="121" t="s">
        <v>2084</v>
      </c>
      <c r="B898" s="121" t="s">
        <v>922</v>
      </c>
      <c r="C898" s="121" t="s">
        <v>1517</v>
      </c>
      <c r="D898" s="121" t="s">
        <v>1015</v>
      </c>
      <c r="E898" s="123">
        <v>6.981180000116E12</v>
      </c>
      <c r="F898" s="168">
        <v>1471.0</v>
      </c>
      <c r="G898" s="168">
        <v>0.0</v>
      </c>
      <c r="H898" s="168">
        <v>1.8753038188524112</v>
      </c>
      <c r="I898" s="168">
        <v>953.6892119199152</v>
      </c>
      <c r="J898" s="169">
        <v>953.6898541369151</v>
      </c>
      <c r="K898" s="170">
        <v>45609.0</v>
      </c>
      <c r="L898" s="170">
        <v>45703.0</v>
      </c>
      <c r="M898" s="171">
        <v>1.0</v>
      </c>
      <c r="N898" s="171">
        <v>0.07519999999999999</v>
      </c>
      <c r="O898" s="121" t="s">
        <v>350</v>
      </c>
      <c r="P898" s="121" t="s">
        <v>1516</v>
      </c>
      <c r="Q898" s="121" t="s">
        <v>370</v>
      </c>
      <c r="R898" s="121" t="s">
        <v>1841</v>
      </c>
      <c r="S898" s="168">
        <v>33.0</v>
      </c>
      <c r="T898" s="121" t="s">
        <v>882</v>
      </c>
      <c r="U898" s="121" t="s">
        <v>354</v>
      </c>
    </row>
    <row r="899" ht="15.75" customHeight="1">
      <c r="A899" s="121" t="s">
        <v>2084</v>
      </c>
      <c r="B899" s="121" t="s">
        <v>922</v>
      </c>
      <c r="C899" s="121" t="s">
        <v>1519</v>
      </c>
      <c r="D899" s="121" t="s">
        <v>1505</v>
      </c>
      <c r="E899" s="123">
        <v>2.34389290001E13</v>
      </c>
      <c r="F899" s="168">
        <v>284.0</v>
      </c>
      <c r="G899" s="168">
        <v>0.0</v>
      </c>
      <c r="H899" s="168">
        <v>0.3620572974534907</v>
      </c>
      <c r="I899" s="168">
        <v>362.76961968923763</v>
      </c>
      <c r="J899" s="169">
        <v>362.71515623722377</v>
      </c>
      <c r="K899" s="170">
        <v>45329.0</v>
      </c>
      <c r="L899" s="170">
        <v>47345.0</v>
      </c>
      <c r="M899" s="171">
        <v>1.0</v>
      </c>
      <c r="N899" s="171">
        <v>0.1293</v>
      </c>
      <c r="O899" s="121" t="s">
        <v>350</v>
      </c>
      <c r="P899" s="121" t="s">
        <v>1518</v>
      </c>
      <c r="Q899" s="121" t="s">
        <v>370</v>
      </c>
      <c r="R899" s="121" t="s">
        <v>1841</v>
      </c>
      <c r="S899" s="168">
        <v>664.6916331466591</v>
      </c>
      <c r="T899" s="121" t="s">
        <v>532</v>
      </c>
      <c r="U899" s="121" t="s">
        <v>374</v>
      </c>
    </row>
    <row r="900" ht="15.75" customHeight="1">
      <c r="A900" s="121" t="s">
        <v>2084</v>
      </c>
      <c r="B900" s="121" t="s">
        <v>922</v>
      </c>
      <c r="C900" s="121" t="s">
        <v>1519</v>
      </c>
      <c r="D900" s="121" t="s">
        <v>1505</v>
      </c>
      <c r="E900" s="123">
        <v>2.34389290001E13</v>
      </c>
      <c r="F900" s="168">
        <v>203.0</v>
      </c>
      <c r="G900" s="168">
        <v>0.0</v>
      </c>
      <c r="H900" s="168">
        <v>0.2587944767009106</v>
      </c>
      <c r="I900" s="168">
        <v>259.30363889819915</v>
      </c>
      <c r="J900" s="169">
        <v>259.26470674702966</v>
      </c>
      <c r="K900" s="170">
        <v>45534.0</v>
      </c>
      <c r="L900" s="170">
        <v>47345.0</v>
      </c>
      <c r="M900" s="171">
        <v>1.0</v>
      </c>
      <c r="N900" s="171">
        <v>0.1293</v>
      </c>
      <c r="O900" s="121" t="s">
        <v>350</v>
      </c>
      <c r="P900" s="121" t="s">
        <v>1518</v>
      </c>
      <c r="Q900" s="121" t="s">
        <v>370</v>
      </c>
      <c r="R900" s="121" t="s">
        <v>1841</v>
      </c>
      <c r="S900" s="168">
        <v>664.6916331466591</v>
      </c>
      <c r="T900" s="121" t="s">
        <v>532</v>
      </c>
      <c r="U900" s="121" t="s">
        <v>374</v>
      </c>
    </row>
    <row r="901" ht="15.75" customHeight="1">
      <c r="A901" s="121" t="s">
        <v>2084</v>
      </c>
      <c r="B901" s="121" t="s">
        <v>922</v>
      </c>
      <c r="C901" s="121" t="s">
        <v>1521</v>
      </c>
      <c r="D901" s="121" t="s">
        <v>1051</v>
      </c>
      <c r="E901" s="123">
        <v>5.0746577000115E13</v>
      </c>
      <c r="F901" s="168">
        <v>1052.0</v>
      </c>
      <c r="G901" s="168">
        <v>0.0</v>
      </c>
      <c r="H901" s="168">
        <v>1.3411418201446204</v>
      </c>
      <c r="I901" s="168">
        <v>1433.3205626995752</v>
      </c>
      <c r="J901" s="169">
        <v>1433.3208480168319</v>
      </c>
      <c r="K901" s="170">
        <v>44713.0</v>
      </c>
      <c r="L901" s="170">
        <v>48075.0</v>
      </c>
      <c r="M901" s="171">
        <v>1.0</v>
      </c>
      <c r="N901" s="171">
        <v>0.0922</v>
      </c>
      <c r="O901" s="121" t="s">
        <v>350</v>
      </c>
      <c r="P901" s="121" t="s">
        <v>1520</v>
      </c>
      <c r="Q901" s="121" t="s">
        <v>370</v>
      </c>
      <c r="R901" s="121" t="s">
        <v>1841</v>
      </c>
      <c r="S901" s="168">
        <v>1171.494504159136</v>
      </c>
      <c r="T901" s="121" t="s">
        <v>532</v>
      </c>
      <c r="U901" s="121" t="s">
        <v>358</v>
      </c>
    </row>
    <row r="902" ht="15.75" customHeight="1">
      <c r="A902" s="121" t="s">
        <v>2084</v>
      </c>
      <c r="B902" s="121" t="s">
        <v>922</v>
      </c>
      <c r="C902" s="121" t="s">
        <v>1521</v>
      </c>
      <c r="D902" s="121" t="s">
        <v>1051</v>
      </c>
      <c r="E902" s="123">
        <v>5.0746577000115E13</v>
      </c>
      <c r="F902" s="168">
        <v>781.0</v>
      </c>
      <c r="G902" s="168">
        <v>0.0</v>
      </c>
      <c r="H902" s="168">
        <v>0.9956575679970994</v>
      </c>
      <c r="I902" s="168">
        <v>1064.0906424651066</v>
      </c>
      <c r="J902" s="169">
        <v>1064.0908577007087</v>
      </c>
      <c r="K902" s="170">
        <v>44747.0</v>
      </c>
      <c r="L902" s="170">
        <v>48075.0</v>
      </c>
      <c r="M902" s="171">
        <v>1.0</v>
      </c>
      <c r="N902" s="171">
        <v>0.0922</v>
      </c>
      <c r="O902" s="121" t="s">
        <v>350</v>
      </c>
      <c r="P902" s="121" t="s">
        <v>1520</v>
      </c>
      <c r="Q902" s="121" t="s">
        <v>370</v>
      </c>
      <c r="R902" s="121" t="s">
        <v>1841</v>
      </c>
      <c r="S902" s="168">
        <v>1171.494504159136</v>
      </c>
      <c r="T902" s="121" t="s">
        <v>532</v>
      </c>
      <c r="U902" s="121" t="s">
        <v>358</v>
      </c>
    </row>
    <row r="903" ht="15.75" customHeight="1">
      <c r="A903" s="121" t="s">
        <v>2084</v>
      </c>
      <c r="B903" s="121" t="s">
        <v>922</v>
      </c>
      <c r="C903" s="121" t="s">
        <v>1521</v>
      </c>
      <c r="D903" s="121" t="s">
        <v>1051</v>
      </c>
      <c r="E903" s="123">
        <v>5.0746577000115E13</v>
      </c>
      <c r="F903" s="168">
        <v>792.0</v>
      </c>
      <c r="G903" s="168">
        <v>0.0</v>
      </c>
      <c r="H903" s="168">
        <v>1.0096809140252274</v>
      </c>
      <c r="I903" s="168">
        <v>1079.077838562741</v>
      </c>
      <c r="J903" s="169">
        <v>1079.078052879592</v>
      </c>
      <c r="K903" s="170">
        <v>44859.0</v>
      </c>
      <c r="L903" s="170">
        <v>48075.0</v>
      </c>
      <c r="M903" s="171">
        <v>1.0</v>
      </c>
      <c r="N903" s="171">
        <v>0.0922</v>
      </c>
      <c r="O903" s="121" t="s">
        <v>350</v>
      </c>
      <c r="P903" s="121" t="s">
        <v>1520</v>
      </c>
      <c r="Q903" s="121" t="s">
        <v>370</v>
      </c>
      <c r="R903" s="121" t="s">
        <v>1841</v>
      </c>
      <c r="S903" s="168">
        <v>1171.494504159136</v>
      </c>
      <c r="T903" s="121" t="s">
        <v>532</v>
      </c>
      <c r="U903" s="121" t="s">
        <v>358</v>
      </c>
    </row>
    <row r="904" ht="15.75" customHeight="1">
      <c r="A904" s="121" t="s">
        <v>2084</v>
      </c>
      <c r="B904" s="121" t="s">
        <v>922</v>
      </c>
      <c r="C904" s="121" t="s">
        <v>1930</v>
      </c>
      <c r="D904" s="121" t="s">
        <v>1051</v>
      </c>
      <c r="E904" s="123">
        <v>5.0746577000115E13</v>
      </c>
      <c r="F904" s="168">
        <v>1897.0</v>
      </c>
      <c r="G904" s="168">
        <v>0.0</v>
      </c>
      <c r="H904" s="168">
        <v>2.4183897650326474</v>
      </c>
      <c r="I904" s="168">
        <v>2538.869595889305</v>
      </c>
      <c r="J904" s="169">
        <v>2538.870425119115</v>
      </c>
      <c r="K904" s="170">
        <v>45562.0</v>
      </c>
      <c r="L904" s="170">
        <v>47869.0</v>
      </c>
      <c r="M904" s="171">
        <v>1.0</v>
      </c>
      <c r="N904" s="171">
        <v>0.012199999999999999</v>
      </c>
      <c r="O904" s="121" t="s">
        <v>368</v>
      </c>
      <c r="P904" s="121" t="s">
        <v>1054</v>
      </c>
      <c r="Q904" s="121" t="s">
        <v>370</v>
      </c>
      <c r="R904" s="121" t="s">
        <v>1841</v>
      </c>
      <c r="S904" s="168">
        <v>899.0649760444902</v>
      </c>
      <c r="T904" s="121" t="s">
        <v>532</v>
      </c>
      <c r="U904" s="121" t="s">
        <v>358</v>
      </c>
    </row>
    <row r="905" ht="15.75" customHeight="1">
      <c r="A905" s="121" t="s">
        <v>2084</v>
      </c>
      <c r="B905" s="121" t="s">
        <v>922</v>
      </c>
      <c r="C905" s="121" t="s">
        <v>1523</v>
      </c>
      <c r="D905" s="121" t="s">
        <v>1063</v>
      </c>
      <c r="E905" s="123">
        <v>1.7281106000103E13</v>
      </c>
      <c r="F905" s="168">
        <v>510.0</v>
      </c>
      <c r="G905" s="168">
        <v>0.0</v>
      </c>
      <c r="H905" s="168">
        <v>0.6501733158495784</v>
      </c>
      <c r="I905" s="168">
        <v>326.367371872049</v>
      </c>
      <c r="J905" s="169">
        <v>326.40868610696594</v>
      </c>
      <c r="K905" s="170">
        <v>44637.0</v>
      </c>
      <c r="L905" s="170">
        <v>46188.0</v>
      </c>
      <c r="M905" s="171">
        <v>1.0</v>
      </c>
      <c r="N905" s="171">
        <v>0.061500000000000006</v>
      </c>
      <c r="O905" s="121" t="s">
        <v>350</v>
      </c>
      <c r="P905" s="121" t="s">
        <v>1522</v>
      </c>
      <c r="Q905" s="121" t="s">
        <v>370</v>
      </c>
      <c r="R905" s="121" t="s">
        <v>1841</v>
      </c>
      <c r="S905" s="168">
        <v>234.86864646981306</v>
      </c>
      <c r="T905" s="121" t="s">
        <v>1064</v>
      </c>
      <c r="U905" s="121" t="s">
        <v>354</v>
      </c>
    </row>
    <row r="906" ht="15.75" customHeight="1">
      <c r="A906" s="121" t="s">
        <v>2084</v>
      </c>
      <c r="B906" s="121" t="s">
        <v>922</v>
      </c>
      <c r="C906" s="121" t="s">
        <v>1523</v>
      </c>
      <c r="D906" s="121" t="s">
        <v>1063</v>
      </c>
      <c r="E906" s="123">
        <v>1.7281106000103E13</v>
      </c>
      <c r="F906" s="168">
        <v>133.0</v>
      </c>
      <c r="G906" s="168">
        <v>0.0</v>
      </c>
      <c r="H906" s="168">
        <v>0.16955500197645867</v>
      </c>
      <c r="I906" s="168">
        <v>85.11148609663378</v>
      </c>
      <c r="J906" s="169">
        <v>85.12226520044405</v>
      </c>
      <c r="K906" s="170">
        <v>44783.0</v>
      </c>
      <c r="L906" s="170">
        <v>46188.0</v>
      </c>
      <c r="M906" s="171">
        <v>1.0</v>
      </c>
      <c r="N906" s="171">
        <v>0.061500000000000006</v>
      </c>
      <c r="O906" s="121" t="s">
        <v>350</v>
      </c>
      <c r="P906" s="121" t="s">
        <v>1522</v>
      </c>
      <c r="Q906" s="121" t="s">
        <v>370</v>
      </c>
      <c r="R906" s="121" t="s">
        <v>1841</v>
      </c>
      <c r="S906" s="168">
        <v>234.86864646981306</v>
      </c>
      <c r="T906" s="121" t="s">
        <v>1064</v>
      </c>
      <c r="U906" s="121" t="s">
        <v>354</v>
      </c>
    </row>
    <row r="907" ht="15.75" customHeight="1">
      <c r="A907" s="121" t="s">
        <v>2084</v>
      </c>
      <c r="B907" s="121" t="s">
        <v>922</v>
      </c>
      <c r="C907" s="121" t="s">
        <v>1523</v>
      </c>
      <c r="D907" s="121" t="s">
        <v>1063</v>
      </c>
      <c r="E907" s="123">
        <v>1.7281106000103E13</v>
      </c>
      <c r="F907" s="168">
        <v>738.0</v>
      </c>
      <c r="G907" s="168">
        <v>0.0</v>
      </c>
      <c r="H907" s="168">
        <v>0.9408390335235075</v>
      </c>
      <c r="I907" s="168">
        <v>472.2727911788456</v>
      </c>
      <c r="J907" s="169">
        <v>472.33256930772717</v>
      </c>
      <c r="K907" s="170">
        <v>44804.0</v>
      </c>
      <c r="L907" s="170">
        <v>46188.0</v>
      </c>
      <c r="M907" s="171">
        <v>1.0</v>
      </c>
      <c r="N907" s="171">
        <v>0.061500000000000006</v>
      </c>
      <c r="O907" s="121" t="s">
        <v>350</v>
      </c>
      <c r="P907" s="121" t="s">
        <v>1522</v>
      </c>
      <c r="Q907" s="121" t="s">
        <v>370</v>
      </c>
      <c r="R907" s="121" t="s">
        <v>1841</v>
      </c>
      <c r="S907" s="168">
        <v>234.86864646981306</v>
      </c>
      <c r="T907" s="121" t="s">
        <v>1064</v>
      </c>
      <c r="U907" s="121" t="s">
        <v>354</v>
      </c>
    </row>
    <row r="908" ht="15.75" customHeight="1">
      <c r="A908" s="121" t="s">
        <v>2084</v>
      </c>
      <c r="B908" s="121" t="s">
        <v>922</v>
      </c>
      <c r="C908" s="121" t="s">
        <v>1523</v>
      </c>
      <c r="D908" s="121" t="s">
        <v>1063</v>
      </c>
      <c r="E908" s="123">
        <v>1.7281106000103E13</v>
      </c>
      <c r="F908" s="168">
        <v>92.0</v>
      </c>
      <c r="G908" s="168">
        <v>0.0</v>
      </c>
      <c r="H908" s="168">
        <v>0.11728616678070825</v>
      </c>
      <c r="I908" s="168">
        <v>58.87411164191934</v>
      </c>
      <c r="J908" s="169">
        <v>58.881566905570324</v>
      </c>
      <c r="K908" s="170">
        <v>45415.0</v>
      </c>
      <c r="L908" s="170">
        <v>46188.0</v>
      </c>
      <c r="M908" s="171">
        <v>1.0</v>
      </c>
      <c r="N908" s="171">
        <v>0.061500000000000006</v>
      </c>
      <c r="O908" s="121" t="s">
        <v>350</v>
      </c>
      <c r="P908" s="121" t="s">
        <v>1522</v>
      </c>
      <c r="Q908" s="121" t="s">
        <v>370</v>
      </c>
      <c r="R908" s="121" t="s">
        <v>1841</v>
      </c>
      <c r="S908" s="168">
        <v>234.86864646981306</v>
      </c>
      <c r="T908" s="121" t="s">
        <v>1064</v>
      </c>
      <c r="U908" s="121" t="s">
        <v>354</v>
      </c>
    </row>
    <row r="909" ht="15.75" customHeight="1">
      <c r="A909" s="121" t="s">
        <v>2084</v>
      </c>
      <c r="B909" s="121" t="s">
        <v>922</v>
      </c>
      <c r="C909" s="121" t="s">
        <v>1523</v>
      </c>
      <c r="D909" s="121" t="s">
        <v>1063</v>
      </c>
      <c r="E909" s="123">
        <v>1.7281106000103E13</v>
      </c>
      <c r="F909" s="168">
        <v>92.0</v>
      </c>
      <c r="G909" s="168">
        <v>0.0</v>
      </c>
      <c r="H909" s="168">
        <v>0.11728616678070825</v>
      </c>
      <c r="I909" s="168">
        <v>58.87411164191934</v>
      </c>
      <c r="J909" s="169">
        <v>58.881566905570324</v>
      </c>
      <c r="K909" s="170">
        <v>45415.0</v>
      </c>
      <c r="L909" s="170">
        <v>46188.0</v>
      </c>
      <c r="M909" s="171">
        <v>1.0</v>
      </c>
      <c r="N909" s="171">
        <v>0.061500000000000006</v>
      </c>
      <c r="O909" s="121" t="s">
        <v>350</v>
      </c>
      <c r="P909" s="121" t="s">
        <v>1522</v>
      </c>
      <c r="Q909" s="121" t="s">
        <v>370</v>
      </c>
      <c r="R909" s="121" t="s">
        <v>1841</v>
      </c>
      <c r="S909" s="168">
        <v>234.86864646981306</v>
      </c>
      <c r="T909" s="121" t="s">
        <v>1064</v>
      </c>
      <c r="U909" s="121" t="s">
        <v>354</v>
      </c>
    </row>
    <row r="910" ht="15.75" customHeight="1">
      <c r="A910" s="121" t="s">
        <v>2084</v>
      </c>
      <c r="B910" s="121" t="s">
        <v>922</v>
      </c>
      <c r="C910" s="121" t="s">
        <v>2103</v>
      </c>
      <c r="D910" s="121" t="s">
        <v>1063</v>
      </c>
      <c r="E910" s="123">
        <v>1.7281106000103E13</v>
      </c>
      <c r="F910" s="168">
        <v>892.0</v>
      </c>
      <c r="G910" s="168">
        <v>0.0</v>
      </c>
      <c r="H910" s="168">
        <v>1.1371658779173017</v>
      </c>
      <c r="I910" s="168">
        <v>1147.2055100512484</v>
      </c>
      <c r="J910" s="169">
        <v>892.7652353629234</v>
      </c>
      <c r="K910" s="170">
        <v>45197.0</v>
      </c>
      <c r="L910" s="170">
        <v>47741.0</v>
      </c>
      <c r="M910" s="171">
        <v>1.0</v>
      </c>
      <c r="N910" s="171">
        <v>0.08810000000000001</v>
      </c>
      <c r="O910" s="121" t="s">
        <v>571</v>
      </c>
      <c r="P910" s="121" t="s">
        <v>1524</v>
      </c>
      <c r="Q910" s="121" t="s">
        <v>370</v>
      </c>
      <c r="R910" s="121" t="s">
        <v>1841</v>
      </c>
      <c r="S910" s="168">
        <v>776.9318367549128</v>
      </c>
      <c r="T910" s="121" t="s">
        <v>1064</v>
      </c>
      <c r="U910" s="121" t="s">
        <v>354</v>
      </c>
    </row>
    <row r="911" ht="15.75" customHeight="1">
      <c r="A911" s="121" t="s">
        <v>2084</v>
      </c>
      <c r="B911" s="121" t="s">
        <v>922</v>
      </c>
      <c r="C911" s="121" t="s">
        <v>1072</v>
      </c>
      <c r="D911" s="121" t="s">
        <v>1069</v>
      </c>
      <c r="E911" s="123">
        <v>3.3042730000104E13</v>
      </c>
      <c r="F911" s="168">
        <v>1170.0</v>
      </c>
      <c r="G911" s="168">
        <v>0.0</v>
      </c>
      <c r="H911" s="168">
        <v>1.491574077537268</v>
      </c>
      <c r="I911" s="168">
        <v>1433.5824805578916</v>
      </c>
      <c r="J911" s="169">
        <v>1433.5842102860297</v>
      </c>
      <c r="K911" s="170">
        <v>45562.0</v>
      </c>
      <c r="L911" s="170">
        <v>46741.0</v>
      </c>
      <c r="M911" s="171">
        <v>1.0</v>
      </c>
      <c r="N911" s="171">
        <v>0.04650000000000001</v>
      </c>
      <c r="O911" s="121" t="s">
        <v>368</v>
      </c>
      <c r="P911" s="121" t="s">
        <v>1071</v>
      </c>
      <c r="Q911" s="121" t="s">
        <v>370</v>
      </c>
      <c r="R911" s="121" t="s">
        <v>1841</v>
      </c>
      <c r="S911" s="168">
        <v>519.340423756967</v>
      </c>
      <c r="T911" s="121" t="s">
        <v>1070</v>
      </c>
      <c r="U911" s="121" t="s">
        <v>358</v>
      </c>
    </row>
    <row r="912" ht="15.75" customHeight="1">
      <c r="A912" s="121" t="s">
        <v>2084</v>
      </c>
      <c r="B912" s="121" t="s">
        <v>922</v>
      </c>
      <c r="C912" s="121" t="s">
        <v>1072</v>
      </c>
      <c r="D912" s="121" t="s">
        <v>1069</v>
      </c>
      <c r="E912" s="123">
        <v>3.3042730000104E13</v>
      </c>
      <c r="F912" s="168">
        <v>100.0</v>
      </c>
      <c r="G912" s="168">
        <v>0.0</v>
      </c>
      <c r="H912" s="168">
        <v>0.12748496389207417</v>
      </c>
      <c r="I912" s="168">
        <v>122.52841223843228</v>
      </c>
      <c r="J912" s="169">
        <v>122.52856498171195</v>
      </c>
      <c r="K912" s="170">
        <v>45649.0</v>
      </c>
      <c r="L912" s="170">
        <v>46741.0</v>
      </c>
      <c r="M912" s="171">
        <v>1.0</v>
      </c>
      <c r="N912" s="171">
        <v>0.04650000000000001</v>
      </c>
      <c r="O912" s="121" t="s">
        <v>368</v>
      </c>
      <c r="P912" s="121" t="s">
        <v>1071</v>
      </c>
      <c r="Q912" s="121" t="s">
        <v>370</v>
      </c>
      <c r="R912" s="121" t="s">
        <v>1841</v>
      </c>
      <c r="S912" s="168">
        <v>519.340423756967</v>
      </c>
      <c r="T912" s="121" t="s">
        <v>1070</v>
      </c>
      <c r="U912" s="121" t="s">
        <v>358</v>
      </c>
    </row>
    <row r="913" ht="15.75" customHeight="1">
      <c r="A913" s="121" t="s">
        <v>2084</v>
      </c>
      <c r="B913" s="121" t="s">
        <v>922</v>
      </c>
      <c r="C913" s="121" t="s">
        <v>1526</v>
      </c>
      <c r="D913" s="121" t="s">
        <v>1121</v>
      </c>
      <c r="E913" s="123">
        <v>8.87387300011E12</v>
      </c>
      <c r="F913" s="168">
        <v>813.0</v>
      </c>
      <c r="G913" s="168">
        <v>0.0</v>
      </c>
      <c r="H913" s="168">
        <v>1.0364527564425632</v>
      </c>
      <c r="I913" s="168">
        <v>761.3769837755499</v>
      </c>
      <c r="J913" s="169">
        <v>761.4704517466317</v>
      </c>
      <c r="K913" s="170">
        <v>44582.0</v>
      </c>
      <c r="L913" s="170">
        <v>45821.0</v>
      </c>
      <c r="M913" s="171">
        <v>1.0</v>
      </c>
      <c r="N913" s="171">
        <v>0.0814</v>
      </c>
      <c r="O913" s="121" t="s">
        <v>350</v>
      </c>
      <c r="P913" s="121" t="s">
        <v>1525</v>
      </c>
      <c r="Q913" s="121" t="s">
        <v>370</v>
      </c>
      <c r="R913" s="121" t="s">
        <v>1841</v>
      </c>
      <c r="S913" s="168">
        <v>113.00000000000001</v>
      </c>
      <c r="T913" s="121" t="s">
        <v>1122</v>
      </c>
      <c r="U913" s="121" t="s">
        <v>354</v>
      </c>
    </row>
    <row r="914" ht="15.75" customHeight="1">
      <c r="A914" s="121" t="s">
        <v>2084</v>
      </c>
      <c r="B914" s="121" t="s">
        <v>922</v>
      </c>
      <c r="C914" s="121" t="s">
        <v>1526</v>
      </c>
      <c r="D914" s="121" t="s">
        <v>1121</v>
      </c>
      <c r="E914" s="123">
        <v>8.87387300011E12</v>
      </c>
      <c r="F914" s="168">
        <v>242.0</v>
      </c>
      <c r="G914" s="168">
        <v>0.0</v>
      </c>
      <c r="H914" s="168">
        <v>0.30851361261881954</v>
      </c>
      <c r="I914" s="168">
        <v>226.63374287188594</v>
      </c>
      <c r="J914" s="169">
        <v>226.66156128251524</v>
      </c>
      <c r="K914" s="170">
        <v>44713.0</v>
      </c>
      <c r="L914" s="170">
        <v>45821.0</v>
      </c>
      <c r="M914" s="171">
        <v>1.0</v>
      </c>
      <c r="N914" s="171">
        <v>0.0814</v>
      </c>
      <c r="O914" s="121" t="s">
        <v>350</v>
      </c>
      <c r="P914" s="121" t="s">
        <v>1525</v>
      </c>
      <c r="Q914" s="121" t="s">
        <v>370</v>
      </c>
      <c r="R914" s="121" t="s">
        <v>1841</v>
      </c>
      <c r="S914" s="168">
        <v>113.00000000000001</v>
      </c>
      <c r="T914" s="121" t="s">
        <v>1122</v>
      </c>
      <c r="U914" s="121" t="s">
        <v>354</v>
      </c>
    </row>
    <row r="915" ht="15.75" customHeight="1">
      <c r="A915" s="121" t="s">
        <v>2084</v>
      </c>
      <c r="B915" s="121" t="s">
        <v>922</v>
      </c>
      <c r="C915" s="121" t="s">
        <v>1526</v>
      </c>
      <c r="D915" s="121" t="s">
        <v>1121</v>
      </c>
      <c r="E915" s="123">
        <v>8.87387300011E12</v>
      </c>
      <c r="F915" s="168">
        <v>1.0</v>
      </c>
      <c r="G915" s="168">
        <v>0.0</v>
      </c>
      <c r="H915" s="168">
        <v>0.0012748496389207418</v>
      </c>
      <c r="I915" s="168">
        <v>0.936504544751177</v>
      </c>
      <c r="J915" s="169">
        <v>0.9366180218285752</v>
      </c>
      <c r="K915" s="170">
        <v>44887.0</v>
      </c>
      <c r="L915" s="170">
        <v>45821.0</v>
      </c>
      <c r="M915" s="171">
        <v>1.0</v>
      </c>
      <c r="N915" s="171">
        <v>0.0814</v>
      </c>
      <c r="O915" s="121" t="s">
        <v>350</v>
      </c>
      <c r="P915" s="121" t="s">
        <v>1525</v>
      </c>
      <c r="Q915" s="121" t="s">
        <v>370</v>
      </c>
      <c r="R915" s="121" t="s">
        <v>1841</v>
      </c>
      <c r="S915" s="168">
        <v>113.00000000000001</v>
      </c>
      <c r="T915" s="121" t="s">
        <v>1122</v>
      </c>
      <c r="U915" s="121" t="s">
        <v>354</v>
      </c>
    </row>
    <row r="916" ht="15.75" customHeight="1">
      <c r="A916" s="121" t="s">
        <v>2084</v>
      </c>
      <c r="B916" s="121" t="s">
        <v>922</v>
      </c>
      <c r="C916" s="121" t="s">
        <v>1528</v>
      </c>
      <c r="D916" s="121" t="s">
        <v>1529</v>
      </c>
      <c r="E916" s="123">
        <v>2.998301000181E12</v>
      </c>
      <c r="F916" s="168">
        <v>2108.0</v>
      </c>
      <c r="G916" s="168">
        <v>0.0</v>
      </c>
      <c r="H916" s="168">
        <v>2.687383038844924</v>
      </c>
      <c r="I916" s="168">
        <v>2002.2268417721455</v>
      </c>
      <c r="J916" s="169">
        <v>2001.8281132958687</v>
      </c>
      <c r="K916" s="170">
        <v>44713.0</v>
      </c>
      <c r="L916" s="170">
        <v>45731.0</v>
      </c>
      <c r="M916" s="171">
        <v>1.0</v>
      </c>
      <c r="N916" s="171">
        <v>0.0629</v>
      </c>
      <c r="O916" s="121" t="s">
        <v>350</v>
      </c>
      <c r="P916" s="121" t="s">
        <v>1527</v>
      </c>
      <c r="Q916" s="121" t="s">
        <v>370</v>
      </c>
      <c r="R916" s="121" t="s">
        <v>1841</v>
      </c>
      <c r="S916" s="168">
        <v>51.0</v>
      </c>
      <c r="T916" s="121" t="s">
        <v>460</v>
      </c>
      <c r="U916" s="121" t="s">
        <v>358</v>
      </c>
    </row>
    <row r="917" ht="15.75" customHeight="1">
      <c r="A917" s="121" t="s">
        <v>2084</v>
      </c>
      <c r="B917" s="121" t="s">
        <v>922</v>
      </c>
      <c r="C917" s="121" t="s">
        <v>1528</v>
      </c>
      <c r="D917" s="121" t="s">
        <v>1529</v>
      </c>
      <c r="E917" s="123">
        <v>2.998301000181E12</v>
      </c>
      <c r="F917" s="168">
        <v>45.0</v>
      </c>
      <c r="G917" s="168">
        <v>0.0</v>
      </c>
      <c r="H917" s="168">
        <v>0.057368233751433385</v>
      </c>
      <c r="I917" s="168">
        <v>42.742036826052384</v>
      </c>
      <c r="J917" s="169">
        <v>42.73352234265374</v>
      </c>
      <c r="K917" s="170">
        <v>44762.0</v>
      </c>
      <c r="L917" s="170">
        <v>45731.0</v>
      </c>
      <c r="M917" s="171">
        <v>1.0</v>
      </c>
      <c r="N917" s="171">
        <v>0.0629</v>
      </c>
      <c r="O917" s="121" t="s">
        <v>350</v>
      </c>
      <c r="P917" s="121" t="s">
        <v>1527</v>
      </c>
      <c r="Q917" s="121" t="s">
        <v>370</v>
      </c>
      <c r="R917" s="121" t="s">
        <v>1841</v>
      </c>
      <c r="S917" s="168">
        <v>51.0</v>
      </c>
      <c r="T917" s="121" t="s">
        <v>460</v>
      </c>
      <c r="U917" s="121" t="s">
        <v>358</v>
      </c>
    </row>
    <row r="918" ht="15.75" customHeight="1">
      <c r="A918" s="121" t="s">
        <v>2084</v>
      </c>
      <c r="B918" s="121" t="s">
        <v>922</v>
      </c>
      <c r="C918" s="121" t="s">
        <v>1531</v>
      </c>
      <c r="D918" s="121" t="s">
        <v>1532</v>
      </c>
      <c r="E918" s="123">
        <v>4.08957000015E12</v>
      </c>
      <c r="F918" s="168">
        <v>176.0</v>
      </c>
      <c r="G918" s="168">
        <v>0.0</v>
      </c>
      <c r="H918" s="168">
        <v>0.22437353645005056</v>
      </c>
      <c r="I918" s="168">
        <v>2621.854263081824</v>
      </c>
      <c r="J918" s="169">
        <v>2621.7641991061014</v>
      </c>
      <c r="K918" s="170">
        <v>44579.0</v>
      </c>
      <c r="L918" s="170">
        <v>47314.0</v>
      </c>
      <c r="M918" s="171">
        <v>1.0</v>
      </c>
      <c r="N918" s="171">
        <v>0.10220000000000001</v>
      </c>
      <c r="O918" s="121" t="s">
        <v>350</v>
      </c>
      <c r="P918" s="121" t="s">
        <v>1530</v>
      </c>
      <c r="Q918" s="121" t="s">
        <v>370</v>
      </c>
      <c r="R918" s="121" t="s">
        <v>1841</v>
      </c>
      <c r="S918" s="168">
        <v>785.1252009902921</v>
      </c>
      <c r="T918" s="121" t="s">
        <v>1064</v>
      </c>
      <c r="U918" s="121" t="s">
        <v>354</v>
      </c>
    </row>
    <row r="919" ht="15.75" customHeight="1">
      <c r="A919" s="121" t="s">
        <v>2084</v>
      </c>
      <c r="B919" s="121" t="s">
        <v>922</v>
      </c>
      <c r="C919" s="121" t="s">
        <v>1531</v>
      </c>
      <c r="D919" s="121" t="s">
        <v>1532</v>
      </c>
      <c r="E919" s="123">
        <v>4.08957000015E12</v>
      </c>
      <c r="F919" s="168">
        <v>9.0</v>
      </c>
      <c r="G919" s="168">
        <v>0.0</v>
      </c>
      <c r="H919" s="168">
        <v>0.011473646750286677</v>
      </c>
      <c r="I919" s="168">
        <v>134.07209922788127</v>
      </c>
      <c r="J919" s="169">
        <v>134.06748745428925</v>
      </c>
      <c r="K919" s="170">
        <v>44594.0</v>
      </c>
      <c r="L919" s="170">
        <v>47314.0</v>
      </c>
      <c r="M919" s="171">
        <v>1.0</v>
      </c>
      <c r="N919" s="171">
        <v>0.10220000000000001</v>
      </c>
      <c r="O919" s="121" t="s">
        <v>350</v>
      </c>
      <c r="P919" s="121" t="s">
        <v>1530</v>
      </c>
      <c r="Q919" s="121" t="s">
        <v>370</v>
      </c>
      <c r="R919" s="121" t="s">
        <v>1841</v>
      </c>
      <c r="S919" s="168">
        <v>785.1252009902921</v>
      </c>
      <c r="T919" s="121" t="s">
        <v>1064</v>
      </c>
      <c r="U919" s="121" t="s">
        <v>354</v>
      </c>
    </row>
    <row r="920" ht="15.75" customHeight="1">
      <c r="A920" s="121" t="s">
        <v>2084</v>
      </c>
      <c r="B920" s="121" t="s">
        <v>922</v>
      </c>
      <c r="C920" s="121" t="s">
        <v>1531</v>
      </c>
      <c r="D920" s="121" t="s">
        <v>1532</v>
      </c>
      <c r="E920" s="123">
        <v>4.08957000015E12</v>
      </c>
      <c r="F920" s="168">
        <v>18.0</v>
      </c>
      <c r="G920" s="168">
        <v>0.0</v>
      </c>
      <c r="H920" s="168">
        <v>0.022947293500573354</v>
      </c>
      <c r="I920" s="168">
        <v>268.14418570726616</v>
      </c>
      <c r="J920" s="169">
        <v>268.1349749085785</v>
      </c>
      <c r="K920" s="170">
        <v>44713.0</v>
      </c>
      <c r="L920" s="170">
        <v>47314.0</v>
      </c>
      <c r="M920" s="171">
        <v>1.0</v>
      </c>
      <c r="N920" s="171">
        <v>0.10220000000000001</v>
      </c>
      <c r="O920" s="121" t="s">
        <v>350</v>
      </c>
      <c r="P920" s="121" t="s">
        <v>1530</v>
      </c>
      <c r="Q920" s="121" t="s">
        <v>370</v>
      </c>
      <c r="R920" s="121" t="s">
        <v>1841</v>
      </c>
      <c r="S920" s="168">
        <v>785.1252009902921</v>
      </c>
      <c r="T920" s="121" t="s">
        <v>1064</v>
      </c>
      <c r="U920" s="121" t="s">
        <v>354</v>
      </c>
    </row>
    <row r="921" ht="15.75" customHeight="1">
      <c r="A921" s="121" t="s">
        <v>2084</v>
      </c>
      <c r="B921" s="121" t="s">
        <v>922</v>
      </c>
      <c r="C921" s="121" t="s">
        <v>1199</v>
      </c>
      <c r="D921" s="121" t="s">
        <v>1200</v>
      </c>
      <c r="E921" s="123">
        <v>4.7960950000121E13</v>
      </c>
      <c r="F921" s="168">
        <v>5.0</v>
      </c>
      <c r="G921" s="168">
        <v>0.0</v>
      </c>
      <c r="H921" s="168">
        <v>0.006374248194603709</v>
      </c>
      <c r="I921" s="168">
        <v>6.072631518531451</v>
      </c>
      <c r="J921" s="169">
        <v>6.072628655714613</v>
      </c>
      <c r="K921" s="170">
        <v>45474.0</v>
      </c>
      <c r="L921" s="170">
        <v>46310.0</v>
      </c>
      <c r="M921" s="171">
        <v>1.0</v>
      </c>
      <c r="N921" s="171">
        <v>0.0781</v>
      </c>
      <c r="O921" s="121" t="s">
        <v>368</v>
      </c>
      <c r="P921" s="121" t="s">
        <v>1198</v>
      </c>
      <c r="Q921" s="121" t="s">
        <v>370</v>
      </c>
      <c r="R921" s="121" t="s">
        <v>1841</v>
      </c>
      <c r="S921" s="168">
        <v>290.66233074798356</v>
      </c>
      <c r="T921" s="121" t="s">
        <v>1201</v>
      </c>
      <c r="U921" s="121" t="s">
        <v>354</v>
      </c>
    </row>
    <row r="922" ht="15.75" customHeight="1">
      <c r="A922" s="121" t="s">
        <v>2084</v>
      </c>
      <c r="B922" s="121" t="s">
        <v>922</v>
      </c>
      <c r="C922" s="121" t="s">
        <v>1199</v>
      </c>
      <c r="D922" s="121" t="s">
        <v>1200</v>
      </c>
      <c r="E922" s="123">
        <v>4.7960950000121E13</v>
      </c>
      <c r="F922" s="168">
        <v>35.0</v>
      </c>
      <c r="G922" s="168">
        <v>0.0</v>
      </c>
      <c r="H922" s="168">
        <v>0.044619737362225964</v>
      </c>
      <c r="I922" s="168">
        <v>42.508420629720156</v>
      </c>
      <c r="J922" s="169">
        <v>42.50840059000229</v>
      </c>
      <c r="K922" s="170">
        <v>45484.0</v>
      </c>
      <c r="L922" s="170">
        <v>46310.0</v>
      </c>
      <c r="M922" s="171">
        <v>1.0</v>
      </c>
      <c r="N922" s="171">
        <v>0.0781</v>
      </c>
      <c r="O922" s="121" t="s">
        <v>368</v>
      </c>
      <c r="P922" s="121" t="s">
        <v>1198</v>
      </c>
      <c r="Q922" s="121" t="s">
        <v>370</v>
      </c>
      <c r="R922" s="121" t="s">
        <v>1841</v>
      </c>
      <c r="S922" s="168">
        <v>290.66233074798356</v>
      </c>
      <c r="T922" s="121" t="s">
        <v>1201</v>
      </c>
      <c r="U922" s="121" t="s">
        <v>354</v>
      </c>
    </row>
    <row r="923" ht="15.75" customHeight="1">
      <c r="A923" s="121" t="s">
        <v>2084</v>
      </c>
      <c r="B923" s="121" t="s">
        <v>922</v>
      </c>
      <c r="C923" s="121" t="s">
        <v>1199</v>
      </c>
      <c r="D923" s="121" t="s">
        <v>1200</v>
      </c>
      <c r="E923" s="123">
        <v>4.7960950000121E13</v>
      </c>
      <c r="F923" s="168">
        <v>7.0</v>
      </c>
      <c r="G923" s="168">
        <v>0.0</v>
      </c>
      <c r="H923" s="168">
        <v>0.008923947472445192</v>
      </c>
      <c r="I923" s="168">
        <v>8.501679026545476</v>
      </c>
      <c r="J923" s="169">
        <v>8.501680118000458</v>
      </c>
      <c r="K923" s="170">
        <v>45484.0</v>
      </c>
      <c r="L923" s="170">
        <v>46310.0</v>
      </c>
      <c r="M923" s="171">
        <v>1.0</v>
      </c>
      <c r="N923" s="171">
        <v>0.0781</v>
      </c>
      <c r="O923" s="121" t="s">
        <v>368</v>
      </c>
      <c r="P923" s="121" t="s">
        <v>1198</v>
      </c>
      <c r="Q923" s="121" t="s">
        <v>370</v>
      </c>
      <c r="R923" s="121" t="s">
        <v>1841</v>
      </c>
      <c r="S923" s="168">
        <v>290.66233074798356</v>
      </c>
      <c r="T923" s="121" t="s">
        <v>1201</v>
      </c>
      <c r="U923" s="121" t="s">
        <v>354</v>
      </c>
    </row>
    <row r="924" ht="15.75" customHeight="1">
      <c r="A924" s="121" t="s">
        <v>2084</v>
      </c>
      <c r="B924" s="121" t="s">
        <v>922</v>
      </c>
      <c r="C924" s="121" t="s">
        <v>1199</v>
      </c>
      <c r="D924" s="121" t="s">
        <v>1200</v>
      </c>
      <c r="E924" s="123">
        <v>4.7960950000121E13</v>
      </c>
      <c r="F924" s="168">
        <v>70.0</v>
      </c>
      <c r="G924" s="168">
        <v>0.0</v>
      </c>
      <c r="H924" s="168">
        <v>0.08923947472445193</v>
      </c>
      <c r="I924" s="168">
        <v>85.01684125944031</v>
      </c>
      <c r="J924" s="169">
        <v>85.01680118000458</v>
      </c>
      <c r="K924" s="170">
        <v>45484.0</v>
      </c>
      <c r="L924" s="170">
        <v>46310.0</v>
      </c>
      <c r="M924" s="171">
        <v>1.0</v>
      </c>
      <c r="N924" s="171">
        <v>0.0781</v>
      </c>
      <c r="O924" s="121" t="s">
        <v>368</v>
      </c>
      <c r="P924" s="121" t="s">
        <v>1198</v>
      </c>
      <c r="Q924" s="121" t="s">
        <v>370</v>
      </c>
      <c r="R924" s="121" t="s">
        <v>1841</v>
      </c>
      <c r="S924" s="168">
        <v>290.66233074798356</v>
      </c>
      <c r="T924" s="121" t="s">
        <v>1201</v>
      </c>
      <c r="U924" s="121" t="s">
        <v>354</v>
      </c>
    </row>
    <row r="925" ht="15.75" customHeight="1">
      <c r="A925" s="121" t="s">
        <v>2084</v>
      </c>
      <c r="B925" s="121" t="s">
        <v>922</v>
      </c>
      <c r="C925" s="121" t="s">
        <v>1199</v>
      </c>
      <c r="D925" s="121" t="s">
        <v>1200</v>
      </c>
      <c r="E925" s="123">
        <v>4.7960950000121E13</v>
      </c>
      <c r="F925" s="168">
        <v>105.0</v>
      </c>
      <c r="G925" s="168">
        <v>0.0</v>
      </c>
      <c r="H925" s="168">
        <v>0.1338592120866779</v>
      </c>
      <c r="I925" s="168">
        <v>127.52526188916046</v>
      </c>
      <c r="J925" s="169">
        <v>127.52520177000687</v>
      </c>
      <c r="K925" s="170">
        <v>45484.0</v>
      </c>
      <c r="L925" s="170">
        <v>46310.0</v>
      </c>
      <c r="M925" s="171">
        <v>1.0</v>
      </c>
      <c r="N925" s="171">
        <v>0.0781</v>
      </c>
      <c r="O925" s="121" t="s">
        <v>368</v>
      </c>
      <c r="P925" s="121" t="s">
        <v>1198</v>
      </c>
      <c r="Q925" s="121" t="s">
        <v>370</v>
      </c>
      <c r="R925" s="121" t="s">
        <v>1841</v>
      </c>
      <c r="S925" s="168">
        <v>290.66233074798356</v>
      </c>
      <c r="T925" s="121" t="s">
        <v>1201</v>
      </c>
      <c r="U925" s="121" t="s">
        <v>354</v>
      </c>
    </row>
    <row r="926" ht="15.75" customHeight="1">
      <c r="A926" s="121" t="s">
        <v>2084</v>
      </c>
      <c r="B926" s="121" t="s">
        <v>922</v>
      </c>
      <c r="C926" s="121" t="s">
        <v>1534</v>
      </c>
      <c r="D926" s="121" t="s">
        <v>1208</v>
      </c>
      <c r="E926" s="123">
        <v>2.1314559000166E13</v>
      </c>
      <c r="F926" s="168">
        <v>55.0</v>
      </c>
      <c r="G926" s="168">
        <v>0.0</v>
      </c>
      <c r="H926" s="168">
        <v>0.0701167301406408</v>
      </c>
      <c r="I926" s="168">
        <v>72.50646128579051</v>
      </c>
      <c r="J926" s="169">
        <v>72.52389208767815</v>
      </c>
      <c r="K926" s="170">
        <v>44764.0</v>
      </c>
      <c r="L926" s="170">
        <v>48106.0</v>
      </c>
      <c r="M926" s="171">
        <v>1.0</v>
      </c>
      <c r="N926" s="171">
        <v>0.1182</v>
      </c>
      <c r="O926" s="121" t="s">
        <v>350</v>
      </c>
      <c r="P926" s="121" t="s">
        <v>1533</v>
      </c>
      <c r="Q926" s="121" t="s">
        <v>370</v>
      </c>
      <c r="R926" s="121" t="s">
        <v>1841</v>
      </c>
      <c r="S926" s="168">
        <v>1126.9718075623475</v>
      </c>
      <c r="T926" s="121" t="s">
        <v>1182</v>
      </c>
      <c r="U926" s="121" t="s">
        <v>358</v>
      </c>
    </row>
    <row r="927" ht="15.75" customHeight="1">
      <c r="A927" s="121" t="s">
        <v>2084</v>
      </c>
      <c r="B927" s="121" t="s">
        <v>922</v>
      </c>
      <c r="C927" s="121" t="s">
        <v>1534</v>
      </c>
      <c r="D927" s="121" t="s">
        <v>1208</v>
      </c>
      <c r="E927" s="123">
        <v>2.1314559000166E13</v>
      </c>
      <c r="F927" s="168">
        <v>555.0</v>
      </c>
      <c r="G927" s="168">
        <v>0.0</v>
      </c>
      <c r="H927" s="168">
        <v>0.7075415496010117</v>
      </c>
      <c r="I927" s="168">
        <v>731.6560826824845</v>
      </c>
      <c r="J927" s="169">
        <v>731.8320019756612</v>
      </c>
      <c r="K927" s="170">
        <v>44789.0</v>
      </c>
      <c r="L927" s="170">
        <v>48106.0</v>
      </c>
      <c r="M927" s="171">
        <v>1.0</v>
      </c>
      <c r="N927" s="171">
        <v>0.1182</v>
      </c>
      <c r="O927" s="121" t="s">
        <v>350</v>
      </c>
      <c r="P927" s="121" t="s">
        <v>1533</v>
      </c>
      <c r="Q927" s="121" t="s">
        <v>370</v>
      </c>
      <c r="R927" s="121" t="s">
        <v>1841</v>
      </c>
      <c r="S927" s="168">
        <v>1126.9718075623475</v>
      </c>
      <c r="T927" s="121" t="s">
        <v>1182</v>
      </c>
      <c r="U927" s="121" t="s">
        <v>358</v>
      </c>
    </row>
    <row r="928" ht="15.75" customHeight="1">
      <c r="A928" s="121" t="s">
        <v>2084</v>
      </c>
      <c r="B928" s="121" t="s">
        <v>922</v>
      </c>
      <c r="C928" s="121" t="s">
        <v>1534</v>
      </c>
      <c r="D928" s="121" t="s">
        <v>1208</v>
      </c>
      <c r="E928" s="123">
        <v>2.1314559000166E13</v>
      </c>
      <c r="F928" s="168">
        <v>481.0</v>
      </c>
      <c r="G928" s="168">
        <v>0.0</v>
      </c>
      <c r="H928" s="168">
        <v>0.6132026763208768</v>
      </c>
      <c r="I928" s="168">
        <v>634.1019366250204</v>
      </c>
      <c r="J928" s="169">
        <v>634.2544017122398</v>
      </c>
      <c r="K928" s="170">
        <v>44869.0</v>
      </c>
      <c r="L928" s="170">
        <v>48106.0</v>
      </c>
      <c r="M928" s="171">
        <v>1.0</v>
      </c>
      <c r="N928" s="171">
        <v>0.1182</v>
      </c>
      <c r="O928" s="121" t="s">
        <v>350</v>
      </c>
      <c r="P928" s="121" t="s">
        <v>1533</v>
      </c>
      <c r="Q928" s="121" t="s">
        <v>370</v>
      </c>
      <c r="R928" s="121" t="s">
        <v>1841</v>
      </c>
      <c r="S928" s="168">
        <v>1126.9718075623475</v>
      </c>
      <c r="T928" s="121" t="s">
        <v>1182</v>
      </c>
      <c r="U928" s="121" t="s">
        <v>358</v>
      </c>
    </row>
    <row r="929" ht="15.75" customHeight="1">
      <c r="A929" s="121" t="s">
        <v>2084</v>
      </c>
      <c r="B929" s="121" t="s">
        <v>922</v>
      </c>
      <c r="C929" s="121" t="s">
        <v>1536</v>
      </c>
      <c r="D929" s="121" t="s">
        <v>1537</v>
      </c>
      <c r="E929" s="123">
        <v>9.149503000106E12</v>
      </c>
      <c r="F929" s="168">
        <v>1047.0</v>
      </c>
      <c r="G929" s="168">
        <v>0.0</v>
      </c>
      <c r="H929" s="168">
        <v>1.3347675719500167</v>
      </c>
      <c r="I929" s="168">
        <v>1857.040565146664</v>
      </c>
      <c r="J929" s="169">
        <v>1856.1390544612584</v>
      </c>
      <c r="K929" s="170">
        <v>44726.0</v>
      </c>
      <c r="L929" s="170">
        <v>46157.0</v>
      </c>
      <c r="M929" s="171">
        <v>1.0</v>
      </c>
      <c r="N929" s="171">
        <v>0.0693</v>
      </c>
      <c r="O929" s="121" t="s">
        <v>350</v>
      </c>
      <c r="P929" s="121" t="s">
        <v>1535</v>
      </c>
      <c r="Q929" s="121" t="s">
        <v>370</v>
      </c>
      <c r="R929" s="121" t="s">
        <v>1841</v>
      </c>
      <c r="S929" s="168">
        <v>233.43624841619504</v>
      </c>
      <c r="T929" s="121" t="s">
        <v>1440</v>
      </c>
      <c r="U929" s="121" t="s">
        <v>354</v>
      </c>
    </row>
    <row r="930" ht="15.75" customHeight="1">
      <c r="A930" s="121" t="s">
        <v>2084</v>
      </c>
      <c r="B930" s="121" t="s">
        <v>922</v>
      </c>
      <c r="C930" s="121" t="s">
        <v>1986</v>
      </c>
      <c r="D930" s="121" t="s">
        <v>1259</v>
      </c>
      <c r="E930" s="123">
        <v>6.047087000139E12</v>
      </c>
      <c r="F930" s="168">
        <v>1430.0</v>
      </c>
      <c r="G930" s="168">
        <v>0.0</v>
      </c>
      <c r="H930" s="168">
        <v>1.8230349836566608</v>
      </c>
      <c r="I930" s="168">
        <v>1921.8469728588625</v>
      </c>
      <c r="J930" s="169">
        <v>1921.8451161057123</v>
      </c>
      <c r="K930" s="170">
        <v>45562.0</v>
      </c>
      <c r="L930" s="170">
        <v>48080.0</v>
      </c>
      <c r="M930" s="171">
        <v>1.0</v>
      </c>
      <c r="N930" s="171">
        <v>0.012199999999999999</v>
      </c>
      <c r="O930" s="121" t="s">
        <v>368</v>
      </c>
      <c r="P930" s="121" t="s">
        <v>1257</v>
      </c>
      <c r="Q930" s="121" t="s">
        <v>370</v>
      </c>
      <c r="R930" s="121" t="s">
        <v>1841</v>
      </c>
      <c r="S930" s="168">
        <v>915.1284695863793</v>
      </c>
      <c r="T930" s="121" t="s">
        <v>1197</v>
      </c>
      <c r="U930" s="121" t="s">
        <v>358</v>
      </c>
    </row>
    <row r="931" ht="15.75" customHeight="1">
      <c r="A931" s="121" t="s">
        <v>2084</v>
      </c>
      <c r="B931" s="121" t="s">
        <v>922</v>
      </c>
      <c r="C931" s="121" t="s">
        <v>1539</v>
      </c>
      <c r="D931" s="121" t="s">
        <v>1189</v>
      </c>
      <c r="E931" s="123">
        <v>1.6670085000155E13</v>
      </c>
      <c r="F931" s="168">
        <v>770.0</v>
      </c>
      <c r="G931" s="168">
        <v>0.0</v>
      </c>
      <c r="H931" s="168">
        <v>0.9816342219689712</v>
      </c>
      <c r="I931" s="168">
        <v>1032.6637375852376</v>
      </c>
      <c r="J931" s="169">
        <v>1031.846399440542</v>
      </c>
      <c r="K931" s="170">
        <v>44582.0</v>
      </c>
      <c r="L931" s="170">
        <v>47922.0</v>
      </c>
      <c r="M931" s="171">
        <v>1.0</v>
      </c>
      <c r="N931" s="171">
        <v>0.08130000000000001</v>
      </c>
      <c r="O931" s="121" t="s">
        <v>350</v>
      </c>
      <c r="P931" s="121" t="s">
        <v>1538</v>
      </c>
      <c r="Q931" s="121" t="s">
        <v>370</v>
      </c>
      <c r="R931" s="121" t="s">
        <v>1841</v>
      </c>
      <c r="S931" s="168">
        <v>1200.4868737909126</v>
      </c>
      <c r="T931" s="121" t="s">
        <v>1182</v>
      </c>
      <c r="U931" s="121" t="s">
        <v>358</v>
      </c>
    </row>
    <row r="932" ht="15.75" customHeight="1">
      <c r="A932" s="121" t="s">
        <v>2084</v>
      </c>
      <c r="B932" s="121" t="s">
        <v>922</v>
      </c>
      <c r="C932" s="121" t="s">
        <v>1539</v>
      </c>
      <c r="D932" s="121" t="s">
        <v>1189</v>
      </c>
      <c r="E932" s="123">
        <v>1.6670085000155E13</v>
      </c>
      <c r="F932" s="168">
        <v>815.0</v>
      </c>
      <c r="G932" s="168">
        <v>0.0</v>
      </c>
      <c r="H932" s="168">
        <v>1.0390024557204045</v>
      </c>
      <c r="I932" s="168">
        <v>1093.014214348502</v>
      </c>
      <c r="J932" s="169">
        <v>1092.149111096158</v>
      </c>
      <c r="K932" s="170">
        <v>44887.0</v>
      </c>
      <c r="L932" s="170">
        <v>47922.0</v>
      </c>
      <c r="M932" s="171">
        <v>1.0</v>
      </c>
      <c r="N932" s="171">
        <v>0.08130000000000001</v>
      </c>
      <c r="O932" s="121" t="s">
        <v>350</v>
      </c>
      <c r="P932" s="121" t="s">
        <v>1538</v>
      </c>
      <c r="Q932" s="121" t="s">
        <v>370</v>
      </c>
      <c r="R932" s="121" t="s">
        <v>1841</v>
      </c>
      <c r="S932" s="168">
        <v>1200.4868737909126</v>
      </c>
      <c r="T932" s="121" t="s">
        <v>1182</v>
      </c>
      <c r="U932" s="121" t="s">
        <v>358</v>
      </c>
    </row>
    <row r="933" ht="15.75" customHeight="1">
      <c r="A933" s="121" t="s">
        <v>2084</v>
      </c>
      <c r="B933" s="121" t="s">
        <v>922</v>
      </c>
      <c r="C933" s="121" t="s">
        <v>2104</v>
      </c>
      <c r="D933" s="121" t="s">
        <v>1189</v>
      </c>
      <c r="E933" s="123">
        <v>1.6670085000155E13</v>
      </c>
      <c r="F933" s="168">
        <v>1899.0</v>
      </c>
      <c r="G933" s="168">
        <v>0.0</v>
      </c>
      <c r="H933" s="168">
        <v>2.420939464310489</v>
      </c>
      <c r="I933" s="168">
        <v>2457.5483907511393</v>
      </c>
      <c r="J933" s="169">
        <v>2457.5478924436584</v>
      </c>
      <c r="K933" s="170">
        <v>45562.0</v>
      </c>
      <c r="L933" s="170">
        <v>47092.0</v>
      </c>
      <c r="M933" s="171">
        <v>1.0</v>
      </c>
      <c r="N933" s="171">
        <v>0.0166</v>
      </c>
      <c r="O933" s="121" t="s">
        <v>368</v>
      </c>
      <c r="P933" s="121" t="s">
        <v>1540</v>
      </c>
      <c r="Q933" s="121" t="s">
        <v>370</v>
      </c>
      <c r="R933" s="121" t="s">
        <v>1841</v>
      </c>
      <c r="S933" s="168">
        <v>749.7656938177665</v>
      </c>
      <c r="T933" s="121" t="s">
        <v>1182</v>
      </c>
      <c r="U933" s="121" t="s">
        <v>358</v>
      </c>
    </row>
    <row r="934" ht="15.75" customHeight="1">
      <c r="A934" s="121" t="s">
        <v>2084</v>
      </c>
      <c r="B934" s="121" t="s">
        <v>922</v>
      </c>
      <c r="C934" s="121" t="s">
        <v>2105</v>
      </c>
      <c r="D934" s="121" t="s">
        <v>1189</v>
      </c>
      <c r="E934" s="123">
        <v>1.6670085000155E13</v>
      </c>
      <c r="F934" s="168">
        <v>2398.0</v>
      </c>
      <c r="G934" s="168">
        <v>0.0</v>
      </c>
      <c r="H934" s="168">
        <v>3.057089434131939</v>
      </c>
      <c r="I934" s="168">
        <v>3249.171475425501</v>
      </c>
      <c r="J934" s="169">
        <v>3250.733487164158</v>
      </c>
      <c r="K934" s="170">
        <v>44713.0</v>
      </c>
      <c r="L934" s="170">
        <v>48106.0</v>
      </c>
      <c r="M934" s="171">
        <v>1.0</v>
      </c>
      <c r="N934" s="171">
        <v>0.0738</v>
      </c>
      <c r="O934" s="121" t="s">
        <v>350</v>
      </c>
      <c r="P934" s="121" t="s">
        <v>1542</v>
      </c>
      <c r="Q934" s="121" t="s">
        <v>370</v>
      </c>
      <c r="R934" s="121" t="s">
        <v>1841</v>
      </c>
      <c r="S934" s="168">
        <v>1169.8646442232105</v>
      </c>
      <c r="T934" s="121" t="s">
        <v>1182</v>
      </c>
      <c r="U934" s="121" t="s">
        <v>358</v>
      </c>
    </row>
    <row r="935" ht="15.75" customHeight="1">
      <c r="A935" s="121" t="s">
        <v>2084</v>
      </c>
      <c r="B935" s="121" t="s">
        <v>922</v>
      </c>
      <c r="C935" s="121" t="s">
        <v>2105</v>
      </c>
      <c r="D935" s="121" t="s">
        <v>1189</v>
      </c>
      <c r="E935" s="123">
        <v>1.6670085000155E13</v>
      </c>
      <c r="F935" s="168">
        <v>178.0</v>
      </c>
      <c r="G935" s="168">
        <v>0.0</v>
      </c>
      <c r="H935" s="168">
        <v>0.22692323572789205</v>
      </c>
      <c r="I935" s="168">
        <v>241.1812050835672</v>
      </c>
      <c r="J935" s="169">
        <v>241.2971479212761</v>
      </c>
      <c r="K935" s="170">
        <v>45534.0</v>
      </c>
      <c r="L935" s="170">
        <v>48106.0</v>
      </c>
      <c r="M935" s="171">
        <v>1.0</v>
      </c>
      <c r="N935" s="171">
        <v>0.0738</v>
      </c>
      <c r="O935" s="121" t="s">
        <v>350</v>
      </c>
      <c r="P935" s="121" t="s">
        <v>1542</v>
      </c>
      <c r="Q935" s="121" t="s">
        <v>370</v>
      </c>
      <c r="R935" s="121" t="s">
        <v>1841</v>
      </c>
      <c r="S935" s="168">
        <v>1169.8646442232105</v>
      </c>
      <c r="T935" s="121" t="s">
        <v>1182</v>
      </c>
      <c r="U935" s="121" t="s">
        <v>358</v>
      </c>
    </row>
    <row r="936" ht="15.75" customHeight="1">
      <c r="A936" s="121" t="s">
        <v>2084</v>
      </c>
      <c r="B936" s="121" t="s">
        <v>922</v>
      </c>
      <c r="C936" s="121" t="s">
        <v>2106</v>
      </c>
      <c r="D936" s="121" t="s">
        <v>1546</v>
      </c>
      <c r="E936" s="123">
        <v>4.2310775000103E13</v>
      </c>
      <c r="F936" s="168">
        <v>183882.0</v>
      </c>
      <c r="G936" s="168">
        <v>0.0</v>
      </c>
      <c r="H936" s="168">
        <v>234.42190130402386</v>
      </c>
      <c r="I936" s="168">
        <v>221.97878239732353</v>
      </c>
      <c r="J936" s="169">
        <v>221.89444806476226</v>
      </c>
      <c r="K936" s="170">
        <v>45387.0</v>
      </c>
      <c r="L936" s="170">
        <v>52124.0</v>
      </c>
      <c r="M936" s="171">
        <v>1.0</v>
      </c>
      <c r="N936" s="171">
        <v>0.09029999999999999</v>
      </c>
      <c r="O936" s="121" t="s">
        <v>350</v>
      </c>
      <c r="P936" s="121" t="s">
        <v>1544</v>
      </c>
      <c r="Q936" s="121" t="s">
        <v>370</v>
      </c>
      <c r="R936" s="121" t="s">
        <v>1841</v>
      </c>
      <c r="S936" s="168">
        <v>2138.0594548661275</v>
      </c>
      <c r="T936" s="121" t="s">
        <v>1064</v>
      </c>
      <c r="U936" s="121" t="s">
        <v>354</v>
      </c>
    </row>
    <row r="937" ht="15.75" customHeight="1">
      <c r="A937" s="121" t="s">
        <v>2084</v>
      </c>
      <c r="B937" s="121" t="s">
        <v>922</v>
      </c>
      <c r="C937" s="121" t="s">
        <v>2106</v>
      </c>
      <c r="D937" s="121" t="s">
        <v>1546</v>
      </c>
      <c r="E937" s="123">
        <v>4.2310775000103E13</v>
      </c>
      <c r="F937" s="168">
        <v>169888.0</v>
      </c>
      <c r="G937" s="168">
        <v>0.0</v>
      </c>
      <c r="H937" s="168">
        <v>216.58165545696698</v>
      </c>
      <c r="I937" s="168">
        <v>205.08549486205698</v>
      </c>
      <c r="J937" s="169">
        <v>205.00758090963947</v>
      </c>
      <c r="K937" s="170">
        <v>45387.0</v>
      </c>
      <c r="L937" s="170">
        <v>52124.0</v>
      </c>
      <c r="M937" s="171">
        <v>1.0</v>
      </c>
      <c r="N937" s="171">
        <v>0.09029999999999999</v>
      </c>
      <c r="O937" s="121" t="s">
        <v>350</v>
      </c>
      <c r="P937" s="121" t="s">
        <v>1544</v>
      </c>
      <c r="Q937" s="121" t="s">
        <v>370</v>
      </c>
      <c r="R937" s="121" t="s">
        <v>1841</v>
      </c>
      <c r="S937" s="168">
        <v>2138.0594548661275</v>
      </c>
      <c r="T937" s="121" t="s">
        <v>1064</v>
      </c>
      <c r="U937" s="121" t="s">
        <v>354</v>
      </c>
    </row>
    <row r="938" ht="15.75" customHeight="1">
      <c r="A938" s="121" t="s">
        <v>2084</v>
      </c>
      <c r="B938" s="121" t="s">
        <v>922</v>
      </c>
      <c r="C938" s="121" t="s">
        <v>2106</v>
      </c>
      <c r="D938" s="121" t="s">
        <v>1546</v>
      </c>
      <c r="E938" s="123">
        <v>4.2310775000103E13</v>
      </c>
      <c r="F938" s="168">
        <v>353770.0</v>
      </c>
      <c r="G938" s="168">
        <v>0.0</v>
      </c>
      <c r="H938" s="168">
        <v>-451.0035567609908</v>
      </c>
      <c r="I938" s="168">
        <v>-427.0642900078769</v>
      </c>
      <c r="J938" s="172">
        <v>-426.9020289744017</v>
      </c>
      <c r="K938" s="170">
        <v>45554.0</v>
      </c>
      <c r="L938" s="170">
        <v>52124.0</v>
      </c>
      <c r="M938" s="171">
        <v>1.0</v>
      </c>
      <c r="N938" s="171">
        <v>0.09029999999999999</v>
      </c>
      <c r="O938" s="121" t="s">
        <v>350</v>
      </c>
      <c r="P938" s="121" t="s">
        <v>1544</v>
      </c>
      <c r="Q938" s="121" t="s">
        <v>370</v>
      </c>
      <c r="R938" s="121" t="s">
        <v>1841</v>
      </c>
      <c r="S938" s="168">
        <v>2138.0594548661275</v>
      </c>
      <c r="T938" s="121" t="s">
        <v>1064</v>
      </c>
      <c r="U938" s="121" t="s">
        <v>354</v>
      </c>
    </row>
    <row r="939" ht="15.75" customHeight="1">
      <c r="A939" s="121" t="s">
        <v>2084</v>
      </c>
      <c r="B939" s="121" t="s">
        <v>922</v>
      </c>
      <c r="C939" s="121" t="s">
        <v>2107</v>
      </c>
      <c r="D939" s="121" t="s">
        <v>1549</v>
      </c>
      <c r="E939" s="123">
        <v>9.280278400019E13</v>
      </c>
      <c r="F939" s="168">
        <v>1387.0</v>
      </c>
      <c r="G939" s="168">
        <v>0.0</v>
      </c>
      <c r="H939" s="168">
        <v>1.768216449183069</v>
      </c>
      <c r="I939" s="168">
        <v>1827.3252223980244</v>
      </c>
      <c r="J939" s="169">
        <v>1148.2061487312503</v>
      </c>
      <c r="K939" s="170">
        <v>45562.0</v>
      </c>
      <c r="L939" s="170">
        <v>47081.0</v>
      </c>
      <c r="M939" s="171">
        <v>1.0</v>
      </c>
      <c r="N939" s="171">
        <v>0.0208</v>
      </c>
      <c r="O939" s="121" t="s">
        <v>571</v>
      </c>
      <c r="P939" s="121" t="s">
        <v>1547</v>
      </c>
      <c r="Q939" s="121" t="s">
        <v>370</v>
      </c>
      <c r="R939" s="121" t="s">
        <v>1841</v>
      </c>
      <c r="S939" s="168">
        <v>919.8859441994039</v>
      </c>
      <c r="T939" s="121" t="s">
        <v>1064</v>
      </c>
      <c r="U939" s="121" t="s">
        <v>354</v>
      </c>
    </row>
    <row r="940" ht="15.75" customHeight="1">
      <c r="A940" s="121" t="s">
        <v>2084</v>
      </c>
      <c r="B940" s="121" t="s">
        <v>922</v>
      </c>
      <c r="C940" s="121" t="s">
        <v>2107</v>
      </c>
      <c r="D940" s="121" t="s">
        <v>1549</v>
      </c>
      <c r="E940" s="123">
        <v>9.280278400019E13</v>
      </c>
      <c r="F940" s="168">
        <v>699.0</v>
      </c>
      <c r="G940" s="168">
        <v>0.0</v>
      </c>
      <c r="H940" s="168">
        <v>0.8911198976055985</v>
      </c>
      <c r="I940" s="168">
        <v>920.90867169344</v>
      </c>
      <c r="J940" s="169">
        <v>578.6561629150281</v>
      </c>
      <c r="K940" s="170">
        <v>45638.0</v>
      </c>
      <c r="L940" s="170">
        <v>47081.0</v>
      </c>
      <c r="M940" s="171">
        <v>1.0</v>
      </c>
      <c r="N940" s="171">
        <v>0.0208</v>
      </c>
      <c r="O940" s="121" t="s">
        <v>571</v>
      </c>
      <c r="P940" s="121" t="s">
        <v>1547</v>
      </c>
      <c r="Q940" s="121" t="s">
        <v>370</v>
      </c>
      <c r="R940" s="121" t="s">
        <v>1841</v>
      </c>
      <c r="S940" s="168">
        <v>919.8859441994039</v>
      </c>
      <c r="T940" s="121" t="s">
        <v>1064</v>
      </c>
      <c r="U940" s="121" t="s">
        <v>354</v>
      </c>
    </row>
    <row r="941" ht="15.75" customHeight="1">
      <c r="A941" s="121" t="s">
        <v>2084</v>
      </c>
      <c r="B941" s="121" t="s">
        <v>922</v>
      </c>
      <c r="C941" s="121" t="s">
        <v>1551</v>
      </c>
      <c r="D941" s="121" t="s">
        <v>1291</v>
      </c>
      <c r="E941" s="123">
        <v>4.377651700018E13</v>
      </c>
      <c r="F941" s="168">
        <v>316.0</v>
      </c>
      <c r="G941" s="168">
        <v>0.0</v>
      </c>
      <c r="H941" s="168">
        <v>0.4028524858989544</v>
      </c>
      <c r="I941" s="168">
        <v>304.7322938533131</v>
      </c>
      <c r="J941" s="169">
        <v>304.7080250192896</v>
      </c>
      <c r="K941" s="170">
        <v>45411.0</v>
      </c>
      <c r="L941" s="170">
        <v>45703.0</v>
      </c>
      <c r="M941" s="171">
        <v>1.0</v>
      </c>
      <c r="N941" s="171">
        <v>0.0535</v>
      </c>
      <c r="O941" s="121" t="s">
        <v>350</v>
      </c>
      <c r="P941" s="121" t="s">
        <v>1550</v>
      </c>
      <c r="Q941" s="121" t="s">
        <v>370</v>
      </c>
      <c r="R941" s="121" t="s">
        <v>1841</v>
      </c>
      <c r="S941" s="168">
        <v>33.0</v>
      </c>
      <c r="T941" s="121" t="s">
        <v>1064</v>
      </c>
      <c r="U941" s="121" t="s">
        <v>358</v>
      </c>
    </row>
    <row r="942" ht="15.75" customHeight="1">
      <c r="A942" s="121" t="s">
        <v>2084</v>
      </c>
      <c r="B942" s="121" t="s">
        <v>922</v>
      </c>
      <c r="C942" s="121" t="s">
        <v>1553</v>
      </c>
      <c r="D942" s="121" t="s">
        <v>1554</v>
      </c>
      <c r="E942" s="123">
        <v>7.41533300012E12</v>
      </c>
      <c r="F942" s="168">
        <v>449.0</v>
      </c>
      <c r="G942" s="168">
        <v>0.0</v>
      </c>
      <c r="H942" s="168">
        <v>0.5724074878754131</v>
      </c>
      <c r="I942" s="168">
        <v>634.3053898788958</v>
      </c>
      <c r="J942" s="169">
        <v>625.0519793993709</v>
      </c>
      <c r="K942" s="170">
        <v>44713.0</v>
      </c>
      <c r="L942" s="170">
        <v>48106.0</v>
      </c>
      <c r="M942" s="171">
        <v>1.0</v>
      </c>
      <c r="N942" s="171">
        <v>0.1074</v>
      </c>
      <c r="O942" s="121" t="s">
        <v>350</v>
      </c>
      <c r="P942" s="121" t="s">
        <v>1552</v>
      </c>
      <c r="Q942" s="121" t="s">
        <v>370</v>
      </c>
      <c r="R942" s="121" t="s">
        <v>1841</v>
      </c>
      <c r="S942" s="168">
        <v>1128.5441820271433</v>
      </c>
      <c r="T942" s="121" t="s">
        <v>532</v>
      </c>
      <c r="U942" s="121" t="s">
        <v>354</v>
      </c>
    </row>
    <row r="943" ht="15.75" customHeight="1">
      <c r="A943" s="121" t="s">
        <v>2084</v>
      </c>
      <c r="B943" s="121" t="s">
        <v>922</v>
      </c>
      <c r="C943" s="121" t="s">
        <v>1553</v>
      </c>
      <c r="D943" s="121" t="s">
        <v>1554</v>
      </c>
      <c r="E943" s="123">
        <v>7.41533300012E12</v>
      </c>
      <c r="F943" s="168">
        <v>714.0</v>
      </c>
      <c r="G943" s="168">
        <v>0.0</v>
      </c>
      <c r="H943" s="168">
        <v>0.9102426421894096</v>
      </c>
      <c r="I943" s="168">
        <v>1008.6727119367835</v>
      </c>
      <c r="J943" s="169">
        <v>993.9579360604696</v>
      </c>
      <c r="K943" s="170">
        <v>45147.0</v>
      </c>
      <c r="L943" s="170">
        <v>48106.0</v>
      </c>
      <c r="M943" s="171">
        <v>1.0</v>
      </c>
      <c r="N943" s="171">
        <v>0.1074</v>
      </c>
      <c r="O943" s="121" t="s">
        <v>350</v>
      </c>
      <c r="P943" s="121" t="s">
        <v>1552</v>
      </c>
      <c r="Q943" s="121" t="s">
        <v>370</v>
      </c>
      <c r="R943" s="121" t="s">
        <v>1841</v>
      </c>
      <c r="S943" s="168">
        <v>1128.5441820271433</v>
      </c>
      <c r="T943" s="121" t="s">
        <v>532</v>
      </c>
      <c r="U943" s="121" t="s">
        <v>354</v>
      </c>
    </row>
    <row r="944" ht="15.75" customHeight="1">
      <c r="A944" s="121" t="s">
        <v>2084</v>
      </c>
      <c r="B944" s="121" t="s">
        <v>922</v>
      </c>
      <c r="C944" s="121" t="s">
        <v>2108</v>
      </c>
      <c r="D944" s="121" t="s">
        <v>1557</v>
      </c>
      <c r="E944" s="123">
        <v>3.5764708000101E13</v>
      </c>
      <c r="F944" s="168">
        <v>125.0</v>
      </c>
      <c r="G944" s="168">
        <v>0.0</v>
      </c>
      <c r="H944" s="168">
        <v>0.15935620486509272</v>
      </c>
      <c r="I944" s="168">
        <v>160.15315161987127</v>
      </c>
      <c r="J944" s="169">
        <v>160.15316159566765</v>
      </c>
      <c r="K944" s="170">
        <v>45517.0</v>
      </c>
      <c r="L944" s="170">
        <v>48044.0</v>
      </c>
      <c r="M944" s="171">
        <v>1.0</v>
      </c>
      <c r="N944" s="171">
        <v>0.1162</v>
      </c>
      <c r="O944" s="121" t="s">
        <v>350</v>
      </c>
      <c r="P944" s="121" t="s">
        <v>1555</v>
      </c>
      <c r="Q944" s="121" t="s">
        <v>370</v>
      </c>
      <c r="R944" s="121" t="s">
        <v>1841</v>
      </c>
      <c r="S944" s="168">
        <v>886.1287824927897</v>
      </c>
      <c r="T944" s="121" t="s">
        <v>532</v>
      </c>
      <c r="U944" s="121" t="s">
        <v>956</v>
      </c>
    </row>
    <row r="945" ht="15.75" customHeight="1">
      <c r="A945" s="121" t="s">
        <v>2084</v>
      </c>
      <c r="B945" s="121" t="s">
        <v>922</v>
      </c>
      <c r="C945" s="121" t="s">
        <v>2108</v>
      </c>
      <c r="D945" s="121" t="s">
        <v>1557</v>
      </c>
      <c r="E945" s="123">
        <v>3.5764708000101E13</v>
      </c>
      <c r="F945" s="168">
        <v>300.0</v>
      </c>
      <c r="G945" s="168">
        <v>0.0</v>
      </c>
      <c r="H945" s="168">
        <v>0.38245489167622254</v>
      </c>
      <c r="I945" s="168">
        <v>384.3675740864881</v>
      </c>
      <c r="J945" s="169">
        <v>384.3675878296024</v>
      </c>
      <c r="K945" s="170">
        <v>45534.0</v>
      </c>
      <c r="L945" s="170">
        <v>48044.0</v>
      </c>
      <c r="M945" s="171">
        <v>1.0</v>
      </c>
      <c r="N945" s="171">
        <v>0.1162</v>
      </c>
      <c r="O945" s="121" t="s">
        <v>350</v>
      </c>
      <c r="P945" s="121" t="s">
        <v>1555</v>
      </c>
      <c r="Q945" s="121" t="s">
        <v>370</v>
      </c>
      <c r="R945" s="121" t="s">
        <v>1841</v>
      </c>
      <c r="S945" s="168">
        <v>886.1287824927897</v>
      </c>
      <c r="T945" s="121" t="s">
        <v>532</v>
      </c>
      <c r="U945" s="121" t="s">
        <v>956</v>
      </c>
    </row>
    <row r="946" ht="15.75" customHeight="1">
      <c r="A946" s="121" t="s">
        <v>2084</v>
      </c>
      <c r="B946" s="121" t="s">
        <v>922</v>
      </c>
      <c r="C946" s="121" t="s">
        <v>2108</v>
      </c>
      <c r="D946" s="121" t="s">
        <v>1557</v>
      </c>
      <c r="E946" s="123">
        <v>3.5764708000101E13</v>
      </c>
      <c r="F946" s="168">
        <v>29.0</v>
      </c>
      <c r="G946" s="168">
        <v>0.0</v>
      </c>
      <c r="H946" s="168">
        <v>-0.03697063952870151</v>
      </c>
      <c r="I946" s="168">
        <v>-37.15553097183419</v>
      </c>
      <c r="J946" s="172">
        <v>-37.1555334901949</v>
      </c>
      <c r="K946" s="170">
        <v>45593.0</v>
      </c>
      <c r="L946" s="170">
        <v>48044.0</v>
      </c>
      <c r="M946" s="171">
        <v>1.0</v>
      </c>
      <c r="N946" s="171">
        <v>0.1162</v>
      </c>
      <c r="O946" s="121" t="s">
        <v>350</v>
      </c>
      <c r="P946" s="121" t="s">
        <v>1555</v>
      </c>
      <c r="Q946" s="121" t="s">
        <v>370</v>
      </c>
      <c r="R946" s="121" t="s">
        <v>1841</v>
      </c>
      <c r="S946" s="168">
        <v>886.1287824927897</v>
      </c>
      <c r="T946" s="121" t="s">
        <v>532</v>
      </c>
      <c r="U946" s="121" t="s">
        <v>956</v>
      </c>
    </row>
    <row r="947" ht="15.75" customHeight="1">
      <c r="A947" s="121" t="s">
        <v>2084</v>
      </c>
      <c r="B947" s="121" t="s">
        <v>922</v>
      </c>
      <c r="C947" s="121" t="s">
        <v>1559</v>
      </c>
      <c r="D947" s="121" t="s">
        <v>1352</v>
      </c>
      <c r="E947" s="123">
        <v>2.3373000000132E13</v>
      </c>
      <c r="F947" s="168">
        <v>759.0</v>
      </c>
      <c r="G947" s="168">
        <v>0.0</v>
      </c>
      <c r="H947" s="168">
        <v>0.967610875940843</v>
      </c>
      <c r="I947" s="168">
        <v>939.4021122499908</v>
      </c>
      <c r="J947" s="169">
        <v>939.4023110436876</v>
      </c>
      <c r="K947" s="170">
        <v>44594.0</v>
      </c>
      <c r="L947" s="170">
        <v>48014.0</v>
      </c>
      <c r="M947" s="171">
        <v>1.0</v>
      </c>
      <c r="N947" s="171">
        <v>0.1204</v>
      </c>
      <c r="O947" s="121" t="s">
        <v>350</v>
      </c>
      <c r="P947" s="121" t="s">
        <v>1558</v>
      </c>
      <c r="Q947" s="121" t="s">
        <v>370</v>
      </c>
      <c r="R947" s="121" t="s">
        <v>1841</v>
      </c>
      <c r="S947" s="168">
        <v>1135.8417647703156</v>
      </c>
      <c r="T947" s="121" t="s">
        <v>1182</v>
      </c>
      <c r="U947" s="121" t="s">
        <v>354</v>
      </c>
    </row>
    <row r="948" ht="15.75" customHeight="1">
      <c r="A948" s="121" t="s">
        <v>2084</v>
      </c>
      <c r="B948" s="121" t="s">
        <v>922</v>
      </c>
      <c r="C948" s="121" t="s">
        <v>1561</v>
      </c>
      <c r="D948" s="121" t="s">
        <v>1352</v>
      </c>
      <c r="E948" s="123">
        <v>2.3373000000132E13</v>
      </c>
      <c r="F948" s="168">
        <v>25.0</v>
      </c>
      <c r="G948" s="168">
        <v>0.0</v>
      </c>
      <c r="H948" s="168">
        <v>0.03187124097301854</v>
      </c>
      <c r="I948" s="168">
        <v>31.98559498562974</v>
      </c>
      <c r="J948" s="169">
        <v>31.98559445726033</v>
      </c>
      <c r="K948" s="170">
        <v>44713.0</v>
      </c>
      <c r="L948" s="170">
        <v>48136.0</v>
      </c>
      <c r="M948" s="171">
        <v>1.0</v>
      </c>
      <c r="N948" s="171">
        <v>0.1185</v>
      </c>
      <c r="O948" s="121" t="s">
        <v>350</v>
      </c>
      <c r="P948" s="121" t="s">
        <v>1560</v>
      </c>
      <c r="Q948" s="121" t="s">
        <v>370</v>
      </c>
      <c r="R948" s="121" t="s">
        <v>1841</v>
      </c>
      <c r="S948" s="168">
        <v>1146.1597699797612</v>
      </c>
      <c r="T948" s="121" t="s">
        <v>1182</v>
      </c>
      <c r="U948" s="121" t="s">
        <v>354</v>
      </c>
    </row>
    <row r="949" ht="15.75" customHeight="1">
      <c r="A949" s="121" t="s">
        <v>2084</v>
      </c>
      <c r="B949" s="121" t="s">
        <v>2072</v>
      </c>
      <c r="C949" s="121" t="s">
        <v>2109</v>
      </c>
      <c r="D949" s="121" t="s">
        <v>2074</v>
      </c>
      <c r="E949" s="123">
        <v>5.4641030000106E13</v>
      </c>
      <c r="F949" s="168" t="s">
        <v>352</v>
      </c>
      <c r="G949" s="168" t="s">
        <v>352</v>
      </c>
      <c r="H949" s="168">
        <v>0.02039759422273187</v>
      </c>
      <c r="I949" s="168">
        <v>0.5014111114839169</v>
      </c>
      <c r="J949" s="169">
        <v>7.101717577502907E-5</v>
      </c>
      <c r="K949" s="170" t="s">
        <v>352</v>
      </c>
      <c r="L949" s="170">
        <v>45792.0</v>
      </c>
      <c r="M949" s="171" t="s">
        <v>352</v>
      </c>
      <c r="N949" s="171" t="s">
        <v>352</v>
      </c>
      <c r="O949" s="121" t="s">
        <v>273</v>
      </c>
      <c r="P949" s="121" t="s">
        <v>2110</v>
      </c>
      <c r="Q949" s="121" t="s">
        <v>370</v>
      </c>
      <c r="R949" s="121"/>
      <c r="S949" s="168" t="s">
        <v>352</v>
      </c>
      <c r="T949" s="121" t="s">
        <v>2076</v>
      </c>
      <c r="U949" s="121" t="s">
        <v>364</v>
      </c>
    </row>
    <row r="950" ht="15.75" customHeight="1">
      <c r="A950" s="121" t="s">
        <v>2084</v>
      </c>
      <c r="B950" s="121" t="s">
        <v>1872</v>
      </c>
      <c r="C950" s="121" t="s">
        <v>2077</v>
      </c>
      <c r="D950" s="121" t="s">
        <v>273</v>
      </c>
      <c r="E950" s="123" t="s">
        <v>273</v>
      </c>
      <c r="F950" s="168" t="s">
        <v>352</v>
      </c>
      <c r="G950" s="168" t="s">
        <v>352</v>
      </c>
      <c r="H950" s="168">
        <v>-0.529929497906574</v>
      </c>
      <c r="I950" s="168">
        <v>-0.529929497906574</v>
      </c>
      <c r="J950" s="172">
        <v>-0.529929497906574</v>
      </c>
      <c r="K950" s="170" t="s">
        <v>352</v>
      </c>
      <c r="L950" s="170" t="s">
        <v>352</v>
      </c>
      <c r="M950" s="171" t="s">
        <v>352</v>
      </c>
      <c r="N950" s="171" t="s">
        <v>352</v>
      </c>
      <c r="O950" s="121" t="s">
        <v>273</v>
      </c>
      <c r="P950" s="121" t="s">
        <v>352</v>
      </c>
      <c r="Q950" s="121" t="s">
        <v>370</v>
      </c>
      <c r="R950" s="121" t="s">
        <v>1841</v>
      </c>
      <c r="S950" s="168" t="s">
        <v>352</v>
      </c>
      <c r="T950" s="121" t="s">
        <v>273</v>
      </c>
      <c r="U950" s="121" t="s">
        <v>273</v>
      </c>
    </row>
    <row r="951" ht="15.75" customHeight="1">
      <c r="A951" s="121" t="s">
        <v>2084</v>
      </c>
      <c r="B951" s="121" t="s">
        <v>2072</v>
      </c>
      <c r="C951" s="121" t="s">
        <v>2111</v>
      </c>
      <c r="D951" s="121" t="s">
        <v>2074</v>
      </c>
      <c r="E951" s="123">
        <v>5.4641030000106E13</v>
      </c>
      <c r="F951" s="168" t="s">
        <v>352</v>
      </c>
      <c r="G951" s="168" t="s">
        <v>352</v>
      </c>
      <c r="H951" s="168">
        <v>0.025496992778414836</v>
      </c>
      <c r="I951" s="168">
        <v>0.5625783971593342</v>
      </c>
      <c r="J951" s="169">
        <v>3983.466019424041</v>
      </c>
      <c r="K951" s="170" t="s">
        <v>352</v>
      </c>
      <c r="L951" s="170">
        <v>46248.0</v>
      </c>
      <c r="M951" s="171" t="s">
        <v>352</v>
      </c>
      <c r="N951" s="171" t="s">
        <v>352</v>
      </c>
      <c r="O951" s="121" t="s">
        <v>273</v>
      </c>
      <c r="P951" s="121" t="s">
        <v>2112</v>
      </c>
      <c r="Q951" s="121" t="s">
        <v>370</v>
      </c>
      <c r="R951" s="121"/>
      <c r="S951" s="168" t="s">
        <v>352</v>
      </c>
      <c r="T951" s="121" t="s">
        <v>2076</v>
      </c>
      <c r="U951" s="121" t="s">
        <v>364</v>
      </c>
    </row>
    <row r="952" ht="15.75" customHeight="1">
      <c r="A952" s="121" t="s">
        <v>2084</v>
      </c>
      <c r="B952" s="121" t="s">
        <v>1872</v>
      </c>
      <c r="C952" s="121" t="s">
        <v>2077</v>
      </c>
      <c r="D952" s="121" t="s">
        <v>273</v>
      </c>
      <c r="E952" s="123" t="s">
        <v>273</v>
      </c>
      <c r="F952" s="168" t="s">
        <v>352</v>
      </c>
      <c r="G952" s="168" t="s">
        <v>352</v>
      </c>
      <c r="H952" s="168">
        <v>-6.960169088651683</v>
      </c>
      <c r="I952" s="168">
        <v>-6.960169088651683</v>
      </c>
      <c r="J952" s="172">
        <v>-6.960169088651683</v>
      </c>
      <c r="K952" s="170" t="s">
        <v>352</v>
      </c>
      <c r="L952" s="170" t="s">
        <v>352</v>
      </c>
      <c r="M952" s="171" t="s">
        <v>352</v>
      </c>
      <c r="N952" s="171" t="s">
        <v>352</v>
      </c>
      <c r="O952" s="121" t="s">
        <v>273</v>
      </c>
      <c r="P952" s="121" t="s">
        <v>352</v>
      </c>
      <c r="Q952" s="121" t="s">
        <v>370</v>
      </c>
      <c r="R952" s="121" t="s">
        <v>1841</v>
      </c>
      <c r="S952" s="168" t="s">
        <v>352</v>
      </c>
      <c r="T952" s="121" t="s">
        <v>273</v>
      </c>
      <c r="U952" s="121" t="s">
        <v>273</v>
      </c>
    </row>
    <row r="953" ht="15.75" customHeight="1">
      <c r="A953" s="121" t="s">
        <v>2084</v>
      </c>
      <c r="B953" s="121" t="s">
        <v>2072</v>
      </c>
      <c r="C953" s="121" t="s">
        <v>2113</v>
      </c>
      <c r="D953" s="121" t="s">
        <v>2074</v>
      </c>
      <c r="E953" s="123">
        <v>5.4641030000106E13</v>
      </c>
      <c r="F953" s="168" t="s">
        <v>352</v>
      </c>
      <c r="G953" s="168" t="s">
        <v>352</v>
      </c>
      <c r="H953" s="168">
        <v>0.05099398555682967</v>
      </c>
      <c r="I953" s="168">
        <v>0.9642070274049247</v>
      </c>
      <c r="J953" s="169">
        <v>6810.782910148919</v>
      </c>
      <c r="K953" s="170" t="s">
        <v>352</v>
      </c>
      <c r="L953" s="170">
        <v>46979.0</v>
      </c>
      <c r="M953" s="171" t="s">
        <v>352</v>
      </c>
      <c r="N953" s="171" t="s">
        <v>352</v>
      </c>
      <c r="O953" s="121" t="s">
        <v>273</v>
      </c>
      <c r="P953" s="121" t="s">
        <v>2114</v>
      </c>
      <c r="Q953" s="121" t="s">
        <v>370</v>
      </c>
      <c r="R953" s="121"/>
      <c r="S953" s="168" t="s">
        <v>352</v>
      </c>
      <c r="T953" s="121" t="s">
        <v>2076</v>
      </c>
      <c r="U953" s="121" t="s">
        <v>364</v>
      </c>
    </row>
    <row r="954" ht="15.75" customHeight="1">
      <c r="A954" s="121" t="s">
        <v>2084</v>
      </c>
      <c r="B954" s="121" t="s">
        <v>1872</v>
      </c>
      <c r="C954" s="121" t="s">
        <v>2077</v>
      </c>
      <c r="D954" s="121" t="s">
        <v>273</v>
      </c>
      <c r="E954" s="123" t="s">
        <v>273</v>
      </c>
      <c r="F954" s="168" t="s">
        <v>352</v>
      </c>
      <c r="G954" s="168" t="s">
        <v>352</v>
      </c>
      <c r="H954" s="168">
        <v>-24.488331744100744</v>
      </c>
      <c r="I954" s="168">
        <v>-24.488331744100744</v>
      </c>
      <c r="J954" s="172">
        <v>-24.488331744100744</v>
      </c>
      <c r="K954" s="170" t="s">
        <v>352</v>
      </c>
      <c r="L954" s="170" t="s">
        <v>352</v>
      </c>
      <c r="M954" s="171" t="s">
        <v>352</v>
      </c>
      <c r="N954" s="171" t="s">
        <v>352</v>
      </c>
      <c r="O954" s="121" t="s">
        <v>273</v>
      </c>
      <c r="P954" s="121" t="s">
        <v>352</v>
      </c>
      <c r="Q954" s="121" t="s">
        <v>370</v>
      </c>
      <c r="R954" s="121" t="s">
        <v>1841</v>
      </c>
      <c r="S954" s="168" t="s">
        <v>352</v>
      </c>
      <c r="T954" s="121" t="s">
        <v>273</v>
      </c>
      <c r="U954" s="121" t="s">
        <v>273</v>
      </c>
    </row>
    <row r="955" ht="15.75" customHeight="1">
      <c r="A955" s="121" t="s">
        <v>2084</v>
      </c>
      <c r="B955" s="121" t="s">
        <v>2072</v>
      </c>
      <c r="C955" s="121" t="s">
        <v>2115</v>
      </c>
      <c r="D955" s="121" t="s">
        <v>2074</v>
      </c>
      <c r="E955" s="123">
        <v>5.4641030000106E13</v>
      </c>
      <c r="F955" s="168" t="s">
        <v>352</v>
      </c>
      <c r="G955" s="168" t="s">
        <v>352</v>
      </c>
      <c r="H955" s="168">
        <v>0.01912274458381113</v>
      </c>
      <c r="I955" s="168">
        <v>0.314811369835088</v>
      </c>
      <c r="J955" s="169">
        <v>2235.48228854057</v>
      </c>
      <c r="K955" s="170" t="s">
        <v>352</v>
      </c>
      <c r="L955" s="170">
        <v>47709.0</v>
      </c>
      <c r="M955" s="171" t="s">
        <v>352</v>
      </c>
      <c r="N955" s="171" t="s">
        <v>352</v>
      </c>
      <c r="O955" s="121" t="s">
        <v>273</v>
      </c>
      <c r="P955" s="121" t="s">
        <v>2116</v>
      </c>
      <c r="Q955" s="121" t="s">
        <v>370</v>
      </c>
      <c r="R955" s="121"/>
      <c r="S955" s="168" t="s">
        <v>352</v>
      </c>
      <c r="T955" s="121" t="s">
        <v>2076</v>
      </c>
      <c r="U955" s="121" t="s">
        <v>364</v>
      </c>
    </row>
    <row r="956" ht="15.75" customHeight="1">
      <c r="A956" s="121" t="s">
        <v>2084</v>
      </c>
      <c r="B956" s="121" t="s">
        <v>1872</v>
      </c>
      <c r="C956" s="121" t="s">
        <v>2077</v>
      </c>
      <c r="D956" s="121" t="s">
        <v>273</v>
      </c>
      <c r="E956" s="123" t="s">
        <v>273</v>
      </c>
      <c r="F956" s="168" t="s">
        <v>352</v>
      </c>
      <c r="G956" s="168" t="s">
        <v>352</v>
      </c>
      <c r="H956" s="168">
        <v>-19.13689541480315</v>
      </c>
      <c r="I956" s="168">
        <v>-19.13689541480315</v>
      </c>
      <c r="J956" s="172">
        <v>-19.13689541480315</v>
      </c>
      <c r="K956" s="170" t="s">
        <v>352</v>
      </c>
      <c r="L956" s="170" t="s">
        <v>352</v>
      </c>
      <c r="M956" s="171" t="s">
        <v>352</v>
      </c>
      <c r="N956" s="171" t="s">
        <v>352</v>
      </c>
      <c r="O956" s="121" t="s">
        <v>273</v>
      </c>
      <c r="P956" s="121" t="s">
        <v>352</v>
      </c>
      <c r="Q956" s="121" t="s">
        <v>370</v>
      </c>
      <c r="R956" s="121" t="s">
        <v>1841</v>
      </c>
      <c r="S956" s="168" t="s">
        <v>352</v>
      </c>
      <c r="T956" s="121" t="s">
        <v>273</v>
      </c>
      <c r="U956" s="121" t="s">
        <v>273</v>
      </c>
    </row>
    <row r="957" ht="15.75" customHeight="1">
      <c r="A957" s="121" t="s">
        <v>2084</v>
      </c>
      <c r="B957" s="121" t="s">
        <v>1872</v>
      </c>
      <c r="C957" s="121" t="s">
        <v>1872</v>
      </c>
      <c r="D957" s="121" t="s">
        <v>273</v>
      </c>
      <c r="E957" s="123" t="s">
        <v>273</v>
      </c>
      <c r="F957" s="168" t="s">
        <v>352</v>
      </c>
      <c r="G957" s="168" t="s">
        <v>352</v>
      </c>
      <c r="H957" s="168">
        <v>0.0</v>
      </c>
      <c r="I957" s="168">
        <v>0.0</v>
      </c>
      <c r="J957" s="169">
        <v>0.0</v>
      </c>
      <c r="K957" s="170" t="s">
        <v>352</v>
      </c>
      <c r="L957" s="170" t="s">
        <v>352</v>
      </c>
      <c r="M957" s="171" t="s">
        <v>352</v>
      </c>
      <c r="N957" s="171" t="s">
        <v>352</v>
      </c>
      <c r="O957" s="121" t="s">
        <v>273</v>
      </c>
      <c r="P957" s="121" t="s">
        <v>352</v>
      </c>
      <c r="Q957" s="121" t="s">
        <v>370</v>
      </c>
      <c r="R957" s="121" t="s">
        <v>1841</v>
      </c>
      <c r="S957" s="168" t="s">
        <v>352</v>
      </c>
      <c r="T957" s="121" t="s">
        <v>273</v>
      </c>
      <c r="U957" s="121" t="s">
        <v>273</v>
      </c>
    </row>
    <row r="958" ht="15.75" customHeight="1">
      <c r="A958" s="121" t="s">
        <v>2117</v>
      </c>
      <c r="B958" s="121" t="s">
        <v>1872</v>
      </c>
      <c r="C958" s="121" t="s">
        <v>1873</v>
      </c>
      <c r="D958" s="121" t="s">
        <v>273</v>
      </c>
      <c r="E958" s="123" t="s">
        <v>273</v>
      </c>
      <c r="F958" s="168" t="s">
        <v>352</v>
      </c>
      <c r="G958" s="168" t="s">
        <v>352</v>
      </c>
      <c r="H958" s="168">
        <v>498.9784403846156</v>
      </c>
      <c r="I958" s="168">
        <v>498.9784403846156</v>
      </c>
      <c r="J958" s="169">
        <v>498.9784403846156</v>
      </c>
      <c r="K958" s="170" t="s">
        <v>352</v>
      </c>
      <c r="L958" s="170" t="s">
        <v>352</v>
      </c>
      <c r="M958" s="171" t="s">
        <v>352</v>
      </c>
      <c r="N958" s="171" t="s">
        <v>352</v>
      </c>
      <c r="O958" s="121" t="s">
        <v>273</v>
      </c>
      <c r="P958" s="121" t="s">
        <v>352</v>
      </c>
      <c r="Q958" s="121" t="s">
        <v>370</v>
      </c>
      <c r="R958" s="121" t="s">
        <v>1841</v>
      </c>
      <c r="S958" s="168" t="s">
        <v>352</v>
      </c>
      <c r="T958" s="121" t="s">
        <v>273</v>
      </c>
      <c r="U958" s="121" t="s">
        <v>273</v>
      </c>
    </row>
    <row r="959" ht="15.75" customHeight="1">
      <c r="A959" s="121" t="s">
        <v>2117</v>
      </c>
      <c r="B959" s="121" t="s">
        <v>1872</v>
      </c>
      <c r="C959" s="121" t="s">
        <v>1874</v>
      </c>
      <c r="D959" s="121" t="s">
        <v>273</v>
      </c>
      <c r="E959" s="123" t="s">
        <v>273</v>
      </c>
      <c r="F959" s="168" t="s">
        <v>352</v>
      </c>
      <c r="G959" s="168" t="s">
        <v>352</v>
      </c>
      <c r="H959" s="168">
        <v>-79.66388957797987</v>
      </c>
      <c r="I959" s="168">
        <v>-79.66388957797987</v>
      </c>
      <c r="J959" s="172">
        <v>-79.66388957797987</v>
      </c>
      <c r="K959" s="170" t="s">
        <v>352</v>
      </c>
      <c r="L959" s="170" t="s">
        <v>352</v>
      </c>
      <c r="M959" s="171" t="s">
        <v>352</v>
      </c>
      <c r="N959" s="171" t="s">
        <v>352</v>
      </c>
      <c r="O959" s="121" t="s">
        <v>273</v>
      </c>
      <c r="P959" s="121" t="s">
        <v>352</v>
      </c>
      <c r="Q959" s="121" t="s">
        <v>370</v>
      </c>
      <c r="R959" s="121" t="s">
        <v>1841</v>
      </c>
      <c r="S959" s="168" t="s">
        <v>352</v>
      </c>
      <c r="T959" s="121" t="s">
        <v>273</v>
      </c>
      <c r="U959" s="121" t="s">
        <v>273</v>
      </c>
    </row>
    <row r="960" ht="15.75" customHeight="1">
      <c r="A960" s="121" t="s">
        <v>2117</v>
      </c>
      <c r="B960" s="121" t="s">
        <v>1842</v>
      </c>
      <c r="C960" s="121" t="s">
        <v>1882</v>
      </c>
      <c r="D960" s="121" t="s">
        <v>1844</v>
      </c>
      <c r="E960" s="123">
        <v>3.9446004095E11</v>
      </c>
      <c r="F960" s="168">
        <v>0.0</v>
      </c>
      <c r="G960" s="168">
        <v>21.0</v>
      </c>
      <c r="H960" s="168">
        <v>0.05842800762411066</v>
      </c>
      <c r="I960" s="168">
        <v>924.3627986747124</v>
      </c>
      <c r="J960" s="169">
        <v>923.6816092606874</v>
      </c>
      <c r="K960" s="170">
        <v>44935.0</v>
      </c>
      <c r="L960" s="170">
        <v>45717.0</v>
      </c>
      <c r="M960" s="171">
        <v>1.0</v>
      </c>
      <c r="N960" s="171">
        <v>0.024700000000000003</v>
      </c>
      <c r="O960" s="121" t="s">
        <v>1876</v>
      </c>
      <c r="P960" s="121" t="s">
        <v>1883</v>
      </c>
      <c r="Q960" s="121" t="s">
        <v>370</v>
      </c>
      <c r="R960" s="121" t="s">
        <v>1841</v>
      </c>
      <c r="S960" s="168">
        <v>43.0</v>
      </c>
      <c r="T960" s="121" t="s">
        <v>1846</v>
      </c>
      <c r="U960" s="121" t="s">
        <v>364</v>
      </c>
    </row>
    <row r="961" ht="15.75" customHeight="1">
      <c r="A961" s="121" t="s">
        <v>2117</v>
      </c>
      <c r="B961" s="121" t="s">
        <v>1842</v>
      </c>
      <c r="C961" s="121" t="s">
        <v>1882</v>
      </c>
      <c r="D961" s="121" t="s">
        <v>1844</v>
      </c>
      <c r="E961" s="123">
        <v>3.9446004095E11</v>
      </c>
      <c r="F961" s="168">
        <v>68.0</v>
      </c>
      <c r="G961" s="168">
        <v>0.0</v>
      </c>
      <c r="H961" s="168">
        <v>0.189195453259025</v>
      </c>
      <c r="I961" s="168">
        <v>2993.17476473689</v>
      </c>
      <c r="J961" s="169">
        <v>2990.969020463178</v>
      </c>
      <c r="K961" s="170">
        <v>44936.0</v>
      </c>
      <c r="L961" s="170">
        <v>45717.0</v>
      </c>
      <c r="M961" s="171">
        <v>1.0</v>
      </c>
      <c r="N961" s="171">
        <v>0.024700000000000003</v>
      </c>
      <c r="O961" s="121" t="s">
        <v>1876</v>
      </c>
      <c r="P961" s="121" t="s">
        <v>1883</v>
      </c>
      <c r="Q961" s="121" t="s">
        <v>370</v>
      </c>
      <c r="R961" s="121" t="s">
        <v>1841</v>
      </c>
      <c r="S961" s="168">
        <v>43.0</v>
      </c>
      <c r="T961" s="121" t="s">
        <v>1846</v>
      </c>
      <c r="U961" s="121" t="s">
        <v>364</v>
      </c>
    </row>
    <row r="962" ht="15.75" customHeight="1">
      <c r="A962" s="121" t="s">
        <v>2117</v>
      </c>
      <c r="B962" s="121" t="s">
        <v>1842</v>
      </c>
      <c r="C962" s="121" t="s">
        <v>1882</v>
      </c>
      <c r="D962" s="121" t="s">
        <v>1844</v>
      </c>
      <c r="E962" s="123">
        <v>3.9446004095E11</v>
      </c>
      <c r="F962" s="168">
        <v>79.0</v>
      </c>
      <c r="G962" s="168">
        <v>0.0</v>
      </c>
      <c r="H962" s="168">
        <v>0.21980060010974964</v>
      </c>
      <c r="I962" s="168">
        <v>3477.3647981632353</v>
      </c>
      <c r="J962" s="169">
        <v>3474.8022443616333</v>
      </c>
      <c r="K962" s="170">
        <v>45021.0</v>
      </c>
      <c r="L962" s="170">
        <v>45717.0</v>
      </c>
      <c r="M962" s="171">
        <v>1.0</v>
      </c>
      <c r="N962" s="171">
        <v>0.024700000000000003</v>
      </c>
      <c r="O962" s="121" t="s">
        <v>1876</v>
      </c>
      <c r="P962" s="121" t="s">
        <v>1883</v>
      </c>
      <c r="Q962" s="121" t="s">
        <v>370</v>
      </c>
      <c r="R962" s="121" t="s">
        <v>1841</v>
      </c>
      <c r="S962" s="168">
        <v>43.0</v>
      </c>
      <c r="T962" s="121" t="s">
        <v>1846</v>
      </c>
      <c r="U962" s="121" t="s">
        <v>364</v>
      </c>
    </row>
    <row r="963" ht="15.75" customHeight="1">
      <c r="A963" s="121" t="s">
        <v>2117</v>
      </c>
      <c r="B963" s="121" t="s">
        <v>1842</v>
      </c>
      <c r="C963" s="121" t="s">
        <v>1882</v>
      </c>
      <c r="D963" s="121" t="s">
        <v>1844</v>
      </c>
      <c r="E963" s="123">
        <v>3.9446004095E11</v>
      </c>
      <c r="F963" s="168">
        <v>2.0</v>
      </c>
      <c r="G963" s="168">
        <v>0.0</v>
      </c>
      <c r="H963" s="168">
        <v>0.005564572154677206</v>
      </c>
      <c r="I963" s="168">
        <v>88.0345641788177</v>
      </c>
      <c r="J963" s="169">
        <v>87.96967707244642</v>
      </c>
      <c r="K963" s="170">
        <v>45022.0</v>
      </c>
      <c r="L963" s="170">
        <v>45717.0</v>
      </c>
      <c r="M963" s="171">
        <v>1.0</v>
      </c>
      <c r="N963" s="171">
        <v>0.024700000000000003</v>
      </c>
      <c r="O963" s="121" t="s">
        <v>1876</v>
      </c>
      <c r="P963" s="121" t="s">
        <v>1883</v>
      </c>
      <c r="Q963" s="121" t="s">
        <v>370</v>
      </c>
      <c r="R963" s="121" t="s">
        <v>1841</v>
      </c>
      <c r="S963" s="168">
        <v>43.0</v>
      </c>
      <c r="T963" s="121" t="s">
        <v>1846</v>
      </c>
      <c r="U963" s="121" t="s">
        <v>364</v>
      </c>
    </row>
    <row r="964" ht="15.75" customHeight="1">
      <c r="A964" s="121" t="s">
        <v>2117</v>
      </c>
      <c r="B964" s="121" t="s">
        <v>1842</v>
      </c>
      <c r="C964" s="121" t="s">
        <v>1882</v>
      </c>
      <c r="D964" s="121" t="s">
        <v>1844</v>
      </c>
      <c r="E964" s="123">
        <v>3.9446004095E11</v>
      </c>
      <c r="F964" s="168">
        <v>27.0</v>
      </c>
      <c r="G964" s="168">
        <v>0.0</v>
      </c>
      <c r="H964" s="168">
        <v>0.07512172408814229</v>
      </c>
      <c r="I964" s="168">
        <v>1188.4664633883046</v>
      </c>
      <c r="J964" s="169">
        <v>1187.5906404780264</v>
      </c>
      <c r="K964" s="170">
        <v>45035.0</v>
      </c>
      <c r="L964" s="170">
        <v>45717.0</v>
      </c>
      <c r="M964" s="171">
        <v>1.0</v>
      </c>
      <c r="N964" s="171">
        <v>0.024700000000000003</v>
      </c>
      <c r="O964" s="121" t="s">
        <v>1876</v>
      </c>
      <c r="P964" s="121" t="s">
        <v>1883</v>
      </c>
      <c r="Q964" s="121" t="s">
        <v>370</v>
      </c>
      <c r="R964" s="121" t="s">
        <v>1841</v>
      </c>
      <c r="S964" s="168">
        <v>43.0</v>
      </c>
      <c r="T964" s="121" t="s">
        <v>1846</v>
      </c>
      <c r="U964" s="121" t="s">
        <v>364</v>
      </c>
    </row>
    <row r="965" ht="15.75" customHeight="1">
      <c r="A965" s="121" t="s">
        <v>2117</v>
      </c>
      <c r="B965" s="121" t="s">
        <v>1842</v>
      </c>
      <c r="C965" s="121" t="s">
        <v>1882</v>
      </c>
      <c r="D965" s="121" t="s">
        <v>1844</v>
      </c>
      <c r="E965" s="123">
        <v>3.9446004095E11</v>
      </c>
      <c r="F965" s="168">
        <v>20.0</v>
      </c>
      <c r="G965" s="168">
        <v>0.0</v>
      </c>
      <c r="H965" s="168">
        <v>0.05564572154677206</v>
      </c>
      <c r="I965" s="168">
        <v>880.3455304967339</v>
      </c>
      <c r="J965" s="169">
        <v>879.696770724464</v>
      </c>
      <c r="K965" s="170">
        <v>45043.0</v>
      </c>
      <c r="L965" s="170">
        <v>45717.0</v>
      </c>
      <c r="M965" s="171">
        <v>1.0</v>
      </c>
      <c r="N965" s="171">
        <v>0.024700000000000003</v>
      </c>
      <c r="O965" s="121" t="s">
        <v>1876</v>
      </c>
      <c r="P965" s="121" t="s">
        <v>1883</v>
      </c>
      <c r="Q965" s="121" t="s">
        <v>370</v>
      </c>
      <c r="R965" s="121" t="s">
        <v>1841</v>
      </c>
      <c r="S965" s="168">
        <v>43.0</v>
      </c>
      <c r="T965" s="121" t="s">
        <v>1846</v>
      </c>
      <c r="U965" s="121" t="s">
        <v>364</v>
      </c>
    </row>
    <row r="966" ht="15.75" customHeight="1">
      <c r="A966" s="121" t="s">
        <v>2117</v>
      </c>
      <c r="B966" s="121" t="s">
        <v>1842</v>
      </c>
      <c r="C966" s="121" t="s">
        <v>1882</v>
      </c>
      <c r="D966" s="121" t="s">
        <v>1844</v>
      </c>
      <c r="E966" s="123">
        <v>3.9446004095E11</v>
      </c>
      <c r="F966" s="168">
        <v>157.0</v>
      </c>
      <c r="G966" s="168">
        <v>0.0</v>
      </c>
      <c r="H966" s="168">
        <v>0.4368189141421607</v>
      </c>
      <c r="I966" s="168">
        <v>6910.712328148494</v>
      </c>
      <c r="J966" s="169">
        <v>6905.619650187043</v>
      </c>
      <c r="K966" s="170">
        <v>45169.0</v>
      </c>
      <c r="L966" s="170">
        <v>45717.0</v>
      </c>
      <c r="M966" s="171">
        <v>1.0</v>
      </c>
      <c r="N966" s="171">
        <v>0.024700000000000003</v>
      </c>
      <c r="O966" s="121" t="s">
        <v>1876</v>
      </c>
      <c r="P966" s="121" t="s">
        <v>1883</v>
      </c>
      <c r="Q966" s="121" t="s">
        <v>370</v>
      </c>
      <c r="R966" s="121" t="s">
        <v>1841</v>
      </c>
      <c r="S966" s="168">
        <v>43.0</v>
      </c>
      <c r="T966" s="121" t="s">
        <v>1846</v>
      </c>
      <c r="U966" s="121" t="s">
        <v>364</v>
      </c>
    </row>
    <row r="967" ht="15.75" customHeight="1">
      <c r="A967" s="121" t="s">
        <v>2117</v>
      </c>
      <c r="B967" s="121" t="s">
        <v>1842</v>
      </c>
      <c r="C967" s="121" t="s">
        <v>1882</v>
      </c>
      <c r="D967" s="121" t="s">
        <v>1844</v>
      </c>
      <c r="E967" s="123">
        <v>3.9446004095E11</v>
      </c>
      <c r="F967" s="168">
        <v>810.0</v>
      </c>
      <c r="G967" s="168">
        <v>0.0</v>
      </c>
      <c r="H967" s="168">
        <v>2.2536517226442685</v>
      </c>
      <c r="I967" s="168">
        <v>35653.99351212909</v>
      </c>
      <c r="J967" s="169">
        <v>35627.719214340796</v>
      </c>
      <c r="K967" s="170">
        <v>45351.0</v>
      </c>
      <c r="L967" s="170">
        <v>45717.0</v>
      </c>
      <c r="M967" s="171">
        <v>1.0</v>
      </c>
      <c r="N967" s="171">
        <v>0.024700000000000003</v>
      </c>
      <c r="O967" s="121" t="s">
        <v>1876</v>
      </c>
      <c r="P967" s="121" t="s">
        <v>1883</v>
      </c>
      <c r="Q967" s="121" t="s">
        <v>370</v>
      </c>
      <c r="R967" s="121" t="s">
        <v>1841</v>
      </c>
      <c r="S967" s="168">
        <v>43.0</v>
      </c>
      <c r="T967" s="121" t="s">
        <v>1846</v>
      </c>
      <c r="U967" s="121" t="s">
        <v>364</v>
      </c>
    </row>
    <row r="968" ht="15.75" customHeight="1">
      <c r="A968" s="121" t="s">
        <v>2117</v>
      </c>
      <c r="B968" s="121" t="s">
        <v>1842</v>
      </c>
      <c r="C968" s="121" t="s">
        <v>1878</v>
      </c>
      <c r="D968" s="121" t="s">
        <v>1844</v>
      </c>
      <c r="E968" s="123">
        <v>3.9446004095E11</v>
      </c>
      <c r="F968" s="168">
        <v>0.0</v>
      </c>
      <c r="G968" s="168">
        <v>2.0</v>
      </c>
      <c r="H968" s="168">
        <v>0.005564572154677206</v>
      </c>
      <c r="I968" s="168">
        <v>88.0199293540509</v>
      </c>
      <c r="J968" s="169">
        <v>87.95507347828327</v>
      </c>
      <c r="K968" s="170">
        <v>44994.0</v>
      </c>
      <c r="L968" s="170">
        <v>45901.0</v>
      </c>
      <c r="M968" s="171">
        <v>1.0</v>
      </c>
      <c r="N968" s="171">
        <v>0.031400000000000004</v>
      </c>
      <c r="O968" s="121" t="s">
        <v>1876</v>
      </c>
      <c r="P968" s="121" t="s">
        <v>1879</v>
      </c>
      <c r="Q968" s="121" t="s">
        <v>370</v>
      </c>
      <c r="R968" s="121" t="s">
        <v>1841</v>
      </c>
      <c r="S968" s="168">
        <v>167.0</v>
      </c>
      <c r="T968" s="121" t="s">
        <v>1846</v>
      </c>
      <c r="U968" s="121" t="s">
        <v>364</v>
      </c>
    </row>
    <row r="969" ht="15.75" customHeight="1">
      <c r="A969" s="121" t="s">
        <v>2117</v>
      </c>
      <c r="B969" s="121" t="s">
        <v>1842</v>
      </c>
      <c r="C969" s="121" t="s">
        <v>1878</v>
      </c>
      <c r="D969" s="121" t="s">
        <v>1844</v>
      </c>
      <c r="E969" s="123">
        <v>3.9446004095E11</v>
      </c>
      <c r="F969" s="168">
        <v>17.0</v>
      </c>
      <c r="G969" s="168">
        <v>9.0</v>
      </c>
      <c r="H969" s="168">
        <v>0.07233943801080368</v>
      </c>
      <c r="I969" s="168">
        <v>1144.259192894105</v>
      </c>
      <c r="J969" s="169">
        <v>1143.4159552176825</v>
      </c>
      <c r="K969" s="170">
        <v>45027.0</v>
      </c>
      <c r="L969" s="170">
        <v>45901.0</v>
      </c>
      <c r="M969" s="171">
        <v>1.0</v>
      </c>
      <c r="N969" s="171">
        <v>0.031400000000000004</v>
      </c>
      <c r="O969" s="121" t="s">
        <v>1876</v>
      </c>
      <c r="P969" s="121" t="s">
        <v>1879</v>
      </c>
      <c r="Q969" s="121" t="s">
        <v>370</v>
      </c>
      <c r="R969" s="121" t="s">
        <v>1841</v>
      </c>
      <c r="S969" s="168">
        <v>167.0</v>
      </c>
      <c r="T969" s="121" t="s">
        <v>1846</v>
      </c>
      <c r="U969" s="121" t="s">
        <v>364</v>
      </c>
    </row>
    <row r="970" ht="15.75" customHeight="1">
      <c r="A970" s="121" t="s">
        <v>2117</v>
      </c>
      <c r="B970" s="121" t="s">
        <v>1842</v>
      </c>
      <c r="C970" s="121" t="s">
        <v>1878</v>
      </c>
      <c r="D970" s="121" t="s">
        <v>1844</v>
      </c>
      <c r="E970" s="123">
        <v>3.9446004095E11</v>
      </c>
      <c r="F970" s="168">
        <v>1.0</v>
      </c>
      <c r="G970" s="168">
        <v>0.0</v>
      </c>
      <c r="H970" s="168">
        <v>0.002782286077338603</v>
      </c>
      <c r="I970" s="168">
        <v>44.00997858845584</v>
      </c>
      <c r="J970" s="169">
        <v>43.977536739141634</v>
      </c>
      <c r="K970" s="170">
        <v>45041.0</v>
      </c>
      <c r="L970" s="170">
        <v>45901.0</v>
      </c>
      <c r="M970" s="171">
        <v>1.0</v>
      </c>
      <c r="N970" s="171">
        <v>0.031400000000000004</v>
      </c>
      <c r="O970" s="121" t="s">
        <v>1876</v>
      </c>
      <c r="P970" s="121" t="s">
        <v>1879</v>
      </c>
      <c r="Q970" s="121" t="s">
        <v>370</v>
      </c>
      <c r="R970" s="121" t="s">
        <v>1841</v>
      </c>
      <c r="S970" s="168">
        <v>167.0</v>
      </c>
      <c r="T970" s="121" t="s">
        <v>1846</v>
      </c>
      <c r="U970" s="121" t="s">
        <v>364</v>
      </c>
    </row>
    <row r="971" ht="15.75" customHeight="1">
      <c r="A971" s="121" t="s">
        <v>2117</v>
      </c>
      <c r="B971" s="121" t="s">
        <v>1842</v>
      </c>
      <c r="C971" s="121" t="s">
        <v>1878</v>
      </c>
      <c r="D971" s="121" t="s">
        <v>1844</v>
      </c>
      <c r="E971" s="123">
        <v>3.9446004095E11</v>
      </c>
      <c r="F971" s="168">
        <v>6.0</v>
      </c>
      <c r="G971" s="168">
        <v>0.0</v>
      </c>
      <c r="H971" s="168">
        <v>0.01669371646403162</v>
      </c>
      <c r="I971" s="168">
        <v>264.05981588501345</v>
      </c>
      <c r="J971" s="169">
        <v>263.86522043484985</v>
      </c>
      <c r="K971" s="170">
        <v>45042.0</v>
      </c>
      <c r="L971" s="170">
        <v>45901.0</v>
      </c>
      <c r="M971" s="171">
        <v>1.0</v>
      </c>
      <c r="N971" s="171">
        <v>0.031400000000000004</v>
      </c>
      <c r="O971" s="121" t="s">
        <v>1876</v>
      </c>
      <c r="P971" s="121" t="s">
        <v>1879</v>
      </c>
      <c r="Q971" s="121" t="s">
        <v>370</v>
      </c>
      <c r="R971" s="121" t="s">
        <v>1841</v>
      </c>
      <c r="S971" s="168">
        <v>167.0</v>
      </c>
      <c r="T971" s="121" t="s">
        <v>1846</v>
      </c>
      <c r="U971" s="121" t="s">
        <v>364</v>
      </c>
    </row>
    <row r="972" ht="15.75" customHeight="1">
      <c r="A972" s="121" t="s">
        <v>2117</v>
      </c>
      <c r="B972" s="121" t="s">
        <v>1842</v>
      </c>
      <c r="C972" s="121" t="s">
        <v>1878</v>
      </c>
      <c r="D972" s="121" t="s">
        <v>1844</v>
      </c>
      <c r="E972" s="123">
        <v>3.9446004095E11</v>
      </c>
      <c r="F972" s="168">
        <v>11.0</v>
      </c>
      <c r="G972" s="168">
        <v>0.0</v>
      </c>
      <c r="H972" s="168">
        <v>0.030605146850724633</v>
      </c>
      <c r="I972" s="168">
        <v>484.10965318157105</v>
      </c>
      <c r="J972" s="169">
        <v>483.752904130558</v>
      </c>
      <c r="K972" s="170">
        <v>45044.0</v>
      </c>
      <c r="L972" s="170">
        <v>45901.0</v>
      </c>
      <c r="M972" s="171">
        <v>1.0</v>
      </c>
      <c r="N972" s="171">
        <v>0.031400000000000004</v>
      </c>
      <c r="O972" s="121" t="s">
        <v>1876</v>
      </c>
      <c r="P972" s="121" t="s">
        <v>1879</v>
      </c>
      <c r="Q972" s="121" t="s">
        <v>370</v>
      </c>
      <c r="R972" s="121" t="s">
        <v>1841</v>
      </c>
      <c r="S972" s="168">
        <v>167.0</v>
      </c>
      <c r="T972" s="121" t="s">
        <v>1846</v>
      </c>
      <c r="U972" s="121" t="s">
        <v>364</v>
      </c>
    </row>
    <row r="973" ht="15.75" customHeight="1">
      <c r="A973" s="121" t="s">
        <v>2117</v>
      </c>
      <c r="B973" s="121" t="s">
        <v>1842</v>
      </c>
      <c r="C973" s="121" t="s">
        <v>1884</v>
      </c>
      <c r="D973" s="121" t="s">
        <v>1844</v>
      </c>
      <c r="E973" s="123">
        <v>3.9446004095E11</v>
      </c>
      <c r="F973" s="168">
        <v>0.0</v>
      </c>
      <c r="G973" s="168">
        <v>52.0</v>
      </c>
      <c r="H973" s="168">
        <v>0.14467887602160737</v>
      </c>
      <c r="I973" s="168">
        <v>2287.9781771234334</v>
      </c>
      <c r="J973" s="169">
        <v>2286.2921052358934</v>
      </c>
      <c r="K973" s="170">
        <v>45386.0</v>
      </c>
      <c r="L973" s="170">
        <v>46082.0</v>
      </c>
      <c r="M973" s="171">
        <v>1.0</v>
      </c>
      <c r="N973" s="171">
        <v>0.0384</v>
      </c>
      <c r="O973" s="121" t="s">
        <v>1876</v>
      </c>
      <c r="P973" s="121" t="s">
        <v>1885</v>
      </c>
      <c r="Q973" s="121" t="s">
        <v>370</v>
      </c>
      <c r="R973" s="121" t="s">
        <v>1841</v>
      </c>
      <c r="S973" s="168">
        <v>292.0</v>
      </c>
      <c r="T973" s="121" t="s">
        <v>1846</v>
      </c>
      <c r="U973" s="121" t="s">
        <v>364</v>
      </c>
    </row>
    <row r="974" ht="15.75" customHeight="1">
      <c r="A974" s="121" t="s">
        <v>2117</v>
      </c>
      <c r="B974" s="121" t="s">
        <v>1894</v>
      </c>
      <c r="C974" s="121" t="s">
        <v>2118</v>
      </c>
      <c r="D974" s="121" t="s">
        <v>1844</v>
      </c>
      <c r="E974" s="123">
        <v>3.9446004095E11</v>
      </c>
      <c r="F974" s="168">
        <v>2582027.0</v>
      </c>
      <c r="G974" s="168">
        <v>0.0</v>
      </c>
      <c r="H974" s="168">
        <v>7183.937773412361</v>
      </c>
      <c r="I974" s="168">
        <v>3399851.0032862276</v>
      </c>
      <c r="J974" s="169">
        <v>3399851.0032862276</v>
      </c>
      <c r="K974" s="170">
        <v>45657.0</v>
      </c>
      <c r="L974" s="170">
        <v>45659.0</v>
      </c>
      <c r="M974" s="171">
        <v>1.0</v>
      </c>
      <c r="N974" s="171">
        <v>0.013600000000000001</v>
      </c>
      <c r="O974" s="121" t="s">
        <v>571</v>
      </c>
      <c r="P974" s="121" t="s">
        <v>2119</v>
      </c>
      <c r="Q974" s="121" t="s">
        <v>353</v>
      </c>
      <c r="R974" s="121" t="s">
        <v>1841</v>
      </c>
      <c r="S974" s="168" t="s">
        <v>352</v>
      </c>
      <c r="T974" s="121" t="s">
        <v>1846</v>
      </c>
      <c r="U974" s="121" t="s">
        <v>364</v>
      </c>
    </row>
    <row r="975" ht="15.75" customHeight="1">
      <c r="A975" s="121" t="s">
        <v>2117</v>
      </c>
      <c r="B975" s="121" t="s">
        <v>348</v>
      </c>
      <c r="C975" s="121" t="s">
        <v>367</v>
      </c>
      <c r="D975" s="121" t="s">
        <v>403</v>
      </c>
      <c r="E975" s="123">
        <v>5.9274605000113E13</v>
      </c>
      <c r="F975" s="168">
        <v>5524.0</v>
      </c>
      <c r="G975" s="168">
        <v>0.0</v>
      </c>
      <c r="H975" s="168">
        <v>15.369348291218444</v>
      </c>
      <c r="I975" s="168">
        <v>15459.127265299168</v>
      </c>
      <c r="J975" s="169">
        <v>15462.531794257666</v>
      </c>
      <c r="K975" s="170">
        <v>45637.0</v>
      </c>
      <c r="L975" s="170" t="s">
        <v>352</v>
      </c>
      <c r="M975" s="171">
        <v>1.0</v>
      </c>
      <c r="N975" s="171">
        <v>0.0032</v>
      </c>
      <c r="O975" s="121" t="s">
        <v>368</v>
      </c>
      <c r="P975" s="121" t="s">
        <v>632</v>
      </c>
      <c r="Q975" s="121" t="s">
        <v>370</v>
      </c>
      <c r="R975" s="121" t="s">
        <v>1841</v>
      </c>
      <c r="S975" s="168">
        <v>239.0</v>
      </c>
      <c r="T975" s="121" t="s">
        <v>384</v>
      </c>
      <c r="U975" s="121" t="s">
        <v>358</v>
      </c>
    </row>
    <row r="976" ht="15.75" customHeight="1">
      <c r="A976" s="121" t="s">
        <v>2117</v>
      </c>
      <c r="B976" s="121" t="s">
        <v>348</v>
      </c>
      <c r="C976" s="121" t="s">
        <v>376</v>
      </c>
      <c r="D976" s="121" t="s">
        <v>377</v>
      </c>
      <c r="E976" s="123">
        <v>2.8195667000106E13</v>
      </c>
      <c r="F976" s="168">
        <v>219.0</v>
      </c>
      <c r="G976" s="168">
        <v>0.0</v>
      </c>
      <c r="H976" s="168">
        <v>0.609320650937154</v>
      </c>
      <c r="I976" s="168">
        <v>34714.8110336006</v>
      </c>
      <c r="J976" s="169">
        <v>34547.20240027153</v>
      </c>
      <c r="K976" s="170">
        <v>45247.0</v>
      </c>
      <c r="L976" s="170">
        <v>45978.0</v>
      </c>
      <c r="M976" s="171">
        <v>1.0</v>
      </c>
      <c r="N976" s="171">
        <v>0.003</v>
      </c>
      <c r="O976" s="121" t="s">
        <v>368</v>
      </c>
      <c r="P976" s="121" t="s">
        <v>633</v>
      </c>
      <c r="Q976" s="121" t="s">
        <v>370</v>
      </c>
      <c r="R976" s="121" t="s">
        <v>1841</v>
      </c>
      <c r="S976" s="168">
        <v>222.0</v>
      </c>
      <c r="T976" s="121" t="s">
        <v>355</v>
      </c>
      <c r="U976" s="121" t="s">
        <v>358</v>
      </c>
    </row>
    <row r="977" ht="15.75" customHeight="1">
      <c r="A977" s="121" t="s">
        <v>2117</v>
      </c>
      <c r="B977" s="121" t="s">
        <v>348</v>
      </c>
      <c r="C977" s="121" t="s">
        <v>376</v>
      </c>
      <c r="D977" s="121" t="s">
        <v>377</v>
      </c>
      <c r="E977" s="123">
        <v>2.8195667000106E13</v>
      </c>
      <c r="F977" s="168">
        <v>133.0</v>
      </c>
      <c r="G977" s="168">
        <v>0.0</v>
      </c>
      <c r="H977" s="168">
        <v>0.3700440482860342</v>
      </c>
      <c r="I977" s="168">
        <v>21049.282206583175</v>
      </c>
      <c r="J977" s="169">
        <v>20947.689192099933</v>
      </c>
      <c r="K977" s="170">
        <v>45252.0</v>
      </c>
      <c r="L977" s="170">
        <v>45985.0</v>
      </c>
      <c r="M977" s="171">
        <v>1.0</v>
      </c>
      <c r="N977" s="171">
        <v>0.003</v>
      </c>
      <c r="O977" s="121" t="s">
        <v>368</v>
      </c>
      <c r="P977" s="121" t="s">
        <v>634</v>
      </c>
      <c r="Q977" s="121" t="s">
        <v>370</v>
      </c>
      <c r="R977" s="121" t="s">
        <v>1841</v>
      </c>
      <c r="S977" s="168">
        <v>226.0</v>
      </c>
      <c r="T977" s="121" t="s">
        <v>355</v>
      </c>
      <c r="U977" s="121" t="s">
        <v>358</v>
      </c>
    </row>
    <row r="978" ht="15.75" customHeight="1">
      <c r="A978" s="121" t="s">
        <v>2117</v>
      </c>
      <c r="B978" s="121" t="s">
        <v>348</v>
      </c>
      <c r="C978" s="121" t="s">
        <v>376</v>
      </c>
      <c r="D978" s="121" t="s">
        <v>377</v>
      </c>
      <c r="E978" s="123">
        <v>2.8195667000106E13</v>
      </c>
      <c r="F978" s="168">
        <v>32.0</v>
      </c>
      <c r="G978" s="168">
        <v>0.0</v>
      </c>
      <c r="H978" s="168">
        <v>0.0890331544748353</v>
      </c>
      <c r="I978" s="168">
        <v>5064.488951959862</v>
      </c>
      <c r="J978" s="169">
        <v>5040.045519903743</v>
      </c>
      <c r="K978" s="170">
        <v>45650.0</v>
      </c>
      <c r="L978" s="170">
        <v>45985.0</v>
      </c>
      <c r="M978" s="171">
        <v>1.0</v>
      </c>
      <c r="N978" s="171">
        <v>0.003</v>
      </c>
      <c r="O978" s="121" t="s">
        <v>368</v>
      </c>
      <c r="P978" s="121" t="s">
        <v>634</v>
      </c>
      <c r="Q978" s="121" t="s">
        <v>370</v>
      </c>
      <c r="R978" s="121" t="s">
        <v>1841</v>
      </c>
      <c r="S978" s="168">
        <v>226.0</v>
      </c>
      <c r="T978" s="121" t="s">
        <v>355</v>
      </c>
      <c r="U978" s="121" t="s">
        <v>358</v>
      </c>
    </row>
    <row r="979" ht="15.75" customHeight="1">
      <c r="A979" s="121" t="s">
        <v>2117</v>
      </c>
      <c r="B979" s="121" t="s">
        <v>348</v>
      </c>
      <c r="C979" s="121" t="s">
        <v>376</v>
      </c>
      <c r="D979" s="121" t="s">
        <v>377</v>
      </c>
      <c r="E979" s="123">
        <v>2.8195667000106E13</v>
      </c>
      <c r="F979" s="168">
        <v>100.0</v>
      </c>
      <c r="G979" s="168">
        <v>0.0</v>
      </c>
      <c r="H979" s="168">
        <v>0.2782286077338603</v>
      </c>
      <c r="I979" s="168">
        <v>15313.177552288877</v>
      </c>
      <c r="J979" s="169">
        <v>15233.725309588739</v>
      </c>
      <c r="K979" s="170">
        <v>45356.0</v>
      </c>
      <c r="L979" s="170">
        <v>46086.0</v>
      </c>
      <c r="M979" s="171">
        <v>1.0</v>
      </c>
      <c r="N979" s="171">
        <v>0.0033</v>
      </c>
      <c r="O979" s="121" t="s">
        <v>368</v>
      </c>
      <c r="P979" s="121" t="s">
        <v>635</v>
      </c>
      <c r="Q979" s="121" t="s">
        <v>370</v>
      </c>
      <c r="R979" s="121" t="s">
        <v>1841</v>
      </c>
      <c r="S979" s="168">
        <v>295.0</v>
      </c>
      <c r="T979" s="121" t="s">
        <v>355</v>
      </c>
      <c r="U979" s="121" t="s">
        <v>358</v>
      </c>
    </row>
    <row r="980" ht="15.75" customHeight="1">
      <c r="A980" s="121" t="s">
        <v>2117</v>
      </c>
      <c r="B980" s="121" t="s">
        <v>348</v>
      </c>
      <c r="C980" s="121" t="s">
        <v>376</v>
      </c>
      <c r="D980" s="121" t="s">
        <v>377</v>
      </c>
      <c r="E980" s="123">
        <v>2.8195667000106E13</v>
      </c>
      <c r="F980" s="168">
        <v>100.0</v>
      </c>
      <c r="G980" s="168">
        <v>0.0</v>
      </c>
      <c r="H980" s="168">
        <v>0.2782286077338603</v>
      </c>
      <c r="I980" s="168">
        <v>15313.177552288877</v>
      </c>
      <c r="J980" s="169">
        <v>15233.725309588739</v>
      </c>
      <c r="K980" s="170">
        <v>45356.0</v>
      </c>
      <c r="L980" s="170">
        <v>46086.0</v>
      </c>
      <c r="M980" s="171">
        <v>1.0</v>
      </c>
      <c r="N980" s="171">
        <v>0.0033</v>
      </c>
      <c r="O980" s="121" t="s">
        <v>368</v>
      </c>
      <c r="P980" s="121" t="s">
        <v>635</v>
      </c>
      <c r="Q980" s="121" t="s">
        <v>370</v>
      </c>
      <c r="R980" s="121" t="s">
        <v>1841</v>
      </c>
      <c r="S980" s="168">
        <v>295.0</v>
      </c>
      <c r="T980" s="121" t="s">
        <v>355</v>
      </c>
      <c r="U980" s="121" t="s">
        <v>358</v>
      </c>
    </row>
    <row r="981" ht="15.75" customHeight="1">
      <c r="A981" s="121" t="s">
        <v>2117</v>
      </c>
      <c r="B981" s="121" t="s">
        <v>348</v>
      </c>
      <c r="C981" s="121" t="s">
        <v>376</v>
      </c>
      <c r="D981" s="121" t="s">
        <v>637</v>
      </c>
      <c r="E981" s="123">
        <v>1.066451300015E13</v>
      </c>
      <c r="F981" s="168">
        <v>155.0</v>
      </c>
      <c r="G981" s="168">
        <v>0.0</v>
      </c>
      <c r="H981" s="168">
        <v>0.43125434198748347</v>
      </c>
      <c r="I981" s="168">
        <v>23609.73789482717</v>
      </c>
      <c r="J981" s="169">
        <v>23373.89304817461</v>
      </c>
      <c r="K981" s="170">
        <v>45411.0</v>
      </c>
      <c r="L981" s="170">
        <v>46151.0</v>
      </c>
      <c r="M981" s="171">
        <v>1.0</v>
      </c>
      <c r="N981" s="171">
        <v>0.009899999999999999</v>
      </c>
      <c r="O981" s="121" t="s">
        <v>368</v>
      </c>
      <c r="P981" s="121" t="s">
        <v>636</v>
      </c>
      <c r="Q981" s="121" t="s">
        <v>370</v>
      </c>
      <c r="R981" s="121" t="s">
        <v>1841</v>
      </c>
      <c r="S981" s="168">
        <v>339.0</v>
      </c>
      <c r="T981" s="121" t="s">
        <v>359</v>
      </c>
      <c r="U981" s="121" t="s">
        <v>374</v>
      </c>
    </row>
    <row r="982" ht="15.75" customHeight="1">
      <c r="A982" s="121" t="s">
        <v>2117</v>
      </c>
      <c r="B982" s="121" t="s">
        <v>348</v>
      </c>
      <c r="C982" s="121" t="s">
        <v>376</v>
      </c>
      <c r="D982" s="121" t="s">
        <v>637</v>
      </c>
      <c r="E982" s="123">
        <v>1.066451300015E13</v>
      </c>
      <c r="F982" s="168">
        <v>1.0</v>
      </c>
      <c r="G982" s="168">
        <v>0.0</v>
      </c>
      <c r="H982" s="168">
        <v>0.002782286077338603</v>
      </c>
      <c r="I982" s="168">
        <v>152.32089772165097</v>
      </c>
      <c r="J982" s="169">
        <v>150.7993099882233</v>
      </c>
      <c r="K982" s="170">
        <v>45532.0</v>
      </c>
      <c r="L982" s="170">
        <v>46151.0</v>
      </c>
      <c r="M982" s="171">
        <v>1.0</v>
      </c>
      <c r="N982" s="171">
        <v>0.009899999999999999</v>
      </c>
      <c r="O982" s="121" t="s">
        <v>368</v>
      </c>
      <c r="P982" s="121" t="s">
        <v>636</v>
      </c>
      <c r="Q982" s="121" t="s">
        <v>370</v>
      </c>
      <c r="R982" s="121" t="s">
        <v>1841</v>
      </c>
      <c r="S982" s="168">
        <v>339.0</v>
      </c>
      <c r="T982" s="121" t="s">
        <v>359</v>
      </c>
      <c r="U982" s="121" t="s">
        <v>374</v>
      </c>
    </row>
    <row r="983" ht="15.75" customHeight="1">
      <c r="A983" s="121" t="s">
        <v>2117</v>
      </c>
      <c r="B983" s="121" t="s">
        <v>348</v>
      </c>
      <c r="C983" s="121" t="s">
        <v>376</v>
      </c>
      <c r="D983" s="121" t="s">
        <v>637</v>
      </c>
      <c r="E983" s="123">
        <v>1.066451300015E13</v>
      </c>
      <c r="F983" s="168">
        <v>68.0</v>
      </c>
      <c r="G983" s="168">
        <v>0.0</v>
      </c>
      <c r="H983" s="168">
        <v>0.189195453259025</v>
      </c>
      <c r="I983" s="168">
        <v>10375.19402885922</v>
      </c>
      <c r="J983" s="169">
        <v>10176.245400188804</v>
      </c>
      <c r="K983" s="170">
        <v>45631.0</v>
      </c>
      <c r="L983" s="170">
        <v>46535.0</v>
      </c>
      <c r="M983" s="171">
        <v>1.0</v>
      </c>
      <c r="N983" s="171">
        <v>0.0113</v>
      </c>
      <c r="O983" s="121" t="s">
        <v>368</v>
      </c>
      <c r="P983" s="121" t="s">
        <v>638</v>
      </c>
      <c r="Q983" s="121" t="s">
        <v>370</v>
      </c>
      <c r="R983" s="121" t="s">
        <v>1841</v>
      </c>
      <c r="S983" s="168">
        <v>601.0</v>
      </c>
      <c r="T983" s="121" t="s">
        <v>359</v>
      </c>
      <c r="U983" s="121" t="s">
        <v>374</v>
      </c>
    </row>
    <row r="984" ht="15.75" customHeight="1">
      <c r="A984" s="121" t="s">
        <v>2117</v>
      </c>
      <c r="B984" s="121" t="s">
        <v>348</v>
      </c>
      <c r="C984" s="121" t="s">
        <v>376</v>
      </c>
      <c r="D984" s="121" t="s">
        <v>637</v>
      </c>
      <c r="E984" s="123">
        <v>1.066451300015E13</v>
      </c>
      <c r="F984" s="168">
        <v>87.0</v>
      </c>
      <c r="G984" s="168">
        <v>0.0</v>
      </c>
      <c r="H984" s="168">
        <v>0.24205888872845846</v>
      </c>
      <c r="I984" s="168">
        <v>26273.97321545308</v>
      </c>
      <c r="J984" s="169">
        <v>26040.58882029812</v>
      </c>
      <c r="K984" s="170">
        <v>45586.0</v>
      </c>
      <c r="L984" s="170">
        <v>46163.0</v>
      </c>
      <c r="M984" s="171">
        <v>1.0</v>
      </c>
      <c r="N984" s="171">
        <v>0.009899999999999999</v>
      </c>
      <c r="O984" s="121" t="s">
        <v>368</v>
      </c>
      <c r="P984" s="121" t="s">
        <v>639</v>
      </c>
      <c r="Q984" s="121" t="s">
        <v>370</v>
      </c>
      <c r="R984" s="121" t="s">
        <v>1841</v>
      </c>
      <c r="S984" s="168">
        <v>347.0</v>
      </c>
      <c r="T984" s="121" t="s">
        <v>359</v>
      </c>
      <c r="U984" s="121" t="s">
        <v>374</v>
      </c>
    </row>
    <row r="985" ht="15.75" customHeight="1">
      <c r="A985" s="121" t="s">
        <v>2117</v>
      </c>
      <c r="B985" s="121" t="s">
        <v>348</v>
      </c>
      <c r="C985" s="121" t="s">
        <v>376</v>
      </c>
      <c r="D985" s="121" t="s">
        <v>386</v>
      </c>
      <c r="E985" s="123">
        <v>6.0746948000112E13</v>
      </c>
      <c r="F985" s="168">
        <v>26.0</v>
      </c>
      <c r="G985" s="168">
        <v>0.0</v>
      </c>
      <c r="H985" s="168">
        <v>0.07233943801080368</v>
      </c>
      <c r="I985" s="168">
        <v>35514.8964862587</v>
      </c>
      <c r="J985" s="169">
        <v>31581.265640439793</v>
      </c>
      <c r="K985" s="170">
        <v>44995.0</v>
      </c>
      <c r="L985" s="170">
        <v>48008.0</v>
      </c>
      <c r="M985" s="171">
        <v>1.0</v>
      </c>
      <c r="N985" s="171">
        <v>0.0039000000000000003</v>
      </c>
      <c r="O985" s="121" t="s">
        <v>368</v>
      </c>
      <c r="P985" s="121" t="s">
        <v>640</v>
      </c>
      <c r="Q985" s="121" t="s">
        <v>370</v>
      </c>
      <c r="R985" s="121" t="s">
        <v>1841</v>
      </c>
      <c r="S985" s="168">
        <v>1609.0000000000002</v>
      </c>
      <c r="T985" s="121" t="s">
        <v>355</v>
      </c>
      <c r="U985" s="121" t="s">
        <v>358</v>
      </c>
    </row>
    <row r="986" ht="15.75" customHeight="1">
      <c r="A986" s="121" t="s">
        <v>2117</v>
      </c>
      <c r="B986" s="121" t="s">
        <v>348</v>
      </c>
      <c r="C986" s="121" t="s">
        <v>367</v>
      </c>
      <c r="D986" s="121" t="s">
        <v>403</v>
      </c>
      <c r="E986" s="123">
        <v>5.9274605000113E13</v>
      </c>
      <c r="F986" s="168">
        <v>18480.0</v>
      </c>
      <c r="G986" s="168">
        <v>0.0</v>
      </c>
      <c r="H986" s="168">
        <v>51.41664670921739</v>
      </c>
      <c r="I986" s="168">
        <v>51665.31555844836</v>
      </c>
      <c r="J986" s="169">
        <v>51681.180354917466</v>
      </c>
      <c r="K986" s="170">
        <v>45639.0</v>
      </c>
      <c r="L986" s="170">
        <v>46006.0</v>
      </c>
      <c r="M986" s="171">
        <v>1.0</v>
      </c>
      <c r="N986" s="171">
        <v>0.0032</v>
      </c>
      <c r="O986" s="121" t="s">
        <v>368</v>
      </c>
      <c r="P986" s="121" t="s">
        <v>641</v>
      </c>
      <c r="Q986" s="121" t="s">
        <v>370</v>
      </c>
      <c r="R986" s="121" t="s">
        <v>1841</v>
      </c>
      <c r="S986" s="168">
        <v>241.0</v>
      </c>
      <c r="T986" s="121" t="s">
        <v>384</v>
      </c>
      <c r="U986" s="121" t="s">
        <v>358</v>
      </c>
    </row>
    <row r="987" ht="15.75" customHeight="1">
      <c r="A987" s="121" t="s">
        <v>2117</v>
      </c>
      <c r="B987" s="121" t="s">
        <v>348</v>
      </c>
      <c r="C987" s="121" t="s">
        <v>376</v>
      </c>
      <c r="D987" s="121" t="s">
        <v>403</v>
      </c>
      <c r="E987" s="123">
        <v>5.9274605000113E13</v>
      </c>
      <c r="F987" s="168">
        <v>436.0</v>
      </c>
      <c r="G987" s="168">
        <v>0.0</v>
      </c>
      <c r="H987" s="168">
        <v>1.213076729719631</v>
      </c>
      <c r="I987" s="168">
        <v>69773.14912068423</v>
      </c>
      <c r="J987" s="169">
        <v>69467.81683374605</v>
      </c>
      <c r="K987" s="170">
        <v>45217.0</v>
      </c>
      <c r="L987" s="170">
        <v>45958.0</v>
      </c>
      <c r="M987" s="171">
        <v>1.0</v>
      </c>
      <c r="N987" s="171">
        <v>0.0032</v>
      </c>
      <c r="O987" s="121" t="s">
        <v>368</v>
      </c>
      <c r="P987" s="121" t="s">
        <v>549</v>
      </c>
      <c r="Q987" s="121" t="s">
        <v>370</v>
      </c>
      <c r="R987" s="121" t="s">
        <v>1841</v>
      </c>
      <c r="S987" s="168">
        <v>208.00000000000003</v>
      </c>
      <c r="T987" s="121" t="s">
        <v>384</v>
      </c>
      <c r="U987" s="121" t="s">
        <v>358</v>
      </c>
    </row>
    <row r="988" ht="15.75" customHeight="1">
      <c r="A988" s="121" t="s">
        <v>2117</v>
      </c>
      <c r="B988" s="121" t="s">
        <v>348</v>
      </c>
      <c r="C988" s="121" t="s">
        <v>376</v>
      </c>
      <c r="D988" s="121" t="s">
        <v>403</v>
      </c>
      <c r="E988" s="123">
        <v>5.9274605000113E13</v>
      </c>
      <c r="F988" s="168">
        <v>1.0</v>
      </c>
      <c r="G988" s="168">
        <v>0.0</v>
      </c>
      <c r="H988" s="168">
        <v>0.002782286077338603</v>
      </c>
      <c r="I988" s="168">
        <v>160.03016727618387</v>
      </c>
      <c r="J988" s="169">
        <v>159.32985512327076</v>
      </c>
      <c r="K988" s="170">
        <v>45650.0</v>
      </c>
      <c r="L988" s="170">
        <v>45958.0</v>
      </c>
      <c r="M988" s="171">
        <v>1.0</v>
      </c>
      <c r="N988" s="171">
        <v>0.0032</v>
      </c>
      <c r="O988" s="121" t="s">
        <v>368</v>
      </c>
      <c r="P988" s="121" t="s">
        <v>549</v>
      </c>
      <c r="Q988" s="121" t="s">
        <v>370</v>
      </c>
      <c r="R988" s="121" t="s">
        <v>1841</v>
      </c>
      <c r="S988" s="168">
        <v>208.00000000000003</v>
      </c>
      <c r="T988" s="121" t="s">
        <v>384</v>
      </c>
      <c r="U988" s="121" t="s">
        <v>358</v>
      </c>
    </row>
    <row r="989" ht="15.75" customHeight="1">
      <c r="A989" s="121" t="s">
        <v>2117</v>
      </c>
      <c r="B989" s="121" t="s">
        <v>348</v>
      </c>
      <c r="C989" s="121" t="s">
        <v>376</v>
      </c>
      <c r="D989" s="121" t="s">
        <v>403</v>
      </c>
      <c r="E989" s="123">
        <v>5.9274605000113E13</v>
      </c>
      <c r="F989" s="168">
        <v>37.0</v>
      </c>
      <c r="G989" s="168">
        <v>0.0</v>
      </c>
      <c r="H989" s="168">
        <v>0.10294458486152831</v>
      </c>
      <c r="I989" s="168">
        <v>5231.320389729239</v>
      </c>
      <c r="J989" s="169">
        <v>5235.822492027603</v>
      </c>
      <c r="K989" s="170">
        <v>45650.0</v>
      </c>
      <c r="L989" s="170">
        <v>46695.0</v>
      </c>
      <c r="M989" s="171">
        <v>1.0</v>
      </c>
      <c r="N989" s="171">
        <v>0.0053</v>
      </c>
      <c r="O989" s="121" t="s">
        <v>368</v>
      </c>
      <c r="P989" s="121" t="s">
        <v>511</v>
      </c>
      <c r="Q989" s="121" t="s">
        <v>370</v>
      </c>
      <c r="R989" s="121" t="s">
        <v>1841</v>
      </c>
      <c r="S989" s="168">
        <v>712.0</v>
      </c>
      <c r="T989" s="121" t="s">
        <v>384</v>
      </c>
      <c r="U989" s="121" t="s">
        <v>358</v>
      </c>
    </row>
    <row r="990" ht="15.75" customHeight="1">
      <c r="A990" s="121" t="s">
        <v>2117</v>
      </c>
      <c r="B990" s="121" t="s">
        <v>348</v>
      </c>
      <c r="C990" s="121" t="s">
        <v>376</v>
      </c>
      <c r="D990" s="121" t="s">
        <v>383</v>
      </c>
      <c r="E990" s="123">
        <v>8.35724000015E12</v>
      </c>
      <c r="F990" s="168">
        <v>262.0</v>
      </c>
      <c r="G990" s="168">
        <v>0.0</v>
      </c>
      <c r="H990" s="168">
        <v>0.728958952262714</v>
      </c>
      <c r="I990" s="168">
        <v>79349.94932682038</v>
      </c>
      <c r="J990" s="169">
        <v>79237.68000175049</v>
      </c>
      <c r="K990" s="170">
        <v>45373.0</v>
      </c>
      <c r="L990" s="170">
        <v>46105.0</v>
      </c>
      <c r="M990" s="171">
        <v>1.0</v>
      </c>
      <c r="N990" s="171">
        <v>0.0046</v>
      </c>
      <c r="O990" s="121" t="s">
        <v>368</v>
      </c>
      <c r="P990" s="121" t="s">
        <v>642</v>
      </c>
      <c r="Q990" s="121" t="s">
        <v>370</v>
      </c>
      <c r="R990" s="121" t="s">
        <v>1841</v>
      </c>
      <c r="S990" s="168">
        <v>308.0</v>
      </c>
      <c r="T990" s="121" t="s">
        <v>384</v>
      </c>
      <c r="U990" s="121" t="s">
        <v>358</v>
      </c>
    </row>
    <row r="991" ht="15.75" customHeight="1">
      <c r="A991" s="121" t="s">
        <v>2117</v>
      </c>
      <c r="B991" s="121" t="s">
        <v>348</v>
      </c>
      <c r="C991" s="121" t="s">
        <v>376</v>
      </c>
      <c r="D991" s="121" t="s">
        <v>383</v>
      </c>
      <c r="E991" s="123">
        <v>8.35724000015E12</v>
      </c>
      <c r="F991" s="168">
        <v>16.0</v>
      </c>
      <c r="G991" s="168">
        <v>0.0</v>
      </c>
      <c r="H991" s="168">
        <v>0.04451657723741765</v>
      </c>
      <c r="I991" s="168">
        <v>4845.798428349249</v>
      </c>
      <c r="J991" s="169">
        <v>4838.942290183236</v>
      </c>
      <c r="K991" s="170">
        <v>45650.0</v>
      </c>
      <c r="L991" s="170">
        <v>46105.0</v>
      </c>
      <c r="M991" s="171">
        <v>1.0</v>
      </c>
      <c r="N991" s="171">
        <v>0.0046</v>
      </c>
      <c r="O991" s="121" t="s">
        <v>368</v>
      </c>
      <c r="P991" s="121" t="s">
        <v>642</v>
      </c>
      <c r="Q991" s="121" t="s">
        <v>370</v>
      </c>
      <c r="R991" s="121" t="s">
        <v>1841</v>
      </c>
      <c r="S991" s="168">
        <v>308.0</v>
      </c>
      <c r="T991" s="121" t="s">
        <v>384</v>
      </c>
      <c r="U991" s="121" t="s">
        <v>358</v>
      </c>
    </row>
    <row r="992" ht="15.75" customHeight="1">
      <c r="A992" s="121" t="s">
        <v>2117</v>
      </c>
      <c r="B992" s="121" t="s">
        <v>348</v>
      </c>
      <c r="C992" s="121" t="s">
        <v>376</v>
      </c>
      <c r="D992" s="121" t="s">
        <v>383</v>
      </c>
      <c r="E992" s="123">
        <v>8.35724000015E12</v>
      </c>
      <c r="F992" s="168">
        <v>19.0</v>
      </c>
      <c r="G992" s="168">
        <v>0.0</v>
      </c>
      <c r="H992" s="168">
        <v>0.05286343546943346</v>
      </c>
      <c r="I992" s="168">
        <v>5754.38563714259</v>
      </c>
      <c r="J992" s="169">
        <v>5746.243969592592</v>
      </c>
      <c r="K992" s="170">
        <v>45373.0</v>
      </c>
      <c r="L992" s="170">
        <v>46105.0</v>
      </c>
      <c r="M992" s="171">
        <v>1.0</v>
      </c>
      <c r="N992" s="171">
        <v>0.0046</v>
      </c>
      <c r="O992" s="121" t="s">
        <v>368</v>
      </c>
      <c r="P992" s="121" t="s">
        <v>642</v>
      </c>
      <c r="Q992" s="121" t="s">
        <v>370</v>
      </c>
      <c r="R992" s="121" t="s">
        <v>1841</v>
      </c>
      <c r="S992" s="168">
        <v>308.0</v>
      </c>
      <c r="T992" s="121" t="s">
        <v>384</v>
      </c>
      <c r="U992" s="121" t="s">
        <v>358</v>
      </c>
    </row>
    <row r="993" ht="15.75" customHeight="1">
      <c r="A993" s="121" t="s">
        <v>2117</v>
      </c>
      <c r="B993" s="121" t="s">
        <v>348</v>
      </c>
      <c r="C993" s="121" t="s">
        <v>376</v>
      </c>
      <c r="D993" s="121" t="s">
        <v>456</v>
      </c>
      <c r="E993" s="123">
        <v>3.3264668000103E13</v>
      </c>
      <c r="F993" s="168">
        <v>33.0</v>
      </c>
      <c r="G993" s="168">
        <v>0.0</v>
      </c>
      <c r="H993" s="168">
        <v>0.0918154405521739</v>
      </c>
      <c r="I993" s="168">
        <v>5433.431187136409</v>
      </c>
      <c r="J993" s="169">
        <v>5404.426961516254</v>
      </c>
      <c r="K993" s="170">
        <v>45153.0</v>
      </c>
      <c r="L993" s="170">
        <v>45884.0</v>
      </c>
      <c r="M993" s="171">
        <v>1.0</v>
      </c>
      <c r="N993" s="171">
        <v>0.0033</v>
      </c>
      <c r="O993" s="121" t="s">
        <v>368</v>
      </c>
      <c r="P993" s="121" t="s">
        <v>643</v>
      </c>
      <c r="Q993" s="121" t="s">
        <v>370</v>
      </c>
      <c r="R993" s="121" t="s">
        <v>1841</v>
      </c>
      <c r="S993" s="168">
        <v>156.0</v>
      </c>
      <c r="T993" s="121" t="s">
        <v>355</v>
      </c>
      <c r="U993" s="121" t="s">
        <v>358</v>
      </c>
    </row>
    <row r="994" ht="15.75" customHeight="1">
      <c r="A994" s="121" t="s">
        <v>2117</v>
      </c>
      <c r="B994" s="121" t="s">
        <v>348</v>
      </c>
      <c r="C994" s="121" t="s">
        <v>376</v>
      </c>
      <c r="D994" s="121" t="s">
        <v>456</v>
      </c>
      <c r="E994" s="123">
        <v>3.3264668000103E13</v>
      </c>
      <c r="F994" s="168">
        <v>25.0</v>
      </c>
      <c r="G994" s="168">
        <v>0.0</v>
      </c>
      <c r="H994" s="168">
        <v>0.06955715193346508</v>
      </c>
      <c r="I994" s="168">
        <v>4116.235747830613</v>
      </c>
      <c r="J994" s="169">
        <v>4094.262849633526</v>
      </c>
      <c r="K994" s="170">
        <v>45650.0</v>
      </c>
      <c r="L994" s="170">
        <v>45884.0</v>
      </c>
      <c r="M994" s="171">
        <v>1.0</v>
      </c>
      <c r="N994" s="171">
        <v>0.0033</v>
      </c>
      <c r="O994" s="121" t="s">
        <v>368</v>
      </c>
      <c r="P994" s="121" t="s">
        <v>643</v>
      </c>
      <c r="Q994" s="121" t="s">
        <v>370</v>
      </c>
      <c r="R994" s="121" t="s">
        <v>1841</v>
      </c>
      <c r="S994" s="168">
        <v>156.0</v>
      </c>
      <c r="T994" s="121" t="s">
        <v>355</v>
      </c>
      <c r="U994" s="121" t="s">
        <v>358</v>
      </c>
    </row>
    <row r="995" ht="15.75" customHeight="1">
      <c r="A995" s="121" t="s">
        <v>2117</v>
      </c>
      <c r="B995" s="121" t="s">
        <v>348</v>
      </c>
      <c r="C995" s="121" t="s">
        <v>376</v>
      </c>
      <c r="D995" s="121" t="s">
        <v>456</v>
      </c>
      <c r="E995" s="123">
        <v>3.3264668000103E13</v>
      </c>
      <c r="F995" s="168">
        <v>31.0</v>
      </c>
      <c r="G995" s="168">
        <v>0.0</v>
      </c>
      <c r="H995" s="168">
        <v>0.0862508683974967</v>
      </c>
      <c r="I995" s="168">
        <v>5152.57176097926</v>
      </c>
      <c r="J995" s="169">
        <v>5060.50634203318</v>
      </c>
      <c r="K995" s="170">
        <v>45266.0</v>
      </c>
      <c r="L995" s="170">
        <v>46623.0</v>
      </c>
      <c r="M995" s="171">
        <v>1.0</v>
      </c>
      <c r="N995" s="171">
        <v>0.0055000000000000005</v>
      </c>
      <c r="O995" s="121" t="s">
        <v>368</v>
      </c>
      <c r="P995" s="121" t="s">
        <v>644</v>
      </c>
      <c r="Q995" s="121" t="s">
        <v>370</v>
      </c>
      <c r="R995" s="121" t="s">
        <v>1841</v>
      </c>
      <c r="S995" s="168">
        <v>663.0</v>
      </c>
      <c r="T995" s="121" t="s">
        <v>355</v>
      </c>
      <c r="U995" s="121" t="s">
        <v>358</v>
      </c>
    </row>
    <row r="996" ht="15.75" customHeight="1">
      <c r="A996" s="121" t="s">
        <v>2117</v>
      </c>
      <c r="B996" s="121" t="s">
        <v>348</v>
      </c>
      <c r="C996" s="121" t="s">
        <v>376</v>
      </c>
      <c r="D996" s="121" t="s">
        <v>456</v>
      </c>
      <c r="E996" s="123">
        <v>3.3264668000103E13</v>
      </c>
      <c r="F996" s="168">
        <v>16.0</v>
      </c>
      <c r="G996" s="168">
        <v>0.0</v>
      </c>
      <c r="H996" s="168">
        <v>0.04451657723741765</v>
      </c>
      <c r="I996" s="168">
        <v>2591.8934898490816</v>
      </c>
      <c r="J996" s="169">
        <v>2577.731695603339</v>
      </c>
      <c r="K996" s="170">
        <v>45369.0</v>
      </c>
      <c r="L996" s="170">
        <v>45925.0</v>
      </c>
      <c r="M996" s="171">
        <v>1.0</v>
      </c>
      <c r="N996" s="171">
        <v>0.0034000000000000002</v>
      </c>
      <c r="O996" s="121" t="s">
        <v>368</v>
      </c>
      <c r="P996" s="121" t="s">
        <v>645</v>
      </c>
      <c r="Q996" s="121" t="s">
        <v>370</v>
      </c>
      <c r="R996" s="121" t="s">
        <v>1841</v>
      </c>
      <c r="S996" s="168">
        <v>184.99999999999997</v>
      </c>
      <c r="T996" s="121" t="s">
        <v>355</v>
      </c>
      <c r="U996" s="121" t="s">
        <v>358</v>
      </c>
    </row>
    <row r="997" ht="15.75" customHeight="1">
      <c r="A997" s="121" t="s">
        <v>2117</v>
      </c>
      <c r="B997" s="121" t="s">
        <v>348</v>
      </c>
      <c r="C997" s="121" t="s">
        <v>376</v>
      </c>
      <c r="D997" s="121" t="s">
        <v>456</v>
      </c>
      <c r="E997" s="123">
        <v>3.3264668000103E13</v>
      </c>
      <c r="F997" s="168">
        <v>97.0</v>
      </c>
      <c r="G997" s="168">
        <v>0.0</v>
      </c>
      <c r="H997" s="168">
        <v>0.2698817495018445</v>
      </c>
      <c r="I997" s="168">
        <v>15685.798665231187</v>
      </c>
      <c r="J997" s="169">
        <v>15601.41041189974</v>
      </c>
      <c r="K997" s="170">
        <v>45197.0</v>
      </c>
      <c r="L997" s="170">
        <v>45929.0</v>
      </c>
      <c r="M997" s="171">
        <v>1.0</v>
      </c>
      <c r="N997" s="171">
        <v>0.0034999999999999996</v>
      </c>
      <c r="O997" s="121" t="s">
        <v>368</v>
      </c>
      <c r="P997" s="121" t="s">
        <v>646</v>
      </c>
      <c r="Q997" s="121" t="s">
        <v>370</v>
      </c>
      <c r="R997" s="121" t="s">
        <v>1841</v>
      </c>
      <c r="S997" s="168">
        <v>187.00000000000003</v>
      </c>
      <c r="T997" s="121" t="s">
        <v>355</v>
      </c>
      <c r="U997" s="121" t="s">
        <v>358</v>
      </c>
    </row>
    <row r="998" ht="15.75" customHeight="1">
      <c r="A998" s="121" t="s">
        <v>2117</v>
      </c>
      <c r="B998" s="121" t="s">
        <v>348</v>
      </c>
      <c r="C998" s="121" t="s">
        <v>376</v>
      </c>
      <c r="D998" s="121" t="s">
        <v>456</v>
      </c>
      <c r="E998" s="123">
        <v>3.3264668000103E13</v>
      </c>
      <c r="F998" s="168">
        <v>371.0</v>
      </c>
      <c r="G998" s="168">
        <v>0.0</v>
      </c>
      <c r="H998" s="168">
        <v>1.0322281346926216</v>
      </c>
      <c r="I998" s="168">
        <v>59986.81981906437</v>
      </c>
      <c r="J998" s="169">
        <v>59655.33701632726</v>
      </c>
      <c r="K998" s="170">
        <v>45198.0</v>
      </c>
      <c r="L998" s="170">
        <v>45929.0</v>
      </c>
      <c r="M998" s="171">
        <v>1.0</v>
      </c>
      <c r="N998" s="171">
        <v>0.011000000000000001</v>
      </c>
      <c r="O998" s="121" t="s">
        <v>368</v>
      </c>
      <c r="P998" s="121" t="s">
        <v>647</v>
      </c>
      <c r="Q998" s="121" t="s">
        <v>370</v>
      </c>
      <c r="R998" s="121" t="s">
        <v>1841</v>
      </c>
      <c r="S998" s="168">
        <v>187.0</v>
      </c>
      <c r="T998" s="121" t="s">
        <v>355</v>
      </c>
      <c r="U998" s="121" t="s">
        <v>358</v>
      </c>
    </row>
    <row r="999" ht="15.75" customHeight="1">
      <c r="A999" s="121" t="s">
        <v>2117</v>
      </c>
      <c r="B999" s="121" t="s">
        <v>348</v>
      </c>
      <c r="C999" s="121" t="s">
        <v>376</v>
      </c>
      <c r="D999" s="121" t="s">
        <v>456</v>
      </c>
      <c r="E999" s="123">
        <v>3.3264668000103E13</v>
      </c>
      <c r="F999" s="168">
        <v>124.0</v>
      </c>
      <c r="G999" s="168">
        <v>0.0</v>
      </c>
      <c r="H999" s="168">
        <v>0.3450034735899868</v>
      </c>
      <c r="I999" s="168">
        <v>19885.8217897207</v>
      </c>
      <c r="J999" s="169">
        <v>19773.344262039212</v>
      </c>
      <c r="K999" s="170">
        <v>45330.0</v>
      </c>
      <c r="L999" s="170">
        <v>45953.0</v>
      </c>
      <c r="M999" s="171">
        <v>1.0</v>
      </c>
      <c r="N999" s="171">
        <v>0.0034999999999999996</v>
      </c>
      <c r="O999" s="121" t="s">
        <v>368</v>
      </c>
      <c r="P999" s="121" t="s">
        <v>648</v>
      </c>
      <c r="Q999" s="121" t="s">
        <v>370</v>
      </c>
      <c r="R999" s="121" t="s">
        <v>1841</v>
      </c>
      <c r="S999" s="168">
        <v>205.0</v>
      </c>
      <c r="T999" s="121" t="s">
        <v>355</v>
      </c>
      <c r="U999" s="121" t="s">
        <v>358</v>
      </c>
    </row>
    <row r="1000" ht="15.75" customHeight="1">
      <c r="A1000" s="121" t="s">
        <v>2117</v>
      </c>
      <c r="B1000" s="121" t="s">
        <v>348</v>
      </c>
      <c r="C1000" s="121" t="s">
        <v>376</v>
      </c>
      <c r="D1000" s="121" t="s">
        <v>456</v>
      </c>
      <c r="E1000" s="123">
        <v>3.3264668000103E13</v>
      </c>
      <c r="F1000" s="168">
        <v>60.0</v>
      </c>
      <c r="G1000" s="168">
        <v>0.0</v>
      </c>
      <c r="H1000" s="168">
        <v>0.1669371646403162</v>
      </c>
      <c r="I1000" s="168">
        <v>9748.097073945342</v>
      </c>
      <c r="J1000" s="169">
        <v>9697.13192389223</v>
      </c>
      <c r="K1000" s="170">
        <v>45369.0</v>
      </c>
      <c r="L1000" s="170">
        <v>45915.0</v>
      </c>
      <c r="M1000" s="171">
        <v>1.0</v>
      </c>
      <c r="N1000" s="171">
        <v>0.0034000000000000002</v>
      </c>
      <c r="O1000" s="121" t="s">
        <v>368</v>
      </c>
      <c r="P1000" s="121" t="s">
        <v>649</v>
      </c>
      <c r="Q1000" s="121" t="s">
        <v>370</v>
      </c>
      <c r="R1000" s="121" t="s">
        <v>1841</v>
      </c>
      <c r="S1000" s="168">
        <v>177.0</v>
      </c>
      <c r="T1000" s="121" t="s">
        <v>355</v>
      </c>
      <c r="U1000" s="121" t="s">
        <v>358</v>
      </c>
    </row>
    <row r="1001" ht="15.75" customHeight="1">
      <c r="A1001" s="121" t="s">
        <v>2117</v>
      </c>
      <c r="B1001" s="121" t="s">
        <v>348</v>
      </c>
      <c r="C1001" s="121" t="s">
        <v>376</v>
      </c>
      <c r="D1001" s="121" t="s">
        <v>456</v>
      </c>
      <c r="E1001" s="123">
        <v>3.3264668000103E13</v>
      </c>
      <c r="F1001" s="168">
        <v>209.0</v>
      </c>
      <c r="G1001" s="168">
        <v>0.0</v>
      </c>
      <c r="H1001" s="168">
        <v>0.581497790163768</v>
      </c>
      <c r="I1001" s="168">
        <v>34738.306465723595</v>
      </c>
      <c r="J1001" s="169">
        <v>34117.60727370757</v>
      </c>
      <c r="K1001" s="170">
        <v>45379.0</v>
      </c>
      <c r="L1001" s="170">
        <v>46623.0</v>
      </c>
      <c r="M1001" s="171">
        <v>1.0</v>
      </c>
      <c r="N1001" s="171">
        <v>0.0055000000000000005</v>
      </c>
      <c r="O1001" s="121" t="s">
        <v>368</v>
      </c>
      <c r="P1001" s="121" t="s">
        <v>650</v>
      </c>
      <c r="Q1001" s="121" t="s">
        <v>370</v>
      </c>
      <c r="R1001" s="121" t="s">
        <v>1841</v>
      </c>
      <c r="S1001" s="168">
        <v>663.0</v>
      </c>
      <c r="T1001" s="121" t="s">
        <v>355</v>
      </c>
      <c r="U1001" s="121" t="s">
        <v>358</v>
      </c>
    </row>
    <row r="1002" ht="15.75" customHeight="1">
      <c r="A1002" s="121" t="s">
        <v>2117</v>
      </c>
      <c r="B1002" s="121" t="s">
        <v>348</v>
      </c>
      <c r="C1002" s="121" t="s">
        <v>376</v>
      </c>
      <c r="D1002" s="121" t="s">
        <v>543</v>
      </c>
      <c r="E1002" s="123">
        <v>5.9588111000103E13</v>
      </c>
      <c r="F1002" s="168">
        <v>479.0</v>
      </c>
      <c r="G1002" s="168">
        <v>0.0</v>
      </c>
      <c r="H1002" s="168">
        <v>1.332715031045191</v>
      </c>
      <c r="I1002" s="168">
        <v>77338.78563270914</v>
      </c>
      <c r="J1002" s="169">
        <v>76926.3958836567</v>
      </c>
      <c r="K1002" s="170">
        <v>45198.0</v>
      </c>
      <c r="L1002" s="170">
        <v>45931.0</v>
      </c>
      <c r="M1002" s="171">
        <v>1.0</v>
      </c>
      <c r="N1002" s="171">
        <v>0.01</v>
      </c>
      <c r="O1002" s="121" t="s">
        <v>368</v>
      </c>
      <c r="P1002" s="121" t="s">
        <v>651</v>
      </c>
      <c r="Q1002" s="121" t="s">
        <v>370</v>
      </c>
      <c r="R1002" s="121" t="s">
        <v>1841</v>
      </c>
      <c r="S1002" s="168">
        <v>189.0</v>
      </c>
      <c r="T1002" s="121" t="s">
        <v>355</v>
      </c>
      <c r="U1002" s="121" t="s">
        <v>354</v>
      </c>
    </row>
    <row r="1003" ht="15.75" customHeight="1">
      <c r="A1003" s="121" t="s">
        <v>2117</v>
      </c>
      <c r="B1003" s="121" t="s">
        <v>348</v>
      </c>
      <c r="C1003" s="121" t="s">
        <v>376</v>
      </c>
      <c r="D1003" s="121" t="s">
        <v>543</v>
      </c>
      <c r="E1003" s="123">
        <v>5.9588111000103E13</v>
      </c>
      <c r="F1003" s="168">
        <v>33.0</v>
      </c>
      <c r="G1003" s="168">
        <v>0.0</v>
      </c>
      <c r="H1003" s="168">
        <v>0.0918154405521739</v>
      </c>
      <c r="I1003" s="168">
        <v>5029.1121010179195</v>
      </c>
      <c r="J1003" s="169">
        <v>5003.365707376466</v>
      </c>
      <c r="K1003" s="170">
        <v>45650.0</v>
      </c>
      <c r="L1003" s="170">
        <v>46100.0</v>
      </c>
      <c r="M1003" s="171">
        <v>1.0</v>
      </c>
      <c r="N1003" s="171">
        <v>0.0033</v>
      </c>
      <c r="O1003" s="121" t="s">
        <v>368</v>
      </c>
      <c r="P1003" s="121" t="s">
        <v>652</v>
      </c>
      <c r="Q1003" s="121" t="s">
        <v>370</v>
      </c>
      <c r="R1003" s="121" t="s">
        <v>1841</v>
      </c>
      <c r="S1003" s="168">
        <v>305.0</v>
      </c>
      <c r="T1003" s="121" t="s">
        <v>355</v>
      </c>
      <c r="U1003" s="121" t="s">
        <v>354</v>
      </c>
    </row>
    <row r="1004" ht="15.75" customHeight="1">
      <c r="A1004" s="121" t="s">
        <v>2117</v>
      </c>
      <c r="B1004" s="121" t="s">
        <v>348</v>
      </c>
      <c r="C1004" s="121" t="s">
        <v>376</v>
      </c>
      <c r="D1004" s="121" t="s">
        <v>543</v>
      </c>
      <c r="E1004" s="123">
        <v>5.9588111000103E13</v>
      </c>
      <c r="F1004" s="168">
        <v>669.0</v>
      </c>
      <c r="G1004" s="168">
        <v>0.0</v>
      </c>
      <c r="H1004" s="168">
        <v>1.8613493857395256</v>
      </c>
      <c r="I1004" s="168">
        <v>101953.81788097156</v>
      </c>
      <c r="J1004" s="169">
        <v>101431.86843135927</v>
      </c>
      <c r="K1004" s="170">
        <v>45370.0</v>
      </c>
      <c r="L1004" s="170">
        <v>46100.0</v>
      </c>
      <c r="M1004" s="171">
        <v>1.0</v>
      </c>
      <c r="N1004" s="171">
        <v>0.0033</v>
      </c>
      <c r="O1004" s="121" t="s">
        <v>368</v>
      </c>
      <c r="P1004" s="121" t="s">
        <v>652</v>
      </c>
      <c r="Q1004" s="121" t="s">
        <v>370</v>
      </c>
      <c r="R1004" s="121" t="s">
        <v>1841</v>
      </c>
      <c r="S1004" s="168">
        <v>305.0</v>
      </c>
      <c r="T1004" s="121" t="s">
        <v>355</v>
      </c>
      <c r="U1004" s="121" t="s">
        <v>354</v>
      </c>
    </row>
    <row r="1005" ht="15.75" customHeight="1">
      <c r="A1005" s="121" t="s">
        <v>2117</v>
      </c>
      <c r="B1005" s="121" t="s">
        <v>348</v>
      </c>
      <c r="C1005" s="121" t="s">
        <v>376</v>
      </c>
      <c r="D1005" s="121" t="s">
        <v>543</v>
      </c>
      <c r="E1005" s="123">
        <v>5.9588111000103E13</v>
      </c>
      <c r="F1005" s="168">
        <v>8.0</v>
      </c>
      <c r="G1005" s="168">
        <v>0.0</v>
      </c>
      <c r="H1005" s="168">
        <v>0.022258288618708825</v>
      </c>
      <c r="I1005" s="168">
        <v>1219.1787004301461</v>
      </c>
      <c r="J1005" s="169">
        <v>1212.9371411821735</v>
      </c>
      <c r="K1005" s="170">
        <v>45376.0</v>
      </c>
      <c r="L1005" s="170">
        <v>46100.0</v>
      </c>
      <c r="M1005" s="171">
        <v>1.0</v>
      </c>
      <c r="N1005" s="171">
        <v>0.0076</v>
      </c>
      <c r="O1005" s="121" t="s">
        <v>368</v>
      </c>
      <c r="P1005" s="121" t="s">
        <v>652</v>
      </c>
      <c r="Q1005" s="121" t="s">
        <v>370</v>
      </c>
      <c r="R1005" s="121" t="s">
        <v>1841</v>
      </c>
      <c r="S1005" s="168">
        <v>305.0</v>
      </c>
      <c r="T1005" s="121" t="s">
        <v>355</v>
      </c>
      <c r="U1005" s="121" t="s">
        <v>354</v>
      </c>
    </row>
    <row r="1006" ht="15.75" customHeight="1">
      <c r="A1006" s="121" t="s">
        <v>2117</v>
      </c>
      <c r="B1006" s="121" t="s">
        <v>348</v>
      </c>
      <c r="C1006" s="121" t="s">
        <v>376</v>
      </c>
      <c r="D1006" s="121" t="s">
        <v>654</v>
      </c>
      <c r="E1006" s="123">
        <v>6.2237425000176E13</v>
      </c>
      <c r="F1006" s="168">
        <v>694.0</v>
      </c>
      <c r="G1006" s="168">
        <v>0.0</v>
      </c>
      <c r="H1006" s="168">
        <v>1.9309065376729906</v>
      </c>
      <c r="I1006" s="168">
        <v>109468.23776483333</v>
      </c>
      <c r="J1006" s="169">
        <v>108992.45691721805</v>
      </c>
      <c r="K1006" s="170">
        <v>45259.0</v>
      </c>
      <c r="L1006" s="170">
        <v>45992.0</v>
      </c>
      <c r="M1006" s="171">
        <v>1.0</v>
      </c>
      <c r="N1006" s="171">
        <v>0.0032</v>
      </c>
      <c r="O1006" s="121" t="s">
        <v>368</v>
      </c>
      <c r="P1006" s="121" t="s">
        <v>653</v>
      </c>
      <c r="Q1006" s="121" t="s">
        <v>370</v>
      </c>
      <c r="R1006" s="121" t="s">
        <v>1841</v>
      </c>
      <c r="S1006" s="168">
        <v>231.0</v>
      </c>
      <c r="T1006" s="121" t="s">
        <v>384</v>
      </c>
      <c r="U1006" s="121" t="s">
        <v>358</v>
      </c>
    </row>
    <row r="1007" ht="15.75" customHeight="1">
      <c r="A1007" s="121" t="s">
        <v>2117</v>
      </c>
      <c r="B1007" s="121" t="s">
        <v>348</v>
      </c>
      <c r="C1007" s="121" t="s">
        <v>376</v>
      </c>
      <c r="D1007" s="121" t="s">
        <v>654</v>
      </c>
      <c r="E1007" s="123">
        <v>6.2237425000176E13</v>
      </c>
      <c r="F1007" s="168">
        <v>30.0</v>
      </c>
      <c r="G1007" s="168">
        <v>0.0</v>
      </c>
      <c r="H1007" s="168">
        <v>0.0834685823201581</v>
      </c>
      <c r="I1007" s="168">
        <v>4732.056375501646</v>
      </c>
      <c r="J1007" s="169">
        <v>4711.489492098764</v>
      </c>
      <c r="K1007" s="170">
        <v>45650.0</v>
      </c>
      <c r="L1007" s="170">
        <v>45992.0</v>
      </c>
      <c r="M1007" s="171">
        <v>1.0</v>
      </c>
      <c r="N1007" s="171">
        <v>0.0032</v>
      </c>
      <c r="O1007" s="121" t="s">
        <v>368</v>
      </c>
      <c r="P1007" s="121" t="s">
        <v>653</v>
      </c>
      <c r="Q1007" s="121" t="s">
        <v>370</v>
      </c>
      <c r="R1007" s="121" t="s">
        <v>1841</v>
      </c>
      <c r="S1007" s="168">
        <v>231.0</v>
      </c>
      <c r="T1007" s="121" t="s">
        <v>384</v>
      </c>
      <c r="U1007" s="121" t="s">
        <v>358</v>
      </c>
    </row>
    <row r="1008" ht="15.75" customHeight="1">
      <c r="A1008" s="121" t="s">
        <v>2117</v>
      </c>
      <c r="B1008" s="121" t="s">
        <v>348</v>
      </c>
      <c r="C1008" s="121" t="s">
        <v>372</v>
      </c>
      <c r="D1008" s="121" t="s">
        <v>373</v>
      </c>
      <c r="E1008" s="123">
        <v>6.1186680000174E13</v>
      </c>
      <c r="F1008" s="168">
        <v>1.0</v>
      </c>
      <c r="G1008" s="168">
        <v>0.0</v>
      </c>
      <c r="H1008" s="168">
        <v>0.002782286077338603</v>
      </c>
      <c r="I1008" s="168">
        <v>15243.442445337905</v>
      </c>
      <c r="J1008" s="169">
        <v>15219.331368191004</v>
      </c>
      <c r="K1008" s="170">
        <v>45364.0</v>
      </c>
      <c r="L1008" s="170">
        <v>46276.0</v>
      </c>
      <c r="M1008" s="171">
        <v>1.0</v>
      </c>
      <c r="N1008" s="171">
        <v>0.0091</v>
      </c>
      <c r="O1008" s="121" t="s">
        <v>368</v>
      </c>
      <c r="P1008" s="121" t="s">
        <v>655</v>
      </c>
      <c r="Q1008" s="121" t="s">
        <v>370</v>
      </c>
      <c r="R1008" s="121" t="s">
        <v>1841</v>
      </c>
      <c r="S1008" s="168">
        <v>425.99999999999994</v>
      </c>
      <c r="T1008" s="121" t="s">
        <v>355</v>
      </c>
      <c r="U1008" s="121" t="s">
        <v>374</v>
      </c>
    </row>
    <row r="1009" ht="15.75" customHeight="1">
      <c r="A1009" s="121" t="s">
        <v>2117</v>
      </c>
      <c r="B1009" s="121" t="s">
        <v>348</v>
      </c>
      <c r="C1009" s="121" t="s">
        <v>372</v>
      </c>
      <c r="D1009" s="121" t="s">
        <v>373</v>
      </c>
      <c r="E1009" s="123">
        <v>6.1186680000174E13</v>
      </c>
      <c r="F1009" s="168">
        <v>1.0</v>
      </c>
      <c r="G1009" s="168">
        <v>0.0</v>
      </c>
      <c r="H1009" s="168">
        <v>0.002782286077338603</v>
      </c>
      <c r="I1009" s="168">
        <v>15243.442445337905</v>
      </c>
      <c r="J1009" s="169">
        <v>15219.331368191004</v>
      </c>
      <c r="K1009" s="170">
        <v>45364.0</v>
      </c>
      <c r="L1009" s="170">
        <v>46276.0</v>
      </c>
      <c r="M1009" s="171">
        <v>1.0</v>
      </c>
      <c r="N1009" s="171">
        <v>0.0091</v>
      </c>
      <c r="O1009" s="121" t="s">
        <v>368</v>
      </c>
      <c r="P1009" s="121" t="s">
        <v>655</v>
      </c>
      <c r="Q1009" s="121" t="s">
        <v>370</v>
      </c>
      <c r="R1009" s="121" t="s">
        <v>1841</v>
      </c>
      <c r="S1009" s="168">
        <v>425.99999999999994</v>
      </c>
      <c r="T1009" s="121" t="s">
        <v>355</v>
      </c>
      <c r="U1009" s="121" t="s">
        <v>374</v>
      </c>
    </row>
    <row r="1010" ht="15.75" customHeight="1">
      <c r="A1010" s="121" t="s">
        <v>2117</v>
      </c>
      <c r="B1010" s="121" t="s">
        <v>348</v>
      </c>
      <c r="C1010" s="121" t="s">
        <v>372</v>
      </c>
      <c r="D1010" s="121" t="s">
        <v>373</v>
      </c>
      <c r="E1010" s="123">
        <v>6.1186680000174E13</v>
      </c>
      <c r="F1010" s="168">
        <v>1.0</v>
      </c>
      <c r="G1010" s="168">
        <v>0.0</v>
      </c>
      <c r="H1010" s="168">
        <v>0.002782286077338603</v>
      </c>
      <c r="I1010" s="168">
        <v>15243.442445337905</v>
      </c>
      <c r="J1010" s="169">
        <v>15219.331368191004</v>
      </c>
      <c r="K1010" s="170">
        <v>45364.0</v>
      </c>
      <c r="L1010" s="170">
        <v>46276.0</v>
      </c>
      <c r="M1010" s="171">
        <v>1.0</v>
      </c>
      <c r="N1010" s="171">
        <v>0.0091</v>
      </c>
      <c r="O1010" s="121" t="s">
        <v>368</v>
      </c>
      <c r="P1010" s="121" t="s">
        <v>655</v>
      </c>
      <c r="Q1010" s="121" t="s">
        <v>370</v>
      </c>
      <c r="R1010" s="121" t="s">
        <v>1841</v>
      </c>
      <c r="S1010" s="168">
        <v>425.99999999999994</v>
      </c>
      <c r="T1010" s="121" t="s">
        <v>355</v>
      </c>
      <c r="U1010" s="121" t="s">
        <v>374</v>
      </c>
    </row>
    <row r="1011" ht="15.75" customHeight="1">
      <c r="A1011" s="121" t="s">
        <v>2117</v>
      </c>
      <c r="B1011" s="121" t="s">
        <v>348</v>
      </c>
      <c r="C1011" s="121" t="s">
        <v>376</v>
      </c>
      <c r="D1011" s="121" t="s">
        <v>373</v>
      </c>
      <c r="E1011" s="123">
        <v>6.1186680000174E13</v>
      </c>
      <c r="F1011" s="168">
        <v>34.0</v>
      </c>
      <c r="G1011" s="168">
        <v>0.0</v>
      </c>
      <c r="H1011" s="168">
        <v>0.0945977266295125</v>
      </c>
      <c r="I1011" s="168">
        <v>9666.115122722027</v>
      </c>
      <c r="J1011" s="169">
        <v>9659.193344200216</v>
      </c>
      <c r="K1011" s="170">
        <v>45593.0</v>
      </c>
      <c r="L1011" s="170">
        <v>46333.0</v>
      </c>
      <c r="M1011" s="171">
        <v>1.0</v>
      </c>
      <c r="N1011" s="171">
        <v>0.0146</v>
      </c>
      <c r="O1011" s="121" t="s">
        <v>368</v>
      </c>
      <c r="P1011" s="121" t="s">
        <v>656</v>
      </c>
      <c r="Q1011" s="121" t="s">
        <v>370</v>
      </c>
      <c r="R1011" s="121" t="s">
        <v>1841</v>
      </c>
      <c r="S1011" s="168">
        <v>465.0</v>
      </c>
      <c r="T1011" s="121" t="s">
        <v>355</v>
      </c>
      <c r="U1011" s="121" t="s">
        <v>374</v>
      </c>
    </row>
    <row r="1012" ht="15.75" customHeight="1">
      <c r="A1012" s="121" t="s">
        <v>2117</v>
      </c>
      <c r="B1012" s="121" t="s">
        <v>348</v>
      </c>
      <c r="C1012" s="121" t="s">
        <v>376</v>
      </c>
      <c r="D1012" s="121" t="s">
        <v>581</v>
      </c>
      <c r="E1012" s="123">
        <v>2.8517628000188E13</v>
      </c>
      <c r="F1012" s="168">
        <v>199.0</v>
      </c>
      <c r="G1012" s="168">
        <v>0.0</v>
      </c>
      <c r="H1012" s="168">
        <v>0.553674929390382</v>
      </c>
      <c r="I1012" s="168">
        <v>29784.781426140256</v>
      </c>
      <c r="J1012" s="169">
        <v>29730.664002714348</v>
      </c>
      <c r="K1012" s="170">
        <v>45419.0</v>
      </c>
      <c r="L1012" s="170">
        <v>46159.0</v>
      </c>
      <c r="M1012" s="171">
        <v>1.0</v>
      </c>
      <c r="N1012" s="171">
        <v>0.0034999999999999996</v>
      </c>
      <c r="O1012" s="121" t="s">
        <v>368</v>
      </c>
      <c r="P1012" s="121" t="s">
        <v>580</v>
      </c>
      <c r="Q1012" s="121" t="s">
        <v>370</v>
      </c>
      <c r="R1012" s="121" t="s">
        <v>1841</v>
      </c>
      <c r="S1012" s="168">
        <v>344.0</v>
      </c>
      <c r="T1012" s="121" t="s">
        <v>384</v>
      </c>
      <c r="U1012" s="121" t="s">
        <v>358</v>
      </c>
    </row>
    <row r="1013" ht="15.75" customHeight="1">
      <c r="A1013" s="121" t="s">
        <v>2117</v>
      </c>
      <c r="B1013" s="121" t="s">
        <v>348</v>
      </c>
      <c r="C1013" s="121" t="s">
        <v>376</v>
      </c>
      <c r="D1013" s="121" t="s">
        <v>581</v>
      </c>
      <c r="E1013" s="123">
        <v>2.8517628000188E13</v>
      </c>
      <c r="F1013" s="168">
        <v>35.0</v>
      </c>
      <c r="G1013" s="168">
        <v>0.0</v>
      </c>
      <c r="H1013" s="168">
        <v>0.09738001270685111</v>
      </c>
      <c r="I1013" s="168">
        <v>5238.529404247067</v>
      </c>
      <c r="J1013" s="169">
        <v>5229.011256758806</v>
      </c>
      <c r="K1013" s="170">
        <v>45650.0</v>
      </c>
      <c r="L1013" s="170">
        <v>46159.0</v>
      </c>
      <c r="M1013" s="171">
        <v>1.0</v>
      </c>
      <c r="N1013" s="171">
        <v>0.0034999999999999996</v>
      </c>
      <c r="O1013" s="121" t="s">
        <v>368</v>
      </c>
      <c r="P1013" s="121" t="s">
        <v>580</v>
      </c>
      <c r="Q1013" s="121" t="s">
        <v>370</v>
      </c>
      <c r="R1013" s="121" t="s">
        <v>1841</v>
      </c>
      <c r="S1013" s="168">
        <v>344.0</v>
      </c>
      <c r="T1013" s="121" t="s">
        <v>384</v>
      </c>
      <c r="U1013" s="121" t="s">
        <v>358</v>
      </c>
    </row>
    <row r="1014" ht="15.75" customHeight="1">
      <c r="A1014" s="121" t="s">
        <v>2117</v>
      </c>
      <c r="B1014" s="121" t="s">
        <v>348</v>
      </c>
      <c r="C1014" s="121" t="s">
        <v>367</v>
      </c>
      <c r="D1014" s="121" t="s">
        <v>425</v>
      </c>
      <c r="E1014" s="123">
        <v>1.3220493000117E13</v>
      </c>
      <c r="F1014" s="168">
        <v>20830.0</v>
      </c>
      <c r="G1014" s="168">
        <v>0.0</v>
      </c>
      <c r="H1014" s="168">
        <v>57.955018990963104</v>
      </c>
      <c r="I1014" s="168">
        <v>65979.9771017579</v>
      </c>
      <c r="J1014" s="169">
        <v>65979.95421725634</v>
      </c>
      <c r="K1014" s="170">
        <v>45251.0</v>
      </c>
      <c r="L1014" s="170">
        <v>45677.0</v>
      </c>
      <c r="M1014" s="171">
        <v>1.0</v>
      </c>
      <c r="N1014" s="171">
        <v>0.013000000000000001</v>
      </c>
      <c r="O1014" s="121" t="s">
        <v>368</v>
      </c>
      <c r="P1014" s="121" t="s">
        <v>657</v>
      </c>
      <c r="Q1014" s="121" t="s">
        <v>370</v>
      </c>
      <c r="R1014" s="121" t="s">
        <v>1841</v>
      </c>
      <c r="S1014" s="168">
        <v>13.0</v>
      </c>
      <c r="T1014" s="121" t="s">
        <v>381</v>
      </c>
      <c r="U1014" s="121" t="s">
        <v>354</v>
      </c>
    </row>
    <row r="1015" ht="15.75" customHeight="1">
      <c r="A1015" s="121" t="s">
        <v>2117</v>
      </c>
      <c r="B1015" s="121" t="s">
        <v>348</v>
      </c>
      <c r="C1015" s="121" t="s">
        <v>367</v>
      </c>
      <c r="D1015" s="121" t="s">
        <v>425</v>
      </c>
      <c r="E1015" s="123">
        <v>1.3220493000117E13</v>
      </c>
      <c r="F1015" s="168">
        <v>230.0</v>
      </c>
      <c r="G1015" s="168">
        <v>0.0</v>
      </c>
      <c r="H1015" s="168">
        <v>0.6399257977878787</v>
      </c>
      <c r="I1015" s="168">
        <v>703.5729845730257</v>
      </c>
      <c r="J1015" s="169">
        <v>703.5726126616673</v>
      </c>
      <c r="K1015" s="170">
        <v>45351.0</v>
      </c>
      <c r="L1015" s="170">
        <v>45716.0</v>
      </c>
      <c r="M1015" s="171">
        <v>1.0</v>
      </c>
      <c r="N1015" s="171">
        <v>0.011000000000000001</v>
      </c>
      <c r="O1015" s="121" t="s">
        <v>368</v>
      </c>
      <c r="P1015" s="121" t="s">
        <v>658</v>
      </c>
      <c r="Q1015" s="121" t="s">
        <v>370</v>
      </c>
      <c r="R1015" s="121" t="s">
        <v>1841</v>
      </c>
      <c r="S1015" s="168">
        <v>42.0</v>
      </c>
      <c r="T1015" s="121" t="s">
        <v>381</v>
      </c>
      <c r="U1015" s="121" t="s">
        <v>354</v>
      </c>
    </row>
    <row r="1016" ht="15.75" customHeight="1">
      <c r="A1016" s="121" t="s">
        <v>2117</v>
      </c>
      <c r="B1016" s="121" t="s">
        <v>348</v>
      </c>
      <c r="C1016" s="121" t="s">
        <v>376</v>
      </c>
      <c r="D1016" s="121" t="s">
        <v>432</v>
      </c>
      <c r="E1016" s="123">
        <v>5.8160789000128E13</v>
      </c>
      <c r="F1016" s="168">
        <v>518.0</v>
      </c>
      <c r="G1016" s="168">
        <v>0.0</v>
      </c>
      <c r="H1016" s="168">
        <v>1.4412241880613965</v>
      </c>
      <c r="I1016" s="168">
        <v>81928.35866195567</v>
      </c>
      <c r="J1016" s="169">
        <v>81578.39208560232</v>
      </c>
      <c r="K1016" s="170">
        <v>45247.0</v>
      </c>
      <c r="L1016" s="170">
        <v>45978.0</v>
      </c>
      <c r="M1016" s="171">
        <v>1.0</v>
      </c>
      <c r="N1016" s="171">
        <v>0.0021</v>
      </c>
      <c r="O1016" s="121" t="s">
        <v>368</v>
      </c>
      <c r="P1016" s="121" t="s">
        <v>659</v>
      </c>
      <c r="Q1016" s="121" t="s">
        <v>370</v>
      </c>
      <c r="R1016" s="121" t="s">
        <v>1841</v>
      </c>
      <c r="S1016" s="168">
        <v>222.0</v>
      </c>
      <c r="T1016" s="121" t="s">
        <v>355</v>
      </c>
      <c r="U1016" s="121" t="s">
        <v>358</v>
      </c>
    </row>
    <row r="1017" ht="15.75" customHeight="1">
      <c r="A1017" s="121" t="s">
        <v>2117</v>
      </c>
      <c r="B1017" s="121" t="s">
        <v>348</v>
      </c>
      <c r="C1017" s="121" t="s">
        <v>376</v>
      </c>
      <c r="D1017" s="121" t="s">
        <v>432</v>
      </c>
      <c r="E1017" s="123">
        <v>5.8160789000128E13</v>
      </c>
      <c r="F1017" s="168">
        <v>32.0</v>
      </c>
      <c r="G1017" s="168">
        <v>0.0</v>
      </c>
      <c r="H1017" s="168">
        <v>0.0890331544748353</v>
      </c>
      <c r="I1017" s="168">
        <v>5061.211335492175</v>
      </c>
      <c r="J1017" s="169">
        <v>5039.5917890719575</v>
      </c>
      <c r="K1017" s="170">
        <v>45650.0</v>
      </c>
      <c r="L1017" s="170">
        <v>45978.0</v>
      </c>
      <c r="M1017" s="171">
        <v>1.0</v>
      </c>
      <c r="N1017" s="171">
        <v>0.0021</v>
      </c>
      <c r="O1017" s="121" t="s">
        <v>368</v>
      </c>
      <c r="P1017" s="121" t="s">
        <v>659</v>
      </c>
      <c r="Q1017" s="121" t="s">
        <v>370</v>
      </c>
      <c r="R1017" s="121" t="s">
        <v>1841</v>
      </c>
      <c r="S1017" s="168">
        <v>222.0</v>
      </c>
      <c r="T1017" s="121" t="s">
        <v>355</v>
      </c>
      <c r="U1017" s="121" t="s">
        <v>358</v>
      </c>
    </row>
    <row r="1018" ht="15.75" customHeight="1">
      <c r="A1018" s="121" t="s">
        <v>2117</v>
      </c>
      <c r="B1018" s="121" t="s">
        <v>348</v>
      </c>
      <c r="C1018" s="121" t="s">
        <v>570</v>
      </c>
      <c r="D1018" s="121" t="s">
        <v>451</v>
      </c>
      <c r="E1018" s="123">
        <v>3.21579000011E12</v>
      </c>
      <c r="F1018" s="168">
        <v>548.0</v>
      </c>
      <c r="G1018" s="168">
        <v>0.0</v>
      </c>
      <c r="H1018" s="168">
        <v>1.5246927703815545</v>
      </c>
      <c r="I1018" s="168">
        <v>82436.69265056678</v>
      </c>
      <c r="J1018" s="169">
        <v>82797.94683854008</v>
      </c>
      <c r="K1018" s="170">
        <v>45247.0</v>
      </c>
      <c r="L1018" s="170">
        <v>46024.0</v>
      </c>
      <c r="M1018" s="171">
        <v>1.0</v>
      </c>
      <c r="N1018" s="171">
        <v>0.1592</v>
      </c>
      <c r="O1018" s="121" t="s">
        <v>571</v>
      </c>
      <c r="P1018" s="121" t="s">
        <v>660</v>
      </c>
      <c r="Q1018" s="121" t="s">
        <v>370</v>
      </c>
      <c r="R1018" s="121" t="s">
        <v>1841</v>
      </c>
      <c r="S1018" s="168">
        <v>253.0</v>
      </c>
      <c r="T1018" s="121" t="s">
        <v>384</v>
      </c>
      <c r="U1018" s="121" t="s">
        <v>358</v>
      </c>
    </row>
    <row r="1019" ht="15.75" customHeight="1">
      <c r="A1019" s="121" t="s">
        <v>2117</v>
      </c>
      <c r="B1019" s="121" t="s">
        <v>348</v>
      </c>
      <c r="C1019" s="121" t="s">
        <v>570</v>
      </c>
      <c r="D1019" s="121" t="s">
        <v>451</v>
      </c>
      <c r="E1019" s="123">
        <v>3.21579000011E12</v>
      </c>
      <c r="F1019" s="168">
        <v>33.0</v>
      </c>
      <c r="G1019" s="168">
        <v>0.0</v>
      </c>
      <c r="H1019" s="168">
        <v>0.0918154405521739</v>
      </c>
      <c r="I1019" s="168">
        <v>4964.253395583256</v>
      </c>
      <c r="J1019" s="169">
        <v>4986.007747576319</v>
      </c>
      <c r="K1019" s="170">
        <v>45650.0</v>
      </c>
      <c r="L1019" s="170">
        <v>46024.0</v>
      </c>
      <c r="M1019" s="171">
        <v>1.0</v>
      </c>
      <c r="N1019" s="171">
        <v>0.1592</v>
      </c>
      <c r="O1019" s="121" t="s">
        <v>571</v>
      </c>
      <c r="P1019" s="121" t="s">
        <v>660</v>
      </c>
      <c r="Q1019" s="121" t="s">
        <v>370</v>
      </c>
      <c r="R1019" s="121" t="s">
        <v>1841</v>
      </c>
      <c r="S1019" s="168">
        <v>253.0</v>
      </c>
      <c r="T1019" s="121" t="s">
        <v>384</v>
      </c>
      <c r="U1019" s="121" t="s">
        <v>358</v>
      </c>
    </row>
    <row r="1020" ht="15.75" customHeight="1">
      <c r="A1020" s="121" t="s">
        <v>2117</v>
      </c>
      <c r="B1020" s="121" t="s">
        <v>348</v>
      </c>
      <c r="C1020" s="121" t="s">
        <v>372</v>
      </c>
      <c r="D1020" s="121" t="s">
        <v>662</v>
      </c>
      <c r="E1020" s="123">
        <v>6.1348538000186E13</v>
      </c>
      <c r="F1020" s="168">
        <v>1.0</v>
      </c>
      <c r="G1020" s="168">
        <v>0.0</v>
      </c>
      <c r="H1020" s="168">
        <v>0.002782286077338603</v>
      </c>
      <c r="I1020" s="168">
        <v>3237.794859090982</v>
      </c>
      <c r="J1020" s="169">
        <v>3217.90302394641</v>
      </c>
      <c r="K1020" s="170">
        <v>45257.0</v>
      </c>
      <c r="L1020" s="170">
        <v>45929.0</v>
      </c>
      <c r="M1020" s="171">
        <v>1.0</v>
      </c>
      <c r="N1020" s="171">
        <v>0.0031</v>
      </c>
      <c r="O1020" s="121" t="s">
        <v>368</v>
      </c>
      <c r="P1020" s="121" t="s">
        <v>661</v>
      </c>
      <c r="Q1020" s="121" t="s">
        <v>370</v>
      </c>
      <c r="R1020" s="121" t="s">
        <v>1841</v>
      </c>
      <c r="S1020" s="168">
        <v>187.0</v>
      </c>
      <c r="T1020" s="121" t="s">
        <v>355</v>
      </c>
      <c r="U1020" s="121" t="s">
        <v>374</v>
      </c>
    </row>
    <row r="1021" ht="15.75" customHeight="1">
      <c r="A1021" s="121" t="s">
        <v>2117</v>
      </c>
      <c r="B1021" s="121" t="s">
        <v>348</v>
      </c>
      <c r="C1021" s="121" t="s">
        <v>372</v>
      </c>
      <c r="D1021" s="121" t="s">
        <v>662</v>
      </c>
      <c r="E1021" s="123">
        <v>6.1348538000186E13</v>
      </c>
      <c r="F1021" s="168">
        <v>1.0</v>
      </c>
      <c r="G1021" s="168">
        <v>0.0</v>
      </c>
      <c r="H1021" s="168">
        <v>0.002782286077338603</v>
      </c>
      <c r="I1021" s="168">
        <v>3237.794859090982</v>
      </c>
      <c r="J1021" s="169">
        <v>3217.90302394641</v>
      </c>
      <c r="K1021" s="170">
        <v>45257.0</v>
      </c>
      <c r="L1021" s="170">
        <v>45929.0</v>
      </c>
      <c r="M1021" s="171">
        <v>1.0</v>
      </c>
      <c r="N1021" s="171">
        <v>0.0031</v>
      </c>
      <c r="O1021" s="121" t="s">
        <v>368</v>
      </c>
      <c r="P1021" s="121" t="s">
        <v>661</v>
      </c>
      <c r="Q1021" s="121" t="s">
        <v>370</v>
      </c>
      <c r="R1021" s="121" t="s">
        <v>1841</v>
      </c>
      <c r="S1021" s="168">
        <v>187.0</v>
      </c>
      <c r="T1021" s="121" t="s">
        <v>355</v>
      </c>
      <c r="U1021" s="121" t="s">
        <v>374</v>
      </c>
    </row>
    <row r="1022" ht="15.75" customHeight="1">
      <c r="A1022" s="121" t="s">
        <v>2117</v>
      </c>
      <c r="B1022" s="121" t="s">
        <v>348</v>
      </c>
      <c r="C1022" s="121" t="s">
        <v>372</v>
      </c>
      <c r="D1022" s="121" t="s">
        <v>662</v>
      </c>
      <c r="E1022" s="123">
        <v>6.1348538000186E13</v>
      </c>
      <c r="F1022" s="168">
        <v>1.0</v>
      </c>
      <c r="G1022" s="168">
        <v>0.0</v>
      </c>
      <c r="H1022" s="168">
        <v>0.002782286077338603</v>
      </c>
      <c r="I1022" s="168">
        <v>3237.794859090982</v>
      </c>
      <c r="J1022" s="169">
        <v>3217.90302394641</v>
      </c>
      <c r="K1022" s="170">
        <v>45257.0</v>
      </c>
      <c r="L1022" s="170">
        <v>45929.0</v>
      </c>
      <c r="M1022" s="171">
        <v>1.0</v>
      </c>
      <c r="N1022" s="171">
        <v>0.0031</v>
      </c>
      <c r="O1022" s="121" t="s">
        <v>368</v>
      </c>
      <c r="P1022" s="121" t="s">
        <v>661</v>
      </c>
      <c r="Q1022" s="121" t="s">
        <v>370</v>
      </c>
      <c r="R1022" s="121" t="s">
        <v>1841</v>
      </c>
      <c r="S1022" s="168">
        <v>187.0</v>
      </c>
      <c r="T1022" s="121" t="s">
        <v>355</v>
      </c>
      <c r="U1022" s="121" t="s">
        <v>374</v>
      </c>
    </row>
    <row r="1023" ht="15.75" customHeight="1">
      <c r="A1023" s="121" t="s">
        <v>2117</v>
      </c>
      <c r="B1023" s="121" t="s">
        <v>348</v>
      </c>
      <c r="C1023" s="121" t="s">
        <v>372</v>
      </c>
      <c r="D1023" s="121" t="s">
        <v>662</v>
      </c>
      <c r="E1023" s="123">
        <v>6.1348538000186E13</v>
      </c>
      <c r="F1023" s="168">
        <v>1.0</v>
      </c>
      <c r="G1023" s="168">
        <v>0.0</v>
      </c>
      <c r="H1023" s="168">
        <v>0.002782286077338603</v>
      </c>
      <c r="I1023" s="168">
        <v>3237.794859090982</v>
      </c>
      <c r="J1023" s="169">
        <v>3217.90302394641</v>
      </c>
      <c r="K1023" s="170">
        <v>45257.0</v>
      </c>
      <c r="L1023" s="170">
        <v>45929.0</v>
      </c>
      <c r="M1023" s="171">
        <v>1.0</v>
      </c>
      <c r="N1023" s="171">
        <v>0.0031</v>
      </c>
      <c r="O1023" s="121" t="s">
        <v>368</v>
      </c>
      <c r="P1023" s="121" t="s">
        <v>661</v>
      </c>
      <c r="Q1023" s="121" t="s">
        <v>370</v>
      </c>
      <c r="R1023" s="121" t="s">
        <v>1841</v>
      </c>
      <c r="S1023" s="168">
        <v>187.0</v>
      </c>
      <c r="T1023" s="121" t="s">
        <v>355</v>
      </c>
      <c r="U1023" s="121" t="s">
        <v>374</v>
      </c>
    </row>
    <row r="1024" ht="15.75" customHeight="1">
      <c r="A1024" s="121" t="s">
        <v>2117</v>
      </c>
      <c r="B1024" s="121" t="s">
        <v>348</v>
      </c>
      <c r="C1024" s="121" t="s">
        <v>376</v>
      </c>
      <c r="D1024" s="121" t="s">
        <v>427</v>
      </c>
      <c r="E1024" s="123">
        <v>6.2307848000115E13</v>
      </c>
      <c r="F1024" s="168">
        <v>150.0</v>
      </c>
      <c r="G1024" s="168">
        <v>0.0</v>
      </c>
      <c r="H1024" s="168">
        <v>0.41734291160079046</v>
      </c>
      <c r="I1024" s="168">
        <v>22659.21150732701</v>
      </c>
      <c r="J1024" s="169">
        <v>22570.55540184341</v>
      </c>
      <c r="K1024" s="170">
        <v>45392.0</v>
      </c>
      <c r="L1024" s="170">
        <v>46151.0</v>
      </c>
      <c r="M1024" s="171">
        <v>1.0</v>
      </c>
      <c r="N1024" s="171">
        <v>0.0031</v>
      </c>
      <c r="O1024" s="121" t="s">
        <v>368</v>
      </c>
      <c r="P1024" s="121" t="s">
        <v>663</v>
      </c>
      <c r="Q1024" s="121" t="s">
        <v>370</v>
      </c>
      <c r="R1024" s="121" t="s">
        <v>1841</v>
      </c>
      <c r="S1024" s="168">
        <v>339.0</v>
      </c>
      <c r="T1024" s="121" t="s">
        <v>384</v>
      </c>
      <c r="U1024" s="121" t="s">
        <v>358</v>
      </c>
    </row>
    <row r="1025" ht="15.75" customHeight="1">
      <c r="A1025" s="121" t="s">
        <v>2117</v>
      </c>
      <c r="B1025" s="121" t="s">
        <v>348</v>
      </c>
      <c r="C1025" s="121" t="s">
        <v>376</v>
      </c>
      <c r="D1025" s="121" t="s">
        <v>427</v>
      </c>
      <c r="E1025" s="123">
        <v>6.2307848000115E13</v>
      </c>
      <c r="F1025" s="168">
        <v>248.0</v>
      </c>
      <c r="G1025" s="168">
        <v>0.0</v>
      </c>
      <c r="H1025" s="168">
        <v>0.6900069471799736</v>
      </c>
      <c r="I1025" s="168">
        <v>37600.45931694094</v>
      </c>
      <c r="J1025" s="169">
        <v>37343.732538285985</v>
      </c>
      <c r="K1025" s="170">
        <v>45392.0</v>
      </c>
      <c r="L1025" s="170">
        <v>46486.0</v>
      </c>
      <c r="M1025" s="171">
        <v>1.0</v>
      </c>
      <c r="N1025" s="171">
        <v>0.0039000000000000003</v>
      </c>
      <c r="O1025" s="121" t="s">
        <v>368</v>
      </c>
      <c r="P1025" s="121" t="s">
        <v>664</v>
      </c>
      <c r="Q1025" s="121" t="s">
        <v>370</v>
      </c>
      <c r="R1025" s="121" t="s">
        <v>1841</v>
      </c>
      <c r="S1025" s="168">
        <v>568.0</v>
      </c>
      <c r="T1025" s="121" t="s">
        <v>384</v>
      </c>
      <c r="U1025" s="121" t="s">
        <v>358</v>
      </c>
    </row>
    <row r="1026" ht="15.75" customHeight="1">
      <c r="A1026" s="121" t="s">
        <v>2117</v>
      </c>
      <c r="B1026" s="121" t="s">
        <v>348</v>
      </c>
      <c r="C1026" s="121" t="s">
        <v>376</v>
      </c>
      <c r="D1026" s="121" t="s">
        <v>392</v>
      </c>
      <c r="E1026" s="123">
        <v>1.0264663000177E13</v>
      </c>
      <c r="F1026" s="168">
        <v>187.0</v>
      </c>
      <c r="G1026" s="168">
        <v>0.0</v>
      </c>
      <c r="H1026" s="168">
        <v>0.5202874964623188</v>
      </c>
      <c r="I1026" s="168">
        <v>28125.24040331129</v>
      </c>
      <c r="J1026" s="169">
        <v>28008.406163400967</v>
      </c>
      <c r="K1026" s="170">
        <v>45412.0</v>
      </c>
      <c r="L1026" s="170">
        <v>46152.0</v>
      </c>
      <c r="M1026" s="171">
        <v>1.0</v>
      </c>
      <c r="N1026" s="171">
        <v>0.0049</v>
      </c>
      <c r="O1026" s="121" t="s">
        <v>368</v>
      </c>
      <c r="P1026" s="121" t="s">
        <v>391</v>
      </c>
      <c r="Q1026" s="121" t="s">
        <v>370</v>
      </c>
      <c r="R1026" s="121" t="s">
        <v>1841</v>
      </c>
      <c r="S1026" s="168">
        <v>339.0</v>
      </c>
      <c r="T1026" s="121" t="s">
        <v>355</v>
      </c>
      <c r="U1026" s="121" t="s">
        <v>358</v>
      </c>
    </row>
    <row r="1027" ht="15.75" customHeight="1">
      <c r="A1027" s="121" t="s">
        <v>2117</v>
      </c>
      <c r="B1027" s="121" t="s">
        <v>348</v>
      </c>
      <c r="C1027" s="121" t="s">
        <v>376</v>
      </c>
      <c r="D1027" s="121" t="s">
        <v>392</v>
      </c>
      <c r="E1027" s="123">
        <v>1.0264663000177E13</v>
      </c>
      <c r="F1027" s="168">
        <v>122.0</v>
      </c>
      <c r="G1027" s="168">
        <v>0.0</v>
      </c>
      <c r="H1027" s="168">
        <v>0.3394389014353096</v>
      </c>
      <c r="I1027" s="168">
        <v>17742.831572779203</v>
      </c>
      <c r="J1027" s="169">
        <v>17704.531387556784</v>
      </c>
      <c r="K1027" s="170">
        <v>45517.0</v>
      </c>
      <c r="L1027" s="170">
        <v>46247.0</v>
      </c>
      <c r="M1027" s="171">
        <v>1.0</v>
      </c>
      <c r="N1027" s="171">
        <v>0.0052</v>
      </c>
      <c r="O1027" s="121" t="s">
        <v>368</v>
      </c>
      <c r="P1027" s="121" t="s">
        <v>665</v>
      </c>
      <c r="Q1027" s="121" t="s">
        <v>370</v>
      </c>
      <c r="R1027" s="121" t="s">
        <v>1841</v>
      </c>
      <c r="S1027" s="168">
        <v>406.0</v>
      </c>
      <c r="T1027" s="121" t="s">
        <v>355</v>
      </c>
      <c r="U1027" s="121" t="s">
        <v>358</v>
      </c>
    </row>
    <row r="1028" ht="15.75" customHeight="1">
      <c r="A1028" s="121" t="s">
        <v>2117</v>
      </c>
      <c r="B1028" s="121" t="s">
        <v>348</v>
      </c>
      <c r="C1028" s="121" t="s">
        <v>376</v>
      </c>
      <c r="D1028" s="121" t="s">
        <v>392</v>
      </c>
      <c r="E1028" s="123">
        <v>1.0264663000177E13</v>
      </c>
      <c r="F1028" s="168">
        <v>36.0</v>
      </c>
      <c r="G1028" s="168">
        <v>0.0</v>
      </c>
      <c r="H1028" s="168">
        <v>0.10016229878418971</v>
      </c>
      <c r="I1028" s="168">
        <v>5235.58964077775</v>
      </c>
      <c r="J1028" s="169">
        <v>5224.287950426592</v>
      </c>
      <c r="K1028" s="170">
        <v>45650.0</v>
      </c>
      <c r="L1028" s="170">
        <v>46247.0</v>
      </c>
      <c r="M1028" s="171">
        <v>1.0</v>
      </c>
      <c r="N1028" s="171">
        <v>0.0052</v>
      </c>
      <c r="O1028" s="121" t="s">
        <v>368</v>
      </c>
      <c r="P1028" s="121" t="s">
        <v>665</v>
      </c>
      <c r="Q1028" s="121" t="s">
        <v>370</v>
      </c>
      <c r="R1028" s="121" t="s">
        <v>1841</v>
      </c>
      <c r="S1028" s="168">
        <v>406.0</v>
      </c>
      <c r="T1028" s="121" t="s">
        <v>355</v>
      </c>
      <c r="U1028" s="121" t="s">
        <v>358</v>
      </c>
    </row>
    <row r="1029" ht="15.75" customHeight="1">
      <c r="A1029" s="121" t="s">
        <v>2117</v>
      </c>
      <c r="B1029" s="121" t="s">
        <v>348</v>
      </c>
      <c r="C1029" s="121" t="s">
        <v>376</v>
      </c>
      <c r="D1029" s="121" t="s">
        <v>585</v>
      </c>
      <c r="E1029" s="123">
        <v>3.347902300018E13</v>
      </c>
      <c r="F1029" s="168">
        <v>513.0</v>
      </c>
      <c r="G1029" s="168">
        <v>0.0</v>
      </c>
      <c r="H1029" s="168">
        <v>1.4273127576747033</v>
      </c>
      <c r="I1029" s="168">
        <v>82921.68754370957</v>
      </c>
      <c r="J1029" s="169">
        <v>82557.17610012821</v>
      </c>
      <c r="K1029" s="170">
        <v>45190.0</v>
      </c>
      <c r="L1029" s="170">
        <v>46286.0</v>
      </c>
      <c r="M1029" s="171">
        <v>1.0</v>
      </c>
      <c r="N1029" s="171">
        <v>0.0031</v>
      </c>
      <c r="O1029" s="121" t="s">
        <v>368</v>
      </c>
      <c r="P1029" s="121" t="s">
        <v>666</v>
      </c>
      <c r="Q1029" s="121" t="s">
        <v>370</v>
      </c>
      <c r="R1029" s="121" t="s">
        <v>1841</v>
      </c>
      <c r="S1029" s="168">
        <v>432.0</v>
      </c>
      <c r="T1029" s="121" t="s">
        <v>355</v>
      </c>
      <c r="U1029" s="121" t="s">
        <v>358</v>
      </c>
    </row>
    <row r="1030" ht="15.75" customHeight="1">
      <c r="A1030" s="121" t="s">
        <v>2117</v>
      </c>
      <c r="B1030" s="121" t="s">
        <v>348</v>
      </c>
      <c r="C1030" s="121" t="s">
        <v>376</v>
      </c>
      <c r="D1030" s="121" t="s">
        <v>585</v>
      </c>
      <c r="E1030" s="123">
        <v>3.347902300018E13</v>
      </c>
      <c r="F1030" s="168">
        <v>31.0</v>
      </c>
      <c r="G1030" s="168">
        <v>0.0</v>
      </c>
      <c r="H1030" s="168">
        <v>0.0862508683974967</v>
      </c>
      <c r="I1030" s="168">
        <v>5010.862224127971</v>
      </c>
      <c r="J1030" s="169">
        <v>4988.835202931724</v>
      </c>
      <c r="K1030" s="170">
        <v>45650.0</v>
      </c>
      <c r="L1030" s="170">
        <v>46286.0</v>
      </c>
      <c r="M1030" s="171">
        <v>1.0</v>
      </c>
      <c r="N1030" s="171">
        <v>0.0031</v>
      </c>
      <c r="O1030" s="121" t="s">
        <v>368</v>
      </c>
      <c r="P1030" s="121" t="s">
        <v>666</v>
      </c>
      <c r="Q1030" s="121" t="s">
        <v>370</v>
      </c>
      <c r="R1030" s="121" t="s">
        <v>1841</v>
      </c>
      <c r="S1030" s="168">
        <v>432.0</v>
      </c>
      <c r="T1030" s="121" t="s">
        <v>355</v>
      </c>
      <c r="U1030" s="121" t="s">
        <v>358</v>
      </c>
    </row>
    <row r="1031" ht="15.75" customHeight="1">
      <c r="A1031" s="121" t="s">
        <v>2117</v>
      </c>
      <c r="B1031" s="121" t="s">
        <v>348</v>
      </c>
      <c r="C1031" s="121" t="s">
        <v>376</v>
      </c>
      <c r="D1031" s="121" t="s">
        <v>585</v>
      </c>
      <c r="E1031" s="123">
        <v>3.347902300018E13</v>
      </c>
      <c r="F1031" s="168">
        <v>620.0</v>
      </c>
      <c r="G1031" s="168">
        <v>0.0</v>
      </c>
      <c r="H1031" s="168">
        <v>1.7250173679499339</v>
      </c>
      <c r="I1031" s="168">
        <v>87768.49210235012</v>
      </c>
      <c r="J1031" s="169">
        <v>87832.15833595494</v>
      </c>
      <c r="K1031" s="170">
        <v>45595.0</v>
      </c>
      <c r="L1031" s="170">
        <v>46692.0</v>
      </c>
      <c r="M1031" s="171">
        <v>1.0</v>
      </c>
      <c r="N1031" s="171">
        <v>0.0044</v>
      </c>
      <c r="O1031" s="121" t="s">
        <v>368</v>
      </c>
      <c r="P1031" s="121" t="s">
        <v>667</v>
      </c>
      <c r="Q1031" s="121" t="s">
        <v>370</v>
      </c>
      <c r="R1031" s="121" t="s">
        <v>1841</v>
      </c>
      <c r="S1031" s="168">
        <v>710.0</v>
      </c>
      <c r="T1031" s="121" t="s">
        <v>355</v>
      </c>
      <c r="U1031" s="121" t="s">
        <v>358</v>
      </c>
    </row>
    <row r="1032" ht="15.75" customHeight="1">
      <c r="A1032" s="121" t="s">
        <v>2117</v>
      </c>
      <c r="B1032" s="121" t="s">
        <v>348</v>
      </c>
      <c r="C1032" s="121" t="s">
        <v>349</v>
      </c>
      <c r="D1032" s="121" t="s">
        <v>351</v>
      </c>
      <c r="E1032" s="123">
        <v>6.223288900019E13</v>
      </c>
      <c r="F1032" s="168">
        <v>60.0</v>
      </c>
      <c r="G1032" s="168">
        <v>0.0</v>
      </c>
      <c r="H1032" s="168">
        <v>0.1669371646403162</v>
      </c>
      <c r="I1032" s="168">
        <v>11945.683367188072</v>
      </c>
      <c r="J1032" s="169">
        <v>11906.533466172796</v>
      </c>
      <c r="K1032" s="170">
        <v>45259.0</v>
      </c>
      <c r="L1032" s="170">
        <v>45931.0</v>
      </c>
      <c r="M1032" s="171">
        <v>1.0</v>
      </c>
      <c r="N1032" s="171">
        <v>0.0706</v>
      </c>
      <c r="O1032" s="121" t="s">
        <v>350</v>
      </c>
      <c r="P1032" s="121" t="s">
        <v>628</v>
      </c>
      <c r="Q1032" s="121" t="s">
        <v>370</v>
      </c>
      <c r="R1032" s="121" t="s">
        <v>1841</v>
      </c>
      <c r="S1032" s="168">
        <v>189.0</v>
      </c>
      <c r="T1032" s="121" t="s">
        <v>355</v>
      </c>
      <c r="U1032" s="121" t="s">
        <v>354</v>
      </c>
    </row>
    <row r="1033" ht="15.75" customHeight="1">
      <c r="A1033" s="121" t="s">
        <v>2117</v>
      </c>
      <c r="B1033" s="121" t="s">
        <v>348</v>
      </c>
      <c r="C1033" s="121" t="s">
        <v>349</v>
      </c>
      <c r="D1033" s="121" t="s">
        <v>351</v>
      </c>
      <c r="E1033" s="123">
        <v>6.223288900019E13</v>
      </c>
      <c r="F1033" s="168">
        <v>44.0</v>
      </c>
      <c r="G1033" s="168">
        <v>0.0</v>
      </c>
      <c r="H1033" s="168">
        <v>-0.12242058740289853</v>
      </c>
      <c r="I1033" s="168">
        <v>-8760.167802604587</v>
      </c>
      <c r="J1033" s="172">
        <v>-8731.457875193384</v>
      </c>
      <c r="K1033" s="170">
        <v>45471.0</v>
      </c>
      <c r="L1033" s="170">
        <v>45931.0</v>
      </c>
      <c r="M1033" s="171">
        <v>1.0</v>
      </c>
      <c r="N1033" s="171">
        <v>0.0706</v>
      </c>
      <c r="O1033" s="121" t="s">
        <v>350</v>
      </c>
      <c r="P1033" s="121" t="s">
        <v>628</v>
      </c>
      <c r="Q1033" s="121" t="s">
        <v>370</v>
      </c>
      <c r="R1033" s="121" t="s">
        <v>1841</v>
      </c>
      <c r="S1033" s="168">
        <v>189.0</v>
      </c>
      <c r="T1033" s="121" t="s">
        <v>355</v>
      </c>
      <c r="U1033" s="121" t="s">
        <v>354</v>
      </c>
    </row>
    <row r="1034" ht="15.75" customHeight="1">
      <c r="A1034" s="121" t="s">
        <v>2117</v>
      </c>
      <c r="B1034" s="121" t="s">
        <v>348</v>
      </c>
      <c r="C1034" s="121" t="s">
        <v>349</v>
      </c>
      <c r="D1034" s="121" t="s">
        <v>351</v>
      </c>
      <c r="E1034" s="123">
        <v>6.223288900019E13</v>
      </c>
      <c r="F1034" s="168">
        <v>4.0</v>
      </c>
      <c r="G1034" s="168">
        <v>0.0</v>
      </c>
      <c r="H1034" s="168">
        <v>0.011129144309354412</v>
      </c>
      <c r="I1034" s="168">
        <v>795.7402451996792</v>
      </c>
      <c r="J1034" s="169">
        <v>793.1279914007874</v>
      </c>
      <c r="K1034" s="170">
        <v>45259.0</v>
      </c>
      <c r="L1034" s="170">
        <v>45931.0</v>
      </c>
      <c r="M1034" s="171">
        <v>1.0</v>
      </c>
      <c r="N1034" s="171">
        <v>0.0706</v>
      </c>
      <c r="O1034" s="121" t="s">
        <v>350</v>
      </c>
      <c r="P1034" s="121" t="s">
        <v>629</v>
      </c>
      <c r="Q1034" s="121" t="s">
        <v>370</v>
      </c>
      <c r="R1034" s="121" t="s">
        <v>1841</v>
      </c>
      <c r="S1034" s="168">
        <v>189.0</v>
      </c>
      <c r="T1034" s="121" t="s">
        <v>355</v>
      </c>
      <c r="U1034" s="121" t="s">
        <v>354</v>
      </c>
    </row>
    <row r="1035" ht="15.75" customHeight="1">
      <c r="A1035" s="121" t="s">
        <v>2117</v>
      </c>
      <c r="B1035" s="121" t="s">
        <v>348</v>
      </c>
      <c r="C1035" s="121" t="s">
        <v>349</v>
      </c>
      <c r="D1035" s="121" t="s">
        <v>351</v>
      </c>
      <c r="E1035" s="123">
        <v>6.223288900019E13</v>
      </c>
      <c r="F1035" s="168">
        <v>24.0</v>
      </c>
      <c r="G1035" s="168">
        <v>0.0</v>
      </c>
      <c r="H1035" s="168">
        <v>0.06677486585612648</v>
      </c>
      <c r="I1035" s="168">
        <v>4774.441526843796</v>
      </c>
      <c r="J1035" s="169">
        <v>4758.767948404724</v>
      </c>
      <c r="K1035" s="170">
        <v>45259.0</v>
      </c>
      <c r="L1035" s="170">
        <v>45931.0</v>
      </c>
      <c r="M1035" s="171">
        <v>1.0</v>
      </c>
      <c r="N1035" s="171">
        <v>0.0706</v>
      </c>
      <c r="O1035" s="121" t="s">
        <v>350</v>
      </c>
      <c r="P1035" s="121" t="s">
        <v>629</v>
      </c>
      <c r="Q1035" s="121" t="s">
        <v>370</v>
      </c>
      <c r="R1035" s="121" t="s">
        <v>1841</v>
      </c>
      <c r="S1035" s="168">
        <v>189.0</v>
      </c>
      <c r="T1035" s="121" t="s">
        <v>355</v>
      </c>
      <c r="U1035" s="121" t="s">
        <v>354</v>
      </c>
    </row>
    <row r="1036" ht="15.75" customHeight="1">
      <c r="A1036" s="121" t="s">
        <v>2117</v>
      </c>
      <c r="B1036" s="121" t="s">
        <v>348</v>
      </c>
      <c r="C1036" s="121" t="s">
        <v>349</v>
      </c>
      <c r="D1036" s="121" t="s">
        <v>351</v>
      </c>
      <c r="E1036" s="123">
        <v>6.223288900019E13</v>
      </c>
      <c r="F1036" s="168">
        <v>30.0</v>
      </c>
      <c r="G1036" s="168">
        <v>0.0</v>
      </c>
      <c r="H1036" s="168">
        <v>0.0834685823201581</v>
      </c>
      <c r="I1036" s="168">
        <v>5968.051880731884</v>
      </c>
      <c r="J1036" s="169">
        <v>5948.459935505906</v>
      </c>
      <c r="K1036" s="170">
        <v>45259.0</v>
      </c>
      <c r="L1036" s="170">
        <v>45931.0</v>
      </c>
      <c r="M1036" s="171">
        <v>1.0</v>
      </c>
      <c r="N1036" s="171">
        <v>0.0706</v>
      </c>
      <c r="O1036" s="121" t="s">
        <v>350</v>
      </c>
      <c r="P1036" s="121" t="s">
        <v>629</v>
      </c>
      <c r="Q1036" s="121" t="s">
        <v>370</v>
      </c>
      <c r="R1036" s="121" t="s">
        <v>1841</v>
      </c>
      <c r="S1036" s="168">
        <v>189.0</v>
      </c>
      <c r="T1036" s="121" t="s">
        <v>355</v>
      </c>
      <c r="U1036" s="121" t="s">
        <v>354</v>
      </c>
    </row>
    <row r="1037" ht="15.75" customHeight="1">
      <c r="A1037" s="121" t="s">
        <v>2117</v>
      </c>
      <c r="B1037" s="121" t="s">
        <v>348</v>
      </c>
      <c r="C1037" s="121" t="s">
        <v>376</v>
      </c>
      <c r="D1037" s="121" t="s">
        <v>351</v>
      </c>
      <c r="E1037" s="123">
        <v>6.223288900019E13</v>
      </c>
      <c r="F1037" s="168">
        <v>454.0</v>
      </c>
      <c r="G1037" s="168">
        <v>0.0</v>
      </c>
      <c r="H1037" s="168">
        <v>1.2631578791117257</v>
      </c>
      <c r="I1037" s="168">
        <v>69072.49172151453</v>
      </c>
      <c r="J1037" s="169">
        <v>68810.85212582338</v>
      </c>
      <c r="K1037" s="170">
        <v>45369.0</v>
      </c>
      <c r="L1037" s="170">
        <v>46109.0</v>
      </c>
      <c r="M1037" s="171">
        <v>1.0</v>
      </c>
      <c r="N1037" s="171">
        <v>0.0034000000000000002</v>
      </c>
      <c r="O1037" s="121" t="s">
        <v>368</v>
      </c>
      <c r="P1037" s="121" t="s">
        <v>668</v>
      </c>
      <c r="Q1037" s="121" t="s">
        <v>370</v>
      </c>
      <c r="R1037" s="121" t="s">
        <v>1841</v>
      </c>
      <c r="S1037" s="168">
        <v>312.00000000000006</v>
      </c>
      <c r="T1037" s="121" t="s">
        <v>355</v>
      </c>
      <c r="U1037" s="121" t="s">
        <v>354</v>
      </c>
    </row>
    <row r="1038" ht="15.75" customHeight="1">
      <c r="A1038" s="121" t="s">
        <v>2117</v>
      </c>
      <c r="B1038" s="121" t="s">
        <v>348</v>
      </c>
      <c r="C1038" s="121" t="s">
        <v>376</v>
      </c>
      <c r="D1038" s="121" t="s">
        <v>351</v>
      </c>
      <c r="E1038" s="123">
        <v>6.223288900019E13</v>
      </c>
      <c r="F1038" s="168">
        <v>248.0</v>
      </c>
      <c r="G1038" s="168">
        <v>0.0</v>
      </c>
      <c r="H1038" s="168">
        <v>0.6900069471799736</v>
      </c>
      <c r="I1038" s="168">
        <v>37933.22337496241</v>
      </c>
      <c r="J1038" s="169">
        <v>37632.75905696823</v>
      </c>
      <c r="K1038" s="170">
        <v>45369.0</v>
      </c>
      <c r="L1038" s="170">
        <v>46464.0</v>
      </c>
      <c r="M1038" s="171">
        <v>1.0</v>
      </c>
      <c r="N1038" s="171">
        <v>0.0044</v>
      </c>
      <c r="O1038" s="121" t="s">
        <v>368</v>
      </c>
      <c r="P1038" s="121" t="s">
        <v>669</v>
      </c>
      <c r="Q1038" s="121" t="s">
        <v>370</v>
      </c>
      <c r="R1038" s="121" t="s">
        <v>1841</v>
      </c>
      <c r="S1038" s="168">
        <v>553.0</v>
      </c>
      <c r="T1038" s="121" t="s">
        <v>355</v>
      </c>
      <c r="U1038" s="121" t="s">
        <v>354</v>
      </c>
    </row>
    <row r="1039" ht="15.75" customHeight="1">
      <c r="A1039" s="121" t="s">
        <v>2117</v>
      </c>
      <c r="B1039" s="121" t="s">
        <v>348</v>
      </c>
      <c r="C1039" s="121" t="s">
        <v>376</v>
      </c>
      <c r="D1039" s="121" t="s">
        <v>351</v>
      </c>
      <c r="E1039" s="123">
        <v>6.223288900019E13</v>
      </c>
      <c r="F1039" s="168">
        <v>181.0</v>
      </c>
      <c r="G1039" s="168">
        <v>0.0</v>
      </c>
      <c r="H1039" s="168">
        <v>0.5035937799982871</v>
      </c>
      <c r="I1039" s="168">
        <v>27374.325179583564</v>
      </c>
      <c r="J1039" s="169">
        <v>27268.313688965194</v>
      </c>
      <c r="K1039" s="170">
        <v>45390.0</v>
      </c>
      <c r="L1039" s="170">
        <v>46121.0</v>
      </c>
      <c r="M1039" s="171">
        <v>1.0</v>
      </c>
      <c r="N1039" s="171">
        <v>0.0034000000000000002</v>
      </c>
      <c r="O1039" s="121" t="s">
        <v>368</v>
      </c>
      <c r="P1039" s="121" t="s">
        <v>670</v>
      </c>
      <c r="Q1039" s="121" t="s">
        <v>370</v>
      </c>
      <c r="R1039" s="121" t="s">
        <v>1841</v>
      </c>
      <c r="S1039" s="168">
        <v>319.0</v>
      </c>
      <c r="T1039" s="121" t="s">
        <v>355</v>
      </c>
      <c r="U1039" s="121" t="s">
        <v>354</v>
      </c>
    </row>
    <row r="1040" ht="15.75" customHeight="1">
      <c r="A1040" s="121" t="s">
        <v>2117</v>
      </c>
      <c r="B1040" s="121" t="s">
        <v>348</v>
      </c>
      <c r="C1040" s="121" t="s">
        <v>376</v>
      </c>
      <c r="D1040" s="121" t="s">
        <v>417</v>
      </c>
      <c r="E1040" s="123">
        <v>6.0814191000157E13</v>
      </c>
      <c r="F1040" s="168">
        <v>154.0</v>
      </c>
      <c r="G1040" s="168">
        <v>0.0</v>
      </c>
      <c r="H1040" s="168">
        <v>0.42847205591014487</v>
      </c>
      <c r="I1040" s="168">
        <v>49238.374739872066</v>
      </c>
      <c r="J1040" s="169">
        <v>48999.11876341711</v>
      </c>
      <c r="K1040" s="170">
        <v>45222.0</v>
      </c>
      <c r="L1040" s="170">
        <v>45963.0</v>
      </c>
      <c r="M1040" s="171">
        <v>1.0</v>
      </c>
      <c r="N1040" s="171">
        <v>0.0027</v>
      </c>
      <c r="O1040" s="121" t="s">
        <v>368</v>
      </c>
      <c r="P1040" s="121" t="s">
        <v>671</v>
      </c>
      <c r="Q1040" s="121" t="s">
        <v>370</v>
      </c>
      <c r="R1040" s="121" t="s">
        <v>1841</v>
      </c>
      <c r="S1040" s="168">
        <v>212.0</v>
      </c>
      <c r="T1040" s="121" t="s">
        <v>384</v>
      </c>
      <c r="U1040" s="121" t="s">
        <v>358</v>
      </c>
    </row>
    <row r="1041" ht="15.75" customHeight="1">
      <c r="A1041" s="121" t="s">
        <v>2117</v>
      </c>
      <c r="B1041" s="121" t="s">
        <v>348</v>
      </c>
      <c r="C1041" s="121" t="s">
        <v>376</v>
      </c>
      <c r="D1041" s="121" t="s">
        <v>417</v>
      </c>
      <c r="E1041" s="123">
        <v>6.0814191000157E13</v>
      </c>
      <c r="F1041" s="168">
        <v>17.0</v>
      </c>
      <c r="G1041" s="168">
        <v>0.0</v>
      </c>
      <c r="H1041" s="168">
        <v>0.04729886331475625</v>
      </c>
      <c r="I1041" s="168">
        <v>5435.404996525394</v>
      </c>
      <c r="J1041" s="169">
        <v>5408.993629727863</v>
      </c>
      <c r="K1041" s="170">
        <v>45650.0</v>
      </c>
      <c r="L1041" s="170">
        <v>45963.0</v>
      </c>
      <c r="M1041" s="171">
        <v>1.0</v>
      </c>
      <c r="N1041" s="171">
        <v>0.0027</v>
      </c>
      <c r="O1041" s="121" t="s">
        <v>368</v>
      </c>
      <c r="P1041" s="121" t="s">
        <v>671</v>
      </c>
      <c r="Q1041" s="121" t="s">
        <v>370</v>
      </c>
      <c r="R1041" s="121" t="s">
        <v>1841</v>
      </c>
      <c r="S1041" s="168">
        <v>212.0</v>
      </c>
      <c r="T1041" s="121" t="s">
        <v>384</v>
      </c>
      <c r="U1041" s="121" t="s">
        <v>358</v>
      </c>
    </row>
    <row r="1042" ht="15.75" customHeight="1">
      <c r="A1042" s="121" t="s">
        <v>2117</v>
      </c>
      <c r="B1042" s="121" t="s">
        <v>348</v>
      </c>
      <c r="C1042" s="121" t="s">
        <v>376</v>
      </c>
      <c r="D1042" s="121" t="s">
        <v>631</v>
      </c>
      <c r="E1042" s="123">
        <v>3.4111187000112E13</v>
      </c>
      <c r="F1042" s="168">
        <v>34.0</v>
      </c>
      <c r="G1042" s="168">
        <v>0.0</v>
      </c>
      <c r="H1042" s="168">
        <v>0.0945977266295125</v>
      </c>
      <c r="I1042" s="168">
        <v>5179.049080382785</v>
      </c>
      <c r="J1042" s="169">
        <v>5165.6646298742935</v>
      </c>
      <c r="K1042" s="170">
        <v>45650.0</v>
      </c>
      <c r="L1042" s="170">
        <v>46106.0</v>
      </c>
      <c r="M1042" s="171">
        <v>1.0</v>
      </c>
      <c r="N1042" s="171">
        <v>0.0104</v>
      </c>
      <c r="O1042" s="121" t="s">
        <v>368</v>
      </c>
      <c r="P1042" s="121" t="s">
        <v>672</v>
      </c>
      <c r="Q1042" s="121" t="s">
        <v>370</v>
      </c>
      <c r="R1042" s="121" t="s">
        <v>1841</v>
      </c>
      <c r="S1042" s="168">
        <v>309.0</v>
      </c>
      <c r="T1042" s="121" t="s">
        <v>381</v>
      </c>
      <c r="U1042" s="121" t="s">
        <v>358</v>
      </c>
    </row>
    <row r="1043" ht="15.75" customHeight="1">
      <c r="A1043" s="121" t="s">
        <v>2117</v>
      </c>
      <c r="B1043" s="121" t="s">
        <v>348</v>
      </c>
      <c r="C1043" s="121" t="s">
        <v>376</v>
      </c>
      <c r="D1043" s="121" t="s">
        <v>631</v>
      </c>
      <c r="E1043" s="123">
        <v>3.4111187000112E13</v>
      </c>
      <c r="F1043" s="168">
        <v>161.0</v>
      </c>
      <c r="G1043" s="168">
        <v>0.0</v>
      </c>
      <c r="H1043" s="168">
        <v>0.4479480584515151</v>
      </c>
      <c r="I1043" s="168">
        <v>24524.32070753429</v>
      </c>
      <c r="J1043" s="169">
        <v>24460.941335581214</v>
      </c>
      <c r="K1043" s="170">
        <v>45376.0</v>
      </c>
      <c r="L1043" s="170">
        <v>46106.0</v>
      </c>
      <c r="M1043" s="171">
        <v>1.0</v>
      </c>
      <c r="N1043" s="171">
        <v>0.0104</v>
      </c>
      <c r="O1043" s="121" t="s">
        <v>368</v>
      </c>
      <c r="P1043" s="121" t="s">
        <v>672</v>
      </c>
      <c r="Q1043" s="121" t="s">
        <v>370</v>
      </c>
      <c r="R1043" s="121" t="s">
        <v>1841</v>
      </c>
      <c r="S1043" s="168">
        <v>309.0</v>
      </c>
      <c r="T1043" s="121" t="s">
        <v>381</v>
      </c>
      <c r="U1043" s="121" t="s">
        <v>358</v>
      </c>
    </row>
    <row r="1044" ht="15.75" customHeight="1">
      <c r="A1044" s="121" t="s">
        <v>2117</v>
      </c>
      <c r="B1044" s="121" t="s">
        <v>348</v>
      </c>
      <c r="C1044" s="121" t="s">
        <v>376</v>
      </c>
      <c r="D1044" s="121" t="s">
        <v>438</v>
      </c>
      <c r="E1044" s="123">
        <v>6.0872504000123E13</v>
      </c>
      <c r="F1044" s="168">
        <v>65.0</v>
      </c>
      <c r="G1044" s="168">
        <v>0.0</v>
      </c>
      <c r="H1044" s="168">
        <v>0.1808485950270092</v>
      </c>
      <c r="I1044" s="168">
        <v>56374.65632096876</v>
      </c>
      <c r="J1044" s="169">
        <v>56454.575292183305</v>
      </c>
      <c r="K1044" s="170">
        <v>45546.0</v>
      </c>
      <c r="L1044" s="170">
        <v>49233.0</v>
      </c>
      <c r="M1044" s="171">
        <v>1.0</v>
      </c>
      <c r="N1044" s="171">
        <v>0.0064</v>
      </c>
      <c r="O1044" s="121" t="s">
        <v>368</v>
      </c>
      <c r="P1044" s="121" t="s">
        <v>673</v>
      </c>
      <c r="Q1044" s="121" t="s">
        <v>370</v>
      </c>
      <c r="R1044" s="121" t="s">
        <v>1841</v>
      </c>
      <c r="S1044" s="168">
        <v>2454.0</v>
      </c>
      <c r="T1044" s="121" t="s">
        <v>384</v>
      </c>
      <c r="U1044" s="121" t="s">
        <v>358</v>
      </c>
    </row>
    <row r="1045" ht="15.75" customHeight="1">
      <c r="A1045" s="121" t="s">
        <v>2117</v>
      </c>
      <c r="B1045" s="121" t="s">
        <v>348</v>
      </c>
      <c r="C1045" s="121" t="s">
        <v>376</v>
      </c>
      <c r="D1045" s="121" t="s">
        <v>675</v>
      </c>
      <c r="E1045" s="123">
        <v>5.3518684000184E13</v>
      </c>
      <c r="F1045" s="168">
        <v>377.0</v>
      </c>
      <c r="G1045" s="168">
        <v>0.0</v>
      </c>
      <c r="H1045" s="168">
        <v>1.0489218511566534</v>
      </c>
      <c r="I1045" s="168">
        <v>53431.961240281686</v>
      </c>
      <c r="J1045" s="169">
        <v>53463.378502349486</v>
      </c>
      <c r="K1045" s="170">
        <v>45590.0</v>
      </c>
      <c r="L1045" s="170">
        <v>46503.0</v>
      </c>
      <c r="M1045" s="171">
        <v>1.0</v>
      </c>
      <c r="N1045" s="171">
        <v>0.0031</v>
      </c>
      <c r="O1045" s="121" t="s">
        <v>368</v>
      </c>
      <c r="P1045" s="121" t="s">
        <v>674</v>
      </c>
      <c r="Q1045" s="121" t="s">
        <v>370</v>
      </c>
      <c r="R1045" s="121" t="s">
        <v>1841</v>
      </c>
      <c r="S1045" s="168">
        <v>578.0</v>
      </c>
      <c r="T1045" s="121" t="s">
        <v>355</v>
      </c>
      <c r="U1045" s="121" t="s">
        <v>358</v>
      </c>
    </row>
    <row r="1046" ht="15.75" customHeight="1">
      <c r="A1046" s="121" t="s">
        <v>2117</v>
      </c>
      <c r="B1046" s="121" t="s">
        <v>348</v>
      </c>
      <c r="C1046" s="121" t="s">
        <v>367</v>
      </c>
      <c r="D1046" s="121" t="s">
        <v>414</v>
      </c>
      <c r="E1046" s="123">
        <v>3.7679449000138E13</v>
      </c>
      <c r="F1046" s="168">
        <v>27091.0</v>
      </c>
      <c r="G1046" s="168">
        <v>0.0</v>
      </c>
      <c r="H1046" s="168">
        <v>75.3749121211801</v>
      </c>
      <c r="I1046" s="168">
        <v>79025.67037882611</v>
      </c>
      <c r="J1046" s="169">
        <v>78892.01729988624</v>
      </c>
      <c r="K1046" s="170">
        <v>45505.0</v>
      </c>
      <c r="L1046" s="170">
        <v>45870.0</v>
      </c>
      <c r="M1046" s="171">
        <v>1.0</v>
      </c>
      <c r="N1046" s="171">
        <v>0.0036</v>
      </c>
      <c r="O1046" s="121" t="s">
        <v>368</v>
      </c>
      <c r="P1046" s="121" t="s">
        <v>676</v>
      </c>
      <c r="Q1046" s="121" t="s">
        <v>370</v>
      </c>
      <c r="R1046" s="121" t="s">
        <v>1841</v>
      </c>
      <c r="S1046" s="168">
        <v>146.0</v>
      </c>
      <c r="T1046" s="121" t="s">
        <v>415</v>
      </c>
      <c r="U1046" s="121" t="s">
        <v>358</v>
      </c>
    </row>
    <row r="1047" ht="15.75" customHeight="1">
      <c r="A1047" s="121" t="s">
        <v>2117</v>
      </c>
      <c r="B1047" s="121" t="s">
        <v>348</v>
      </c>
      <c r="C1047" s="121" t="s">
        <v>376</v>
      </c>
      <c r="D1047" s="121" t="s">
        <v>678</v>
      </c>
      <c r="E1047" s="123">
        <v>3.0680829000143E13</v>
      </c>
      <c r="F1047" s="168">
        <v>66.0</v>
      </c>
      <c r="G1047" s="168">
        <v>0.0</v>
      </c>
      <c r="H1047" s="168">
        <v>0.1836308811043478</v>
      </c>
      <c r="I1047" s="168">
        <v>11164.588435973705</v>
      </c>
      <c r="J1047" s="169">
        <v>11086.169592938595</v>
      </c>
      <c r="K1047" s="170">
        <v>45336.0</v>
      </c>
      <c r="L1047" s="170">
        <v>45846.0</v>
      </c>
      <c r="M1047" s="171">
        <v>1.0</v>
      </c>
      <c r="N1047" s="171">
        <v>0.0028000000000000004</v>
      </c>
      <c r="O1047" s="121" t="s">
        <v>368</v>
      </c>
      <c r="P1047" s="121" t="s">
        <v>677</v>
      </c>
      <c r="Q1047" s="121" t="s">
        <v>370</v>
      </c>
      <c r="R1047" s="121" t="s">
        <v>1841</v>
      </c>
      <c r="S1047" s="168">
        <v>128.0</v>
      </c>
      <c r="T1047" s="121" t="s">
        <v>415</v>
      </c>
      <c r="U1047" s="121" t="s">
        <v>354</v>
      </c>
    </row>
    <row r="1048" ht="15.75" customHeight="1">
      <c r="A1048" s="121" t="s">
        <v>2117</v>
      </c>
      <c r="B1048" s="121" t="s">
        <v>348</v>
      </c>
      <c r="C1048" s="121" t="s">
        <v>376</v>
      </c>
      <c r="D1048" s="121" t="s">
        <v>678</v>
      </c>
      <c r="E1048" s="123">
        <v>3.0680829000143E13</v>
      </c>
      <c r="F1048" s="168">
        <v>65.0</v>
      </c>
      <c r="G1048" s="168">
        <v>0.0</v>
      </c>
      <c r="H1048" s="168">
        <v>0.1808485950270092</v>
      </c>
      <c r="I1048" s="168">
        <v>10955.557397520675</v>
      </c>
      <c r="J1048" s="169">
        <v>10867.780761513413</v>
      </c>
      <c r="K1048" s="170">
        <v>45208.0</v>
      </c>
      <c r="L1048" s="170">
        <v>45855.0</v>
      </c>
      <c r="M1048" s="171">
        <v>1.0</v>
      </c>
      <c r="N1048" s="171">
        <v>0.0028000000000000004</v>
      </c>
      <c r="O1048" s="121" t="s">
        <v>368</v>
      </c>
      <c r="P1048" s="121" t="s">
        <v>679</v>
      </c>
      <c r="Q1048" s="121" t="s">
        <v>370</v>
      </c>
      <c r="R1048" s="121" t="s">
        <v>1841</v>
      </c>
      <c r="S1048" s="168">
        <v>135.0</v>
      </c>
      <c r="T1048" s="121" t="s">
        <v>415</v>
      </c>
      <c r="U1048" s="121" t="s">
        <v>354</v>
      </c>
    </row>
    <row r="1049" ht="15.75" customHeight="1">
      <c r="A1049" s="121" t="s">
        <v>2117</v>
      </c>
      <c r="B1049" s="121" t="s">
        <v>348</v>
      </c>
      <c r="C1049" s="121" t="s">
        <v>376</v>
      </c>
      <c r="D1049" s="121" t="s">
        <v>678</v>
      </c>
      <c r="E1049" s="123">
        <v>3.0680829000143E13</v>
      </c>
      <c r="F1049" s="168">
        <v>47.0</v>
      </c>
      <c r="G1049" s="168">
        <v>0.0</v>
      </c>
      <c r="H1049" s="168">
        <v>0.13076744563491435</v>
      </c>
      <c r="I1049" s="168">
        <v>7857.091189616021</v>
      </c>
      <c r="J1049" s="169">
        <v>7800.0107188877</v>
      </c>
      <c r="K1049" s="170">
        <v>45208.0</v>
      </c>
      <c r="L1049" s="170">
        <v>45867.0</v>
      </c>
      <c r="M1049" s="171">
        <v>1.0</v>
      </c>
      <c r="N1049" s="171">
        <v>0.003</v>
      </c>
      <c r="O1049" s="121" t="s">
        <v>368</v>
      </c>
      <c r="P1049" s="121" t="s">
        <v>680</v>
      </c>
      <c r="Q1049" s="121" t="s">
        <v>370</v>
      </c>
      <c r="R1049" s="121" t="s">
        <v>1841</v>
      </c>
      <c r="S1049" s="168">
        <v>143.0</v>
      </c>
      <c r="T1049" s="121" t="s">
        <v>415</v>
      </c>
      <c r="U1049" s="121" t="s">
        <v>354</v>
      </c>
    </row>
    <row r="1050" ht="15.75" customHeight="1">
      <c r="A1050" s="121" t="s">
        <v>2117</v>
      </c>
      <c r="B1050" s="121" t="s">
        <v>348</v>
      </c>
      <c r="C1050" s="121" t="s">
        <v>376</v>
      </c>
      <c r="D1050" s="121" t="s">
        <v>678</v>
      </c>
      <c r="E1050" s="123">
        <v>3.0680829000143E13</v>
      </c>
      <c r="F1050" s="168">
        <v>474.0</v>
      </c>
      <c r="G1050" s="168">
        <v>0.0</v>
      </c>
      <c r="H1050" s="168">
        <v>1.3188036006584978</v>
      </c>
      <c r="I1050" s="168">
        <v>78564.77294886773</v>
      </c>
      <c r="J1050" s="169">
        <v>77986.1858307908</v>
      </c>
      <c r="K1050" s="170">
        <v>45152.0</v>
      </c>
      <c r="L1050" s="170">
        <v>45887.0</v>
      </c>
      <c r="M1050" s="171">
        <v>1.0</v>
      </c>
      <c r="N1050" s="171">
        <v>0.003</v>
      </c>
      <c r="O1050" s="121" t="s">
        <v>368</v>
      </c>
      <c r="P1050" s="121" t="s">
        <v>681</v>
      </c>
      <c r="Q1050" s="121" t="s">
        <v>370</v>
      </c>
      <c r="R1050" s="121" t="s">
        <v>1841</v>
      </c>
      <c r="S1050" s="168">
        <v>157.0</v>
      </c>
      <c r="T1050" s="121" t="s">
        <v>415</v>
      </c>
      <c r="U1050" s="121" t="s">
        <v>354</v>
      </c>
    </row>
    <row r="1051" ht="15.75" customHeight="1">
      <c r="A1051" s="121" t="s">
        <v>2117</v>
      </c>
      <c r="B1051" s="121" t="s">
        <v>348</v>
      </c>
      <c r="C1051" s="121" t="s">
        <v>376</v>
      </c>
      <c r="D1051" s="121" t="s">
        <v>678</v>
      </c>
      <c r="E1051" s="123">
        <v>3.0680829000143E13</v>
      </c>
      <c r="F1051" s="168">
        <v>300.0</v>
      </c>
      <c r="G1051" s="168">
        <v>0.0</v>
      </c>
      <c r="H1051" s="168">
        <v>0.8346858232015809</v>
      </c>
      <c r="I1051" s="168">
        <v>49471.90091365855</v>
      </c>
      <c r="J1051" s="169">
        <v>49109.34414145668</v>
      </c>
      <c r="K1051" s="170">
        <v>45162.0</v>
      </c>
      <c r="L1051" s="170">
        <v>45895.0</v>
      </c>
      <c r="M1051" s="171">
        <v>1.0</v>
      </c>
      <c r="N1051" s="171">
        <v>0.003</v>
      </c>
      <c r="O1051" s="121" t="s">
        <v>368</v>
      </c>
      <c r="P1051" s="121" t="s">
        <v>682</v>
      </c>
      <c r="Q1051" s="121" t="s">
        <v>370</v>
      </c>
      <c r="R1051" s="121" t="s">
        <v>1841</v>
      </c>
      <c r="S1051" s="168">
        <v>163.0</v>
      </c>
      <c r="T1051" s="121" t="s">
        <v>415</v>
      </c>
      <c r="U1051" s="121" t="s">
        <v>354</v>
      </c>
    </row>
    <row r="1052" ht="15.75" customHeight="1">
      <c r="A1052" s="121" t="s">
        <v>2117</v>
      </c>
      <c r="B1052" s="121" t="s">
        <v>348</v>
      </c>
      <c r="C1052" s="121" t="s">
        <v>376</v>
      </c>
      <c r="D1052" s="121" t="s">
        <v>678</v>
      </c>
      <c r="E1052" s="123">
        <v>3.0680829000143E13</v>
      </c>
      <c r="F1052" s="168">
        <v>116.0</v>
      </c>
      <c r="G1052" s="168">
        <v>0.0</v>
      </c>
      <c r="H1052" s="168">
        <v>0.32274518497127797</v>
      </c>
      <c r="I1052" s="168">
        <v>18186.744426087032</v>
      </c>
      <c r="J1052" s="169">
        <v>18037.51354204654</v>
      </c>
      <c r="K1052" s="170">
        <v>45302.0</v>
      </c>
      <c r="L1052" s="170">
        <v>46034.0</v>
      </c>
      <c r="M1052" s="171">
        <v>1.0</v>
      </c>
      <c r="N1052" s="171">
        <v>0.0039000000000000003</v>
      </c>
      <c r="O1052" s="121" t="s">
        <v>368</v>
      </c>
      <c r="P1052" s="121" t="s">
        <v>683</v>
      </c>
      <c r="Q1052" s="121" t="s">
        <v>370</v>
      </c>
      <c r="R1052" s="121" t="s">
        <v>1841</v>
      </c>
      <c r="S1052" s="168">
        <v>259.0</v>
      </c>
      <c r="T1052" s="121" t="s">
        <v>415</v>
      </c>
      <c r="U1052" s="121" t="s">
        <v>354</v>
      </c>
    </row>
    <row r="1053" ht="15.75" customHeight="1">
      <c r="A1053" s="121" t="s">
        <v>2117</v>
      </c>
      <c r="B1053" s="121" t="s">
        <v>348</v>
      </c>
      <c r="C1053" s="121" t="s">
        <v>376</v>
      </c>
      <c r="D1053" s="121" t="s">
        <v>678</v>
      </c>
      <c r="E1053" s="123">
        <v>3.0680829000143E13</v>
      </c>
      <c r="F1053" s="168">
        <v>33.0</v>
      </c>
      <c r="G1053" s="168">
        <v>0.0</v>
      </c>
      <c r="H1053" s="168">
        <v>0.0918154405521739</v>
      </c>
      <c r="I1053" s="168">
        <v>5173.81521075126</v>
      </c>
      <c r="J1053" s="169">
        <v>5131.361611099447</v>
      </c>
      <c r="K1053" s="170">
        <v>45650.0</v>
      </c>
      <c r="L1053" s="170">
        <v>46034.0</v>
      </c>
      <c r="M1053" s="171">
        <v>1.0</v>
      </c>
      <c r="N1053" s="171">
        <v>0.0039000000000000003</v>
      </c>
      <c r="O1053" s="121" t="s">
        <v>368</v>
      </c>
      <c r="P1053" s="121" t="s">
        <v>683</v>
      </c>
      <c r="Q1053" s="121" t="s">
        <v>370</v>
      </c>
      <c r="R1053" s="121" t="s">
        <v>1841</v>
      </c>
      <c r="S1053" s="168">
        <v>259.0</v>
      </c>
      <c r="T1053" s="121" t="s">
        <v>415</v>
      </c>
      <c r="U1053" s="121" t="s">
        <v>354</v>
      </c>
    </row>
    <row r="1054" ht="15.75" customHeight="1">
      <c r="A1054" s="121" t="s">
        <v>2117</v>
      </c>
      <c r="B1054" s="121" t="s">
        <v>348</v>
      </c>
      <c r="C1054" s="121" t="s">
        <v>376</v>
      </c>
      <c r="D1054" s="121" t="s">
        <v>678</v>
      </c>
      <c r="E1054" s="123">
        <v>3.0680829000143E13</v>
      </c>
      <c r="F1054" s="168">
        <v>400.0</v>
      </c>
      <c r="G1054" s="168">
        <v>0.0</v>
      </c>
      <c r="H1054" s="168">
        <v>1.1129144309354413</v>
      </c>
      <c r="I1054" s="168">
        <v>61650.434859927795</v>
      </c>
      <c r="J1054" s="169">
        <v>61106.933235205404</v>
      </c>
      <c r="K1054" s="170">
        <v>45357.0</v>
      </c>
      <c r="L1054" s="170">
        <v>46090.0</v>
      </c>
      <c r="M1054" s="171">
        <v>1.0</v>
      </c>
      <c r="N1054" s="171">
        <v>0.0118</v>
      </c>
      <c r="O1054" s="121" t="s">
        <v>368</v>
      </c>
      <c r="P1054" s="121" t="s">
        <v>684</v>
      </c>
      <c r="Q1054" s="121" t="s">
        <v>370</v>
      </c>
      <c r="R1054" s="121" t="s">
        <v>1841</v>
      </c>
      <c r="S1054" s="168">
        <v>297.0</v>
      </c>
      <c r="T1054" s="121" t="s">
        <v>415</v>
      </c>
      <c r="U1054" s="121" t="s">
        <v>354</v>
      </c>
    </row>
    <row r="1055" ht="15.75" customHeight="1">
      <c r="A1055" s="121" t="s">
        <v>2117</v>
      </c>
      <c r="B1055" s="121" t="s">
        <v>348</v>
      </c>
      <c r="C1055" s="121" t="s">
        <v>376</v>
      </c>
      <c r="D1055" s="121" t="s">
        <v>678</v>
      </c>
      <c r="E1055" s="123">
        <v>3.0680829000143E13</v>
      </c>
      <c r="F1055" s="168">
        <v>133.0</v>
      </c>
      <c r="G1055" s="168">
        <v>0.0</v>
      </c>
      <c r="H1055" s="168">
        <v>0.3700440482860342</v>
      </c>
      <c r="I1055" s="168">
        <v>20427.96745424094</v>
      </c>
      <c r="J1055" s="169">
        <v>20242.444579245</v>
      </c>
      <c r="K1055" s="170">
        <v>45369.0</v>
      </c>
      <c r="L1055" s="170">
        <v>46101.0</v>
      </c>
      <c r="M1055" s="171">
        <v>1.0</v>
      </c>
      <c r="N1055" s="171">
        <v>0.0118</v>
      </c>
      <c r="O1055" s="121" t="s">
        <v>368</v>
      </c>
      <c r="P1055" s="121" t="s">
        <v>685</v>
      </c>
      <c r="Q1055" s="121" t="s">
        <v>370</v>
      </c>
      <c r="R1055" s="121" t="s">
        <v>1841</v>
      </c>
      <c r="S1055" s="168">
        <v>306.0</v>
      </c>
      <c r="T1055" s="121" t="s">
        <v>415</v>
      </c>
      <c r="U1055" s="121" t="s">
        <v>354</v>
      </c>
    </row>
    <row r="1056" ht="15.75" customHeight="1">
      <c r="A1056" s="121" t="s">
        <v>2117</v>
      </c>
      <c r="B1056" s="121" t="s">
        <v>348</v>
      </c>
      <c r="C1056" s="121" t="s">
        <v>376</v>
      </c>
      <c r="D1056" s="121" t="s">
        <v>515</v>
      </c>
      <c r="E1056" s="123">
        <v>1.4388334000199E13</v>
      </c>
      <c r="F1056" s="168">
        <v>76.0</v>
      </c>
      <c r="G1056" s="168">
        <v>0.0</v>
      </c>
      <c r="H1056" s="168">
        <v>0.21145374187773383</v>
      </c>
      <c r="I1056" s="168">
        <v>11555.657608043251</v>
      </c>
      <c r="J1056" s="169">
        <v>11500.788641653815</v>
      </c>
      <c r="K1056" s="170">
        <v>45379.0</v>
      </c>
      <c r="L1056" s="170">
        <v>46119.0</v>
      </c>
      <c r="M1056" s="171">
        <v>1.0</v>
      </c>
      <c r="N1056" s="171">
        <v>0.0052</v>
      </c>
      <c r="O1056" s="121" t="s">
        <v>368</v>
      </c>
      <c r="P1056" s="121" t="s">
        <v>514</v>
      </c>
      <c r="Q1056" s="121" t="s">
        <v>370</v>
      </c>
      <c r="R1056" s="121" t="s">
        <v>1841</v>
      </c>
      <c r="S1056" s="168">
        <v>317.0</v>
      </c>
      <c r="T1056" s="121" t="s">
        <v>355</v>
      </c>
      <c r="U1056" s="121" t="s">
        <v>354</v>
      </c>
    </row>
    <row r="1057" ht="15.75" customHeight="1">
      <c r="A1057" s="121" t="s">
        <v>2117</v>
      </c>
      <c r="B1057" s="121" t="s">
        <v>348</v>
      </c>
      <c r="C1057" s="121" t="s">
        <v>376</v>
      </c>
      <c r="D1057" s="121" t="s">
        <v>687</v>
      </c>
      <c r="E1057" s="123">
        <v>4.86260000011E12</v>
      </c>
      <c r="F1057" s="168">
        <v>274.0</v>
      </c>
      <c r="G1057" s="168">
        <v>0.0</v>
      </c>
      <c r="H1057" s="168">
        <v>0.7623463851907772</v>
      </c>
      <c r="I1057" s="168">
        <v>41619.054602265</v>
      </c>
      <c r="J1057" s="169">
        <v>41487.90144099677</v>
      </c>
      <c r="K1057" s="170">
        <v>45373.0</v>
      </c>
      <c r="L1057" s="170">
        <v>46503.0</v>
      </c>
      <c r="M1057" s="171">
        <v>1.0</v>
      </c>
      <c r="N1057" s="171">
        <v>0.0060999999999999995</v>
      </c>
      <c r="O1057" s="121" t="s">
        <v>368</v>
      </c>
      <c r="P1057" s="121" t="s">
        <v>686</v>
      </c>
      <c r="Q1057" s="121" t="s">
        <v>370</v>
      </c>
      <c r="R1057" s="121" t="s">
        <v>1841</v>
      </c>
      <c r="S1057" s="168">
        <v>578.0</v>
      </c>
      <c r="T1057" s="121" t="s">
        <v>415</v>
      </c>
      <c r="U1057" s="121" t="s">
        <v>354</v>
      </c>
    </row>
    <row r="1058" ht="15.75" customHeight="1">
      <c r="A1058" s="121" t="s">
        <v>2117</v>
      </c>
      <c r="B1058" s="121" t="s">
        <v>348</v>
      </c>
      <c r="C1058" s="121" t="s">
        <v>376</v>
      </c>
      <c r="D1058" s="121" t="s">
        <v>441</v>
      </c>
      <c r="E1058" s="123">
        <v>1.181521000155E12</v>
      </c>
      <c r="F1058" s="168">
        <v>82.0</v>
      </c>
      <c r="G1058" s="168">
        <v>0.0</v>
      </c>
      <c r="H1058" s="168">
        <v>0.22814745834176545</v>
      </c>
      <c r="I1058" s="168">
        <v>12601.856435816013</v>
      </c>
      <c r="J1058" s="169">
        <v>12442.17820450358</v>
      </c>
      <c r="K1058" s="170">
        <v>45376.0</v>
      </c>
      <c r="L1058" s="170">
        <v>46836.0</v>
      </c>
      <c r="M1058" s="171">
        <v>1.0</v>
      </c>
      <c r="N1058" s="171">
        <v>0.0068000000000000005</v>
      </c>
      <c r="O1058" s="121" t="s">
        <v>368</v>
      </c>
      <c r="P1058" s="121" t="s">
        <v>688</v>
      </c>
      <c r="Q1058" s="121" t="s">
        <v>370</v>
      </c>
      <c r="R1058" s="121" t="s">
        <v>1841</v>
      </c>
      <c r="S1058" s="168">
        <v>810.0</v>
      </c>
      <c r="T1058" s="121" t="s">
        <v>442</v>
      </c>
      <c r="U1058" s="121" t="s">
        <v>354</v>
      </c>
    </row>
    <row r="1059" ht="15.75" customHeight="1">
      <c r="A1059" s="121" t="s">
        <v>2117</v>
      </c>
      <c r="B1059" s="121" t="s">
        <v>348</v>
      </c>
      <c r="C1059" s="121" t="s">
        <v>376</v>
      </c>
      <c r="D1059" s="121" t="s">
        <v>441</v>
      </c>
      <c r="E1059" s="123">
        <v>1.181521000155E12</v>
      </c>
      <c r="F1059" s="168">
        <v>3.0</v>
      </c>
      <c r="G1059" s="168">
        <v>0.0</v>
      </c>
      <c r="H1059" s="168">
        <v>0.00834685823201581</v>
      </c>
      <c r="I1059" s="168">
        <v>461.04352780030706</v>
      </c>
      <c r="J1059" s="169">
        <v>455.2016416281798</v>
      </c>
      <c r="K1059" s="170">
        <v>45650.0</v>
      </c>
      <c r="L1059" s="170">
        <v>46836.0</v>
      </c>
      <c r="M1059" s="171">
        <v>1.0</v>
      </c>
      <c r="N1059" s="171">
        <v>0.0068000000000000005</v>
      </c>
      <c r="O1059" s="121" t="s">
        <v>368</v>
      </c>
      <c r="P1059" s="121" t="s">
        <v>688</v>
      </c>
      <c r="Q1059" s="121" t="s">
        <v>370</v>
      </c>
      <c r="R1059" s="121" t="s">
        <v>1841</v>
      </c>
      <c r="S1059" s="168">
        <v>810.0</v>
      </c>
      <c r="T1059" s="121" t="s">
        <v>442</v>
      </c>
      <c r="U1059" s="121" t="s">
        <v>354</v>
      </c>
    </row>
    <row r="1060" ht="15.75" customHeight="1">
      <c r="A1060" s="121" t="s">
        <v>2117</v>
      </c>
      <c r="B1060" s="121" t="s">
        <v>348</v>
      </c>
      <c r="C1060" s="121" t="s">
        <v>376</v>
      </c>
      <c r="D1060" s="121" t="s">
        <v>441</v>
      </c>
      <c r="E1060" s="123">
        <v>1.181521000155E12</v>
      </c>
      <c r="F1060" s="168">
        <v>148.0</v>
      </c>
      <c r="G1060" s="168">
        <v>0.0</v>
      </c>
      <c r="H1060" s="168">
        <v>0.41177833944611325</v>
      </c>
      <c r="I1060" s="168">
        <v>22618.76352266621</v>
      </c>
      <c r="J1060" s="169">
        <v>22432.54248436903</v>
      </c>
      <c r="K1060" s="170">
        <v>45376.0</v>
      </c>
      <c r="L1060" s="170">
        <v>46593.0</v>
      </c>
      <c r="M1060" s="171">
        <v>1.0</v>
      </c>
      <c r="N1060" s="171">
        <v>0.0060999999999999995</v>
      </c>
      <c r="O1060" s="121" t="s">
        <v>368</v>
      </c>
      <c r="P1060" s="121" t="s">
        <v>689</v>
      </c>
      <c r="Q1060" s="121" t="s">
        <v>370</v>
      </c>
      <c r="R1060" s="121" t="s">
        <v>1841</v>
      </c>
      <c r="S1060" s="168">
        <v>642.0</v>
      </c>
      <c r="T1060" s="121" t="s">
        <v>442</v>
      </c>
      <c r="U1060" s="121" t="s">
        <v>354</v>
      </c>
    </row>
    <row r="1061" ht="15.75" customHeight="1">
      <c r="A1061" s="121" t="s">
        <v>2117</v>
      </c>
      <c r="B1061" s="121" t="s">
        <v>348</v>
      </c>
      <c r="C1061" s="121" t="s">
        <v>376</v>
      </c>
      <c r="D1061" s="121" t="s">
        <v>441</v>
      </c>
      <c r="E1061" s="123">
        <v>1.181521000155E12</v>
      </c>
      <c r="F1061" s="168">
        <v>162.0</v>
      </c>
      <c r="G1061" s="168">
        <v>0.0</v>
      </c>
      <c r="H1061" s="168">
        <v>0.4507303445288537</v>
      </c>
      <c r="I1061" s="168">
        <v>24758.37629471556</v>
      </c>
      <c r="J1061" s="169">
        <v>24554.539746403938</v>
      </c>
      <c r="K1061" s="170">
        <v>45376.0</v>
      </c>
      <c r="L1061" s="170">
        <v>46593.0</v>
      </c>
      <c r="M1061" s="171">
        <v>1.0</v>
      </c>
      <c r="N1061" s="171">
        <v>0.0060999999999999995</v>
      </c>
      <c r="O1061" s="121" t="s">
        <v>368</v>
      </c>
      <c r="P1061" s="121" t="s">
        <v>689</v>
      </c>
      <c r="Q1061" s="121" t="s">
        <v>370</v>
      </c>
      <c r="R1061" s="121" t="s">
        <v>1841</v>
      </c>
      <c r="S1061" s="168">
        <v>642.0</v>
      </c>
      <c r="T1061" s="121" t="s">
        <v>442</v>
      </c>
      <c r="U1061" s="121" t="s">
        <v>354</v>
      </c>
    </row>
    <row r="1062" ht="15.75" customHeight="1">
      <c r="A1062" s="121" t="s">
        <v>2117</v>
      </c>
      <c r="B1062" s="121" t="s">
        <v>348</v>
      </c>
      <c r="C1062" s="121" t="s">
        <v>376</v>
      </c>
      <c r="D1062" s="121" t="s">
        <v>441</v>
      </c>
      <c r="E1062" s="123">
        <v>1.181521000155E12</v>
      </c>
      <c r="F1062" s="168">
        <v>309.0</v>
      </c>
      <c r="G1062" s="168">
        <v>0.0</v>
      </c>
      <c r="H1062" s="168">
        <v>0.8597263978976284</v>
      </c>
      <c r="I1062" s="168">
        <v>47185.48435024174</v>
      </c>
      <c r="J1062" s="169">
        <v>46712.60119716887</v>
      </c>
      <c r="K1062" s="170">
        <v>45386.0</v>
      </c>
      <c r="L1062" s="170">
        <v>46664.0</v>
      </c>
      <c r="M1062" s="171">
        <v>1.0</v>
      </c>
      <c r="N1062" s="171">
        <v>0.0063</v>
      </c>
      <c r="O1062" s="121" t="s">
        <v>368</v>
      </c>
      <c r="P1062" s="121" t="s">
        <v>690</v>
      </c>
      <c r="Q1062" s="121" t="s">
        <v>370</v>
      </c>
      <c r="R1062" s="121" t="s">
        <v>1841</v>
      </c>
      <c r="S1062" s="168">
        <v>691.0</v>
      </c>
      <c r="T1062" s="121" t="s">
        <v>442</v>
      </c>
      <c r="U1062" s="121" t="s">
        <v>354</v>
      </c>
    </row>
    <row r="1063" ht="15.75" customHeight="1">
      <c r="A1063" s="121" t="s">
        <v>2117</v>
      </c>
      <c r="B1063" s="121" t="s">
        <v>348</v>
      </c>
      <c r="C1063" s="121" t="s">
        <v>376</v>
      </c>
      <c r="D1063" s="121" t="s">
        <v>448</v>
      </c>
      <c r="E1063" s="123">
        <v>5.3505601000112E13</v>
      </c>
      <c r="F1063" s="168">
        <v>181.0</v>
      </c>
      <c r="G1063" s="168">
        <v>0.0</v>
      </c>
      <c r="H1063" s="168">
        <v>0.5035937799982871</v>
      </c>
      <c r="I1063" s="168">
        <v>25286.65179015164</v>
      </c>
      <c r="J1063" s="169">
        <v>26712.920625982715</v>
      </c>
      <c r="K1063" s="170">
        <v>45462.0</v>
      </c>
      <c r="L1063" s="170">
        <v>46202.0</v>
      </c>
      <c r="M1063" s="171">
        <v>1.0</v>
      </c>
      <c r="N1063" s="171">
        <v>0.0069</v>
      </c>
      <c r="O1063" s="121" t="s">
        <v>368</v>
      </c>
      <c r="P1063" s="121" t="s">
        <v>447</v>
      </c>
      <c r="Q1063" s="121" t="s">
        <v>370</v>
      </c>
      <c r="R1063" s="121" t="s">
        <v>1841</v>
      </c>
      <c r="S1063" s="168">
        <v>373.0</v>
      </c>
      <c r="T1063" s="121" t="s">
        <v>415</v>
      </c>
      <c r="U1063" s="121" t="s">
        <v>358</v>
      </c>
    </row>
    <row r="1064" ht="15.75" customHeight="1">
      <c r="A1064" s="121" t="s">
        <v>2117</v>
      </c>
      <c r="B1064" s="121" t="s">
        <v>348</v>
      </c>
      <c r="C1064" s="121" t="s">
        <v>376</v>
      </c>
      <c r="D1064" s="121" t="s">
        <v>448</v>
      </c>
      <c r="E1064" s="123">
        <v>5.3505601000112E13</v>
      </c>
      <c r="F1064" s="168">
        <v>35.0</v>
      </c>
      <c r="G1064" s="168">
        <v>0.0</v>
      </c>
      <c r="H1064" s="168">
        <v>0.09738001270685111</v>
      </c>
      <c r="I1064" s="168">
        <v>4889.684038750047</v>
      </c>
      <c r="J1064" s="169">
        <v>5165.4818890021825</v>
      </c>
      <c r="K1064" s="170">
        <v>45650.0</v>
      </c>
      <c r="L1064" s="170">
        <v>46202.0</v>
      </c>
      <c r="M1064" s="171">
        <v>1.0</v>
      </c>
      <c r="N1064" s="171">
        <v>0.0069</v>
      </c>
      <c r="O1064" s="121" t="s">
        <v>368</v>
      </c>
      <c r="P1064" s="121" t="s">
        <v>447</v>
      </c>
      <c r="Q1064" s="121" t="s">
        <v>370</v>
      </c>
      <c r="R1064" s="121" t="s">
        <v>1841</v>
      </c>
      <c r="S1064" s="168">
        <v>373.0</v>
      </c>
      <c r="T1064" s="121" t="s">
        <v>415</v>
      </c>
      <c r="U1064" s="121" t="s">
        <v>358</v>
      </c>
    </row>
    <row r="1065" ht="15.75" customHeight="1">
      <c r="A1065" s="121" t="s">
        <v>2117</v>
      </c>
      <c r="B1065" s="121" t="s">
        <v>922</v>
      </c>
      <c r="C1065" s="121" t="s">
        <v>2120</v>
      </c>
      <c r="D1065" s="121" t="s">
        <v>1564</v>
      </c>
      <c r="E1065" s="123">
        <v>3.2021201000161E13</v>
      </c>
      <c r="F1065" s="168">
        <v>14657.0</v>
      </c>
      <c r="G1065" s="168">
        <v>0.0</v>
      </c>
      <c r="H1065" s="168">
        <v>40.779967035551905</v>
      </c>
      <c r="I1065" s="168">
        <v>35342.62019810455</v>
      </c>
      <c r="J1065" s="169">
        <v>41181.6575168438</v>
      </c>
      <c r="K1065" s="170">
        <v>45288.0</v>
      </c>
      <c r="L1065" s="170">
        <v>49658.0</v>
      </c>
      <c r="M1065" s="171">
        <v>1.0</v>
      </c>
      <c r="N1065" s="171">
        <v>0.17629999999999998</v>
      </c>
      <c r="O1065" s="121" t="s">
        <v>368</v>
      </c>
      <c r="P1065" s="121" t="s">
        <v>1562</v>
      </c>
      <c r="Q1065" s="121" t="s">
        <v>370</v>
      </c>
      <c r="R1065" s="121" t="s">
        <v>1841</v>
      </c>
      <c r="S1065" s="168">
        <v>829.8416062465657</v>
      </c>
      <c r="T1065" s="121" t="s">
        <v>1151</v>
      </c>
      <c r="U1065" s="121" t="s">
        <v>374</v>
      </c>
    </row>
    <row r="1066" ht="15.75" customHeight="1">
      <c r="A1066" s="121" t="s">
        <v>2117</v>
      </c>
      <c r="B1066" s="121" t="s">
        <v>922</v>
      </c>
      <c r="C1066" s="121" t="s">
        <v>2120</v>
      </c>
      <c r="D1066" s="121" t="s">
        <v>1564</v>
      </c>
      <c r="E1066" s="123">
        <v>3.2021201000161E13</v>
      </c>
      <c r="F1066" s="168">
        <v>2775.0</v>
      </c>
      <c r="G1066" s="168">
        <v>0.0</v>
      </c>
      <c r="H1066" s="168">
        <v>-7.720843864614624</v>
      </c>
      <c r="I1066" s="168">
        <v>-6691.394621610326</v>
      </c>
      <c r="J1066" s="172">
        <v>-7796.895654584263</v>
      </c>
      <c r="K1066" s="170">
        <v>45303.0</v>
      </c>
      <c r="L1066" s="170">
        <v>49658.0</v>
      </c>
      <c r="M1066" s="171">
        <v>1.0</v>
      </c>
      <c r="N1066" s="171">
        <v>0.17629999999999998</v>
      </c>
      <c r="O1066" s="121" t="s">
        <v>368</v>
      </c>
      <c r="P1066" s="121" t="s">
        <v>1562</v>
      </c>
      <c r="Q1066" s="121" t="s">
        <v>370</v>
      </c>
      <c r="R1066" s="121" t="s">
        <v>1841</v>
      </c>
      <c r="S1066" s="168">
        <v>829.8416062465657</v>
      </c>
      <c r="T1066" s="121" t="s">
        <v>1151</v>
      </c>
      <c r="U1066" s="121" t="s">
        <v>374</v>
      </c>
    </row>
    <row r="1067" ht="15.75" customHeight="1">
      <c r="A1067" s="121" t="s">
        <v>2117</v>
      </c>
      <c r="B1067" s="121" t="s">
        <v>922</v>
      </c>
      <c r="C1067" s="121" t="s">
        <v>2120</v>
      </c>
      <c r="D1067" s="121" t="s">
        <v>1564</v>
      </c>
      <c r="E1067" s="123">
        <v>3.2021201000161E13</v>
      </c>
      <c r="F1067" s="168">
        <v>11882.0</v>
      </c>
      <c r="G1067" s="168">
        <v>0.0</v>
      </c>
      <c r="H1067" s="168">
        <v>-33.05912317093728</v>
      </c>
      <c r="I1067" s="168">
        <v>-28651.225576494227</v>
      </c>
      <c r="J1067" s="172">
        <v>-33384.76186225953</v>
      </c>
      <c r="K1067" s="170">
        <v>45553.0</v>
      </c>
      <c r="L1067" s="170">
        <v>49658.0</v>
      </c>
      <c r="M1067" s="171">
        <v>1.0</v>
      </c>
      <c r="N1067" s="171">
        <v>0.17629999999999998</v>
      </c>
      <c r="O1067" s="121" t="s">
        <v>368</v>
      </c>
      <c r="P1067" s="121" t="s">
        <v>1562</v>
      </c>
      <c r="Q1067" s="121" t="s">
        <v>370</v>
      </c>
      <c r="R1067" s="121" t="s">
        <v>1841</v>
      </c>
      <c r="S1067" s="168">
        <v>829.8416062465657</v>
      </c>
      <c r="T1067" s="121" t="s">
        <v>1151</v>
      </c>
      <c r="U1067" s="121" t="s">
        <v>374</v>
      </c>
    </row>
    <row r="1068" ht="15.75" customHeight="1">
      <c r="A1068" s="121" t="s">
        <v>2117</v>
      </c>
      <c r="B1068" s="121" t="s">
        <v>922</v>
      </c>
      <c r="C1068" s="121" t="s">
        <v>2121</v>
      </c>
      <c r="D1068" s="121" t="s">
        <v>1567</v>
      </c>
      <c r="E1068" s="123">
        <v>8.213823000107E12</v>
      </c>
      <c r="F1068" s="168">
        <v>13156.0</v>
      </c>
      <c r="G1068" s="168">
        <v>0.0</v>
      </c>
      <c r="H1068" s="168">
        <v>36.60375563346666</v>
      </c>
      <c r="I1068" s="168">
        <v>37520.48831862574</v>
      </c>
      <c r="J1068" s="169">
        <v>37520.48857024373</v>
      </c>
      <c r="K1068" s="170">
        <v>45583.0</v>
      </c>
      <c r="L1068" s="170">
        <v>47758.0</v>
      </c>
      <c r="M1068" s="171">
        <v>1.0</v>
      </c>
      <c r="N1068" s="171">
        <v>0.015700000000000002</v>
      </c>
      <c r="O1068" s="121" t="s">
        <v>368</v>
      </c>
      <c r="P1068" s="121" t="s">
        <v>1565</v>
      </c>
      <c r="Q1068" s="121" t="s">
        <v>370</v>
      </c>
      <c r="R1068" s="121" t="s">
        <v>1841</v>
      </c>
      <c r="S1068" s="168">
        <v>773.9430720680069</v>
      </c>
      <c r="T1068" s="121" t="s">
        <v>1568</v>
      </c>
      <c r="U1068" s="121" t="s">
        <v>354</v>
      </c>
    </row>
    <row r="1069" ht="15.75" customHeight="1">
      <c r="A1069" s="121" t="s">
        <v>2117</v>
      </c>
      <c r="B1069" s="121" t="s">
        <v>922</v>
      </c>
      <c r="C1069" s="121" t="s">
        <v>2122</v>
      </c>
      <c r="D1069" s="121" t="s">
        <v>1570</v>
      </c>
      <c r="E1069" s="123">
        <v>1.538516600014E13</v>
      </c>
      <c r="F1069" s="168">
        <v>1083.0</v>
      </c>
      <c r="G1069" s="168">
        <v>0.0</v>
      </c>
      <c r="H1069" s="168">
        <v>3.013215821757707</v>
      </c>
      <c r="I1069" s="168">
        <v>3241.473709033882</v>
      </c>
      <c r="J1069" s="169">
        <v>3241.463194226876</v>
      </c>
      <c r="K1069" s="170">
        <v>45567.0</v>
      </c>
      <c r="L1069" s="170">
        <v>49014.0</v>
      </c>
      <c r="M1069" s="171">
        <v>1.0</v>
      </c>
      <c r="N1069" s="171">
        <v>0.031</v>
      </c>
      <c r="O1069" s="121" t="s">
        <v>368</v>
      </c>
      <c r="P1069" s="121" t="s">
        <v>1569</v>
      </c>
      <c r="Q1069" s="121" t="s">
        <v>370</v>
      </c>
      <c r="R1069" s="121" t="s">
        <v>1841</v>
      </c>
      <c r="S1069" s="168">
        <v>984.719140917762</v>
      </c>
      <c r="T1069" s="121" t="s">
        <v>532</v>
      </c>
      <c r="U1069" s="121" t="s">
        <v>354</v>
      </c>
    </row>
    <row r="1070" ht="15.75" customHeight="1">
      <c r="A1070" s="121" t="s">
        <v>2117</v>
      </c>
      <c r="B1070" s="121" t="s">
        <v>922</v>
      </c>
      <c r="C1070" s="121" t="s">
        <v>2123</v>
      </c>
      <c r="D1070" s="121" t="s">
        <v>1500</v>
      </c>
      <c r="E1070" s="123">
        <v>8.827501000158E12</v>
      </c>
      <c r="F1070" s="168">
        <v>6557.0</v>
      </c>
      <c r="G1070" s="168">
        <v>0.0</v>
      </c>
      <c r="H1070" s="168">
        <v>18.243449809109222</v>
      </c>
      <c r="I1070" s="168">
        <v>19145.441330527625</v>
      </c>
      <c r="J1070" s="169">
        <v>19145.435206488033</v>
      </c>
      <c r="K1070" s="170">
        <v>44806.0</v>
      </c>
      <c r="L1070" s="170">
        <v>47363.0</v>
      </c>
      <c r="M1070" s="171">
        <v>1.0</v>
      </c>
      <c r="N1070" s="171">
        <v>0.0222</v>
      </c>
      <c r="O1070" s="121" t="s">
        <v>368</v>
      </c>
      <c r="P1070" s="121" t="s">
        <v>1571</v>
      </c>
      <c r="Q1070" s="121" t="s">
        <v>370</v>
      </c>
      <c r="R1070" s="121" t="s">
        <v>1841</v>
      </c>
      <c r="S1070" s="168">
        <v>679.6620609162696</v>
      </c>
      <c r="T1070" s="121" t="s">
        <v>532</v>
      </c>
      <c r="U1070" s="121" t="s">
        <v>354</v>
      </c>
    </row>
    <row r="1071" ht="15.75" customHeight="1">
      <c r="A1071" s="121" t="s">
        <v>2117</v>
      </c>
      <c r="B1071" s="121" t="s">
        <v>922</v>
      </c>
      <c r="C1071" s="121" t="s">
        <v>2123</v>
      </c>
      <c r="D1071" s="121" t="s">
        <v>1500</v>
      </c>
      <c r="E1071" s="123">
        <v>8.827501000158E12</v>
      </c>
      <c r="F1071" s="168">
        <v>11.0</v>
      </c>
      <c r="G1071" s="168">
        <v>0.0</v>
      </c>
      <c r="H1071" s="168">
        <v>0.030605146850724633</v>
      </c>
      <c r="I1071" s="168">
        <v>32.11832095674601</v>
      </c>
      <c r="J1071" s="169">
        <v>32.11831436195949</v>
      </c>
      <c r="K1071" s="170">
        <v>45086.0</v>
      </c>
      <c r="L1071" s="170">
        <v>47363.0</v>
      </c>
      <c r="M1071" s="171">
        <v>1.0</v>
      </c>
      <c r="N1071" s="171">
        <v>0.0222</v>
      </c>
      <c r="O1071" s="121" t="s">
        <v>368</v>
      </c>
      <c r="P1071" s="121" t="s">
        <v>1571</v>
      </c>
      <c r="Q1071" s="121" t="s">
        <v>370</v>
      </c>
      <c r="R1071" s="121" t="s">
        <v>1841</v>
      </c>
      <c r="S1071" s="168">
        <v>679.6620609162696</v>
      </c>
      <c r="T1071" s="121" t="s">
        <v>532</v>
      </c>
      <c r="U1071" s="121" t="s">
        <v>354</v>
      </c>
    </row>
    <row r="1072" ht="15.75" customHeight="1">
      <c r="A1072" s="121" t="s">
        <v>2117</v>
      </c>
      <c r="B1072" s="121" t="s">
        <v>922</v>
      </c>
      <c r="C1072" s="121" t="s">
        <v>2123</v>
      </c>
      <c r="D1072" s="121" t="s">
        <v>1500</v>
      </c>
      <c r="E1072" s="123">
        <v>8.827501000158E12</v>
      </c>
      <c r="F1072" s="168">
        <v>298.0</v>
      </c>
      <c r="G1072" s="168">
        <v>0.0</v>
      </c>
      <c r="H1072" s="168">
        <v>0.8291212510469037</v>
      </c>
      <c r="I1072" s="168">
        <v>870.1146194245875</v>
      </c>
      <c r="J1072" s="169">
        <v>870.1143345330844</v>
      </c>
      <c r="K1072" s="170">
        <v>45400.0</v>
      </c>
      <c r="L1072" s="170">
        <v>47363.0</v>
      </c>
      <c r="M1072" s="171">
        <v>1.0</v>
      </c>
      <c r="N1072" s="171">
        <v>0.0222</v>
      </c>
      <c r="O1072" s="121" t="s">
        <v>368</v>
      </c>
      <c r="P1072" s="121" t="s">
        <v>1571</v>
      </c>
      <c r="Q1072" s="121" t="s">
        <v>370</v>
      </c>
      <c r="R1072" s="121" t="s">
        <v>1841</v>
      </c>
      <c r="S1072" s="168">
        <v>679.6620609162696</v>
      </c>
      <c r="T1072" s="121" t="s">
        <v>532</v>
      </c>
      <c r="U1072" s="121" t="s">
        <v>354</v>
      </c>
    </row>
    <row r="1073" ht="15.75" customHeight="1">
      <c r="A1073" s="121" t="s">
        <v>2117</v>
      </c>
      <c r="B1073" s="121" t="s">
        <v>922</v>
      </c>
      <c r="C1073" s="121" t="s">
        <v>2098</v>
      </c>
      <c r="D1073" s="121" t="s">
        <v>1500</v>
      </c>
      <c r="E1073" s="123">
        <v>8.827501000158E12</v>
      </c>
      <c r="F1073" s="168">
        <v>898.0</v>
      </c>
      <c r="G1073" s="168">
        <v>0.0</v>
      </c>
      <c r="H1073" s="168">
        <v>2.4984928974500655</v>
      </c>
      <c r="I1073" s="168">
        <v>2540.7988649304552</v>
      </c>
      <c r="J1073" s="169">
        <v>2540.796654642137</v>
      </c>
      <c r="K1073" s="170">
        <v>45474.0</v>
      </c>
      <c r="L1073" s="170">
        <v>47294.0</v>
      </c>
      <c r="M1073" s="171">
        <v>1.0</v>
      </c>
      <c r="N1073" s="171">
        <v>0.0223</v>
      </c>
      <c r="O1073" s="121" t="s">
        <v>368</v>
      </c>
      <c r="P1073" s="121" t="s">
        <v>1501</v>
      </c>
      <c r="Q1073" s="121" t="s">
        <v>370</v>
      </c>
      <c r="R1073" s="121" t="s">
        <v>1841</v>
      </c>
      <c r="S1073" s="168">
        <v>750.5719528319169</v>
      </c>
      <c r="T1073" s="121" t="s">
        <v>532</v>
      </c>
      <c r="U1073" s="121" t="s">
        <v>354</v>
      </c>
    </row>
    <row r="1074" ht="15.75" customHeight="1">
      <c r="A1074" s="121" t="s">
        <v>2117</v>
      </c>
      <c r="B1074" s="121" t="s">
        <v>922</v>
      </c>
      <c r="C1074" s="121" t="s">
        <v>2124</v>
      </c>
      <c r="D1074" s="121" t="s">
        <v>1575</v>
      </c>
      <c r="E1074" s="123">
        <v>4.212396000191E12</v>
      </c>
      <c r="F1074" s="168">
        <v>5492.0</v>
      </c>
      <c r="G1074" s="168">
        <v>0.0</v>
      </c>
      <c r="H1074" s="168">
        <v>15.280315136743608</v>
      </c>
      <c r="I1074" s="168">
        <v>16208.751869984202</v>
      </c>
      <c r="J1074" s="169">
        <v>14941.258452622691</v>
      </c>
      <c r="K1074" s="170">
        <v>45379.0</v>
      </c>
      <c r="L1074" s="170">
        <v>46461.0</v>
      </c>
      <c r="M1074" s="171">
        <v>1.0</v>
      </c>
      <c r="N1074" s="171">
        <v>0.0336</v>
      </c>
      <c r="O1074" s="121" t="s">
        <v>1466</v>
      </c>
      <c r="P1074" s="121" t="s">
        <v>1573</v>
      </c>
      <c r="Q1074" s="121" t="s">
        <v>370</v>
      </c>
      <c r="R1074" s="121" t="s">
        <v>1841</v>
      </c>
      <c r="S1074" s="168">
        <v>406.88195428944266</v>
      </c>
      <c r="T1074" s="121" t="s">
        <v>1576</v>
      </c>
      <c r="U1074" s="121" t="s">
        <v>374</v>
      </c>
    </row>
    <row r="1075" ht="15.75" customHeight="1">
      <c r="A1075" s="121" t="s">
        <v>2117</v>
      </c>
      <c r="B1075" s="121" t="s">
        <v>922</v>
      </c>
      <c r="C1075" s="121" t="s">
        <v>2099</v>
      </c>
      <c r="D1075" s="121" t="s">
        <v>1505</v>
      </c>
      <c r="E1075" s="123">
        <v>2.34389290001E13</v>
      </c>
      <c r="F1075" s="168">
        <v>1327.0</v>
      </c>
      <c r="G1075" s="168">
        <v>0.0</v>
      </c>
      <c r="H1075" s="168">
        <v>3.6920936246283262</v>
      </c>
      <c r="I1075" s="168">
        <v>3144.1873480763948</v>
      </c>
      <c r="J1075" s="169">
        <v>3797.0450100456874</v>
      </c>
      <c r="K1075" s="170">
        <v>45464.0</v>
      </c>
      <c r="L1075" s="170">
        <v>47618.0</v>
      </c>
      <c r="M1075" s="171">
        <v>1.0</v>
      </c>
      <c r="N1075" s="171">
        <v>0.2027</v>
      </c>
      <c r="O1075" s="121" t="s">
        <v>368</v>
      </c>
      <c r="P1075" s="121" t="s">
        <v>1503</v>
      </c>
      <c r="Q1075" s="121" t="s">
        <v>370</v>
      </c>
      <c r="R1075" s="121" t="s">
        <v>1841</v>
      </c>
      <c r="S1075" s="168">
        <v>694.4890849425584</v>
      </c>
      <c r="T1075" s="121" t="s">
        <v>532</v>
      </c>
      <c r="U1075" s="121" t="s">
        <v>374</v>
      </c>
    </row>
    <row r="1076" ht="15.75" customHeight="1">
      <c r="A1076" s="121" t="s">
        <v>2117</v>
      </c>
      <c r="B1076" s="121" t="s">
        <v>922</v>
      </c>
      <c r="C1076" s="121" t="s">
        <v>1897</v>
      </c>
      <c r="D1076" s="121" t="s">
        <v>941</v>
      </c>
      <c r="E1076" s="123">
        <v>2.451848000162E12</v>
      </c>
      <c r="F1076" s="168">
        <v>1131.0</v>
      </c>
      <c r="G1076" s="168">
        <v>0.0</v>
      </c>
      <c r="H1076" s="168">
        <v>3.14676555346996</v>
      </c>
      <c r="I1076" s="168">
        <v>3215.046498602611</v>
      </c>
      <c r="J1076" s="169">
        <v>3215.0447199188498</v>
      </c>
      <c r="K1076" s="170">
        <v>45547.0</v>
      </c>
      <c r="L1076" s="170">
        <v>46918.0</v>
      </c>
      <c r="M1076" s="171">
        <v>1.0</v>
      </c>
      <c r="N1076" s="171">
        <v>0.0177</v>
      </c>
      <c r="O1076" s="121" t="s">
        <v>368</v>
      </c>
      <c r="P1076" s="121" t="s">
        <v>939</v>
      </c>
      <c r="Q1076" s="121" t="s">
        <v>370</v>
      </c>
      <c r="R1076" s="121" t="s">
        <v>1841</v>
      </c>
      <c r="S1076" s="168">
        <v>619.7219272603787</v>
      </c>
      <c r="T1076" s="121" t="s">
        <v>942</v>
      </c>
      <c r="U1076" s="121" t="s">
        <v>358</v>
      </c>
    </row>
    <row r="1077" ht="15.75" customHeight="1">
      <c r="A1077" s="121" t="s">
        <v>2117</v>
      </c>
      <c r="B1077" s="121" t="s">
        <v>922</v>
      </c>
      <c r="C1077" s="121" t="s">
        <v>2125</v>
      </c>
      <c r="D1077" s="121" t="s">
        <v>1578</v>
      </c>
      <c r="E1077" s="123">
        <v>9.32634200017E12</v>
      </c>
      <c r="F1077" s="168">
        <v>7.0</v>
      </c>
      <c r="G1077" s="168">
        <v>0.0</v>
      </c>
      <c r="H1077" s="168">
        <v>0.019476002541370222</v>
      </c>
      <c r="I1077" s="168">
        <v>20.560565477177583</v>
      </c>
      <c r="J1077" s="169">
        <v>20.560580979995045</v>
      </c>
      <c r="K1077" s="170">
        <v>45064.0</v>
      </c>
      <c r="L1077" s="170">
        <v>48106.0</v>
      </c>
      <c r="M1077" s="171">
        <v>1.0</v>
      </c>
      <c r="N1077" s="171">
        <v>0.08380000000000001</v>
      </c>
      <c r="O1077" s="121" t="s">
        <v>350</v>
      </c>
      <c r="P1077" s="121" t="s">
        <v>1577</v>
      </c>
      <c r="Q1077" s="121" t="s">
        <v>370</v>
      </c>
      <c r="R1077" s="121" t="s">
        <v>1841</v>
      </c>
      <c r="S1077" s="168">
        <v>935.4270126872327</v>
      </c>
      <c r="T1077" s="121" t="s">
        <v>942</v>
      </c>
      <c r="U1077" s="121" t="s">
        <v>358</v>
      </c>
    </row>
    <row r="1078" ht="15.75" customHeight="1">
      <c r="A1078" s="121" t="s">
        <v>2117</v>
      </c>
      <c r="B1078" s="121" t="s">
        <v>922</v>
      </c>
      <c r="C1078" s="121" t="s">
        <v>2125</v>
      </c>
      <c r="D1078" s="121" t="s">
        <v>1578</v>
      </c>
      <c r="E1078" s="123">
        <v>9.32634200017E12</v>
      </c>
      <c r="F1078" s="168">
        <v>7.0</v>
      </c>
      <c r="G1078" s="168">
        <v>0.0</v>
      </c>
      <c r="H1078" s="168">
        <v>-0.019476002541370222</v>
      </c>
      <c r="I1078" s="168">
        <v>-20.560565477177583</v>
      </c>
      <c r="J1078" s="172">
        <v>-20.560580979995045</v>
      </c>
      <c r="K1078" s="170">
        <v>45433.0</v>
      </c>
      <c r="L1078" s="170">
        <v>48106.0</v>
      </c>
      <c r="M1078" s="171">
        <v>1.0</v>
      </c>
      <c r="N1078" s="171">
        <v>0.08380000000000001</v>
      </c>
      <c r="O1078" s="121" t="s">
        <v>350</v>
      </c>
      <c r="P1078" s="121" t="s">
        <v>1577</v>
      </c>
      <c r="Q1078" s="121" t="s">
        <v>370</v>
      </c>
      <c r="R1078" s="121" t="s">
        <v>1841</v>
      </c>
      <c r="S1078" s="168">
        <v>935.4270126872327</v>
      </c>
      <c r="T1078" s="121" t="s">
        <v>942</v>
      </c>
      <c r="U1078" s="121" t="s">
        <v>358</v>
      </c>
    </row>
    <row r="1079" ht="15.75" customHeight="1">
      <c r="A1079" s="121" t="s">
        <v>2117</v>
      </c>
      <c r="B1079" s="121" t="s">
        <v>922</v>
      </c>
      <c r="C1079" s="121" t="s">
        <v>2126</v>
      </c>
      <c r="D1079" s="121" t="s">
        <v>1582</v>
      </c>
      <c r="E1079" s="123">
        <v>9.313969000197E12</v>
      </c>
      <c r="F1079" s="168">
        <v>917.0</v>
      </c>
      <c r="G1079" s="168">
        <v>0.0</v>
      </c>
      <c r="H1079" s="168">
        <v>2.5513563329194993</v>
      </c>
      <c r="I1079" s="168">
        <v>2758.2723887879797</v>
      </c>
      <c r="J1079" s="169">
        <v>2341.755086553699</v>
      </c>
      <c r="K1079" s="170">
        <v>45019.0</v>
      </c>
      <c r="L1079" s="170">
        <v>48044.0</v>
      </c>
      <c r="M1079" s="171">
        <v>1.0</v>
      </c>
      <c r="N1079" s="171">
        <v>0.0849</v>
      </c>
      <c r="O1079" s="121" t="s">
        <v>1581</v>
      </c>
      <c r="P1079" s="121" t="s">
        <v>1579</v>
      </c>
      <c r="Q1079" s="121" t="s">
        <v>370</v>
      </c>
      <c r="R1079" s="121" t="s">
        <v>1841</v>
      </c>
      <c r="S1079" s="168">
        <v>991.5893670983837</v>
      </c>
      <c r="T1079" s="121" t="s">
        <v>942</v>
      </c>
      <c r="U1079" s="121" t="s">
        <v>358</v>
      </c>
    </row>
    <row r="1080" ht="15.75" customHeight="1">
      <c r="A1080" s="121" t="s">
        <v>2117</v>
      </c>
      <c r="B1080" s="121" t="s">
        <v>922</v>
      </c>
      <c r="C1080" s="121" t="s">
        <v>2126</v>
      </c>
      <c r="D1080" s="121" t="s">
        <v>1582</v>
      </c>
      <c r="E1080" s="123">
        <v>9.313969000197E12</v>
      </c>
      <c r="F1080" s="168">
        <v>821.0</v>
      </c>
      <c r="G1080" s="168">
        <v>0.0</v>
      </c>
      <c r="H1080" s="168">
        <v>-2.284256869494993</v>
      </c>
      <c r="I1080" s="168">
        <v>-2469.5110475883034</v>
      </c>
      <c r="J1080" s="172">
        <v>-2096.5986107530935</v>
      </c>
      <c r="K1080" s="170">
        <v>45433.0</v>
      </c>
      <c r="L1080" s="170">
        <v>48044.0</v>
      </c>
      <c r="M1080" s="171">
        <v>1.0</v>
      </c>
      <c r="N1080" s="171">
        <v>0.0849</v>
      </c>
      <c r="O1080" s="121" t="s">
        <v>1581</v>
      </c>
      <c r="P1080" s="121" t="s">
        <v>1579</v>
      </c>
      <c r="Q1080" s="121" t="s">
        <v>370</v>
      </c>
      <c r="R1080" s="121" t="s">
        <v>1841</v>
      </c>
      <c r="S1080" s="168">
        <v>991.5893670983837</v>
      </c>
      <c r="T1080" s="121" t="s">
        <v>942</v>
      </c>
      <c r="U1080" s="121" t="s">
        <v>358</v>
      </c>
    </row>
    <row r="1081" ht="15.75" customHeight="1">
      <c r="A1081" s="121" t="s">
        <v>2117</v>
      </c>
      <c r="B1081" s="121" t="s">
        <v>922</v>
      </c>
      <c r="C1081" s="121" t="s">
        <v>2127</v>
      </c>
      <c r="D1081" s="121" t="s">
        <v>947</v>
      </c>
      <c r="E1081" s="123">
        <v>2.42184000104E11</v>
      </c>
      <c r="F1081" s="168">
        <v>4765.0</v>
      </c>
      <c r="G1081" s="168">
        <v>0.0</v>
      </c>
      <c r="H1081" s="168">
        <v>13.257593158518445</v>
      </c>
      <c r="I1081" s="168">
        <v>13730.555582531159</v>
      </c>
      <c r="J1081" s="169">
        <v>13730.54376941319</v>
      </c>
      <c r="K1081" s="170">
        <v>44875.0</v>
      </c>
      <c r="L1081" s="170">
        <v>47426.0</v>
      </c>
      <c r="M1081" s="171">
        <v>1.0</v>
      </c>
      <c r="N1081" s="171">
        <v>0.0175</v>
      </c>
      <c r="O1081" s="121" t="s">
        <v>368</v>
      </c>
      <c r="P1081" s="121" t="s">
        <v>1583</v>
      </c>
      <c r="Q1081" s="121" t="s">
        <v>370</v>
      </c>
      <c r="R1081" s="121" t="s">
        <v>1841</v>
      </c>
      <c r="S1081" s="168">
        <v>791.0758219222608</v>
      </c>
      <c r="T1081" s="121" t="s">
        <v>948</v>
      </c>
      <c r="U1081" s="121" t="s">
        <v>354</v>
      </c>
    </row>
    <row r="1082" ht="15.75" customHeight="1">
      <c r="A1082" s="121" t="s">
        <v>2117</v>
      </c>
      <c r="B1082" s="121" t="s">
        <v>922</v>
      </c>
      <c r="C1082" s="121" t="s">
        <v>2127</v>
      </c>
      <c r="D1082" s="121" t="s">
        <v>947</v>
      </c>
      <c r="E1082" s="123">
        <v>2.42184000104E11</v>
      </c>
      <c r="F1082" s="168">
        <v>2196.0</v>
      </c>
      <c r="G1082" s="168">
        <v>0.0</v>
      </c>
      <c r="H1082" s="168">
        <v>6.109900225835572</v>
      </c>
      <c r="I1082" s="168">
        <v>6327.869914769269</v>
      </c>
      <c r="J1082" s="169">
        <v>6327.864452808262</v>
      </c>
      <c r="K1082" s="170">
        <v>44988.0</v>
      </c>
      <c r="L1082" s="170">
        <v>47426.0</v>
      </c>
      <c r="M1082" s="171">
        <v>1.0</v>
      </c>
      <c r="N1082" s="171">
        <v>0.0175</v>
      </c>
      <c r="O1082" s="121" t="s">
        <v>368</v>
      </c>
      <c r="P1082" s="121" t="s">
        <v>1583</v>
      </c>
      <c r="Q1082" s="121" t="s">
        <v>370</v>
      </c>
      <c r="R1082" s="121" t="s">
        <v>1841</v>
      </c>
      <c r="S1082" s="168">
        <v>791.0758219222608</v>
      </c>
      <c r="T1082" s="121" t="s">
        <v>948</v>
      </c>
      <c r="U1082" s="121" t="s">
        <v>354</v>
      </c>
    </row>
    <row r="1083" ht="15.75" customHeight="1">
      <c r="A1083" s="121" t="s">
        <v>2117</v>
      </c>
      <c r="B1083" s="121" t="s">
        <v>922</v>
      </c>
      <c r="C1083" s="121" t="s">
        <v>2127</v>
      </c>
      <c r="D1083" s="121" t="s">
        <v>947</v>
      </c>
      <c r="E1083" s="123">
        <v>2.42184000104E11</v>
      </c>
      <c r="F1083" s="168">
        <v>1416.0</v>
      </c>
      <c r="G1083" s="168">
        <v>0.0</v>
      </c>
      <c r="H1083" s="168">
        <v>3.939717085511462</v>
      </c>
      <c r="I1083" s="168">
        <v>4080.265824788425</v>
      </c>
      <c r="J1083" s="169">
        <v>4080.262324761611</v>
      </c>
      <c r="K1083" s="170">
        <v>45082.0</v>
      </c>
      <c r="L1083" s="170">
        <v>47426.0</v>
      </c>
      <c r="M1083" s="171">
        <v>1.0</v>
      </c>
      <c r="N1083" s="171">
        <v>0.0175</v>
      </c>
      <c r="O1083" s="121" t="s">
        <v>368</v>
      </c>
      <c r="P1083" s="121" t="s">
        <v>1583</v>
      </c>
      <c r="Q1083" s="121" t="s">
        <v>370</v>
      </c>
      <c r="R1083" s="121" t="s">
        <v>1841</v>
      </c>
      <c r="S1083" s="168">
        <v>791.0758219222608</v>
      </c>
      <c r="T1083" s="121" t="s">
        <v>948</v>
      </c>
      <c r="U1083" s="121" t="s">
        <v>354</v>
      </c>
    </row>
    <row r="1084" ht="15.75" customHeight="1">
      <c r="A1084" s="121" t="s">
        <v>2117</v>
      </c>
      <c r="B1084" s="121" t="s">
        <v>922</v>
      </c>
      <c r="C1084" s="121" t="s">
        <v>1507</v>
      </c>
      <c r="D1084" s="121" t="s">
        <v>1508</v>
      </c>
      <c r="E1084" s="123">
        <v>9.359927000197E12</v>
      </c>
      <c r="F1084" s="168">
        <v>588.0</v>
      </c>
      <c r="G1084" s="168">
        <v>0.0</v>
      </c>
      <c r="H1084" s="168">
        <v>1.6359842134750986</v>
      </c>
      <c r="I1084" s="168">
        <v>1321.0329908465478</v>
      </c>
      <c r="J1084" s="169">
        <v>1321.1580742954593</v>
      </c>
      <c r="K1084" s="170">
        <v>44629.0</v>
      </c>
      <c r="L1084" s="170">
        <v>48745.0</v>
      </c>
      <c r="M1084" s="171">
        <v>1.0</v>
      </c>
      <c r="N1084" s="171">
        <v>0.0978</v>
      </c>
      <c r="O1084" s="121" t="s">
        <v>350</v>
      </c>
      <c r="P1084" s="121" t="s">
        <v>1506</v>
      </c>
      <c r="Q1084" s="121" t="s">
        <v>370</v>
      </c>
      <c r="R1084" s="121" t="s">
        <v>1841</v>
      </c>
      <c r="S1084" s="168">
        <v>1032.4428394167746</v>
      </c>
      <c r="T1084" s="121" t="s">
        <v>532</v>
      </c>
      <c r="U1084" s="121" t="s">
        <v>354</v>
      </c>
    </row>
    <row r="1085" ht="15.75" customHeight="1">
      <c r="A1085" s="121" t="s">
        <v>2117</v>
      </c>
      <c r="B1085" s="121" t="s">
        <v>922</v>
      </c>
      <c r="C1085" s="121" t="s">
        <v>1507</v>
      </c>
      <c r="D1085" s="121" t="s">
        <v>1508</v>
      </c>
      <c r="E1085" s="123">
        <v>9.359927000197E12</v>
      </c>
      <c r="F1085" s="168">
        <v>3234.0</v>
      </c>
      <c r="G1085" s="168">
        <v>0.0</v>
      </c>
      <c r="H1085" s="168">
        <v>8.997913174113043</v>
      </c>
      <c r="I1085" s="168">
        <v>7265.681505301734</v>
      </c>
      <c r="J1085" s="169">
        <v>7266.369408625025</v>
      </c>
      <c r="K1085" s="170">
        <v>44694.0</v>
      </c>
      <c r="L1085" s="170">
        <v>48745.0</v>
      </c>
      <c r="M1085" s="171">
        <v>1.0</v>
      </c>
      <c r="N1085" s="171">
        <v>0.0978</v>
      </c>
      <c r="O1085" s="121" t="s">
        <v>350</v>
      </c>
      <c r="P1085" s="121" t="s">
        <v>1506</v>
      </c>
      <c r="Q1085" s="121" t="s">
        <v>370</v>
      </c>
      <c r="R1085" s="121" t="s">
        <v>1841</v>
      </c>
      <c r="S1085" s="168">
        <v>1032.4428394167746</v>
      </c>
      <c r="T1085" s="121" t="s">
        <v>532</v>
      </c>
      <c r="U1085" s="121" t="s">
        <v>354</v>
      </c>
    </row>
    <row r="1086" ht="15.75" customHeight="1">
      <c r="A1086" s="121" t="s">
        <v>2117</v>
      </c>
      <c r="B1086" s="121" t="s">
        <v>922</v>
      </c>
      <c r="C1086" s="121" t="s">
        <v>1507</v>
      </c>
      <c r="D1086" s="121" t="s">
        <v>1508</v>
      </c>
      <c r="E1086" s="123">
        <v>9.359927000197E12</v>
      </c>
      <c r="F1086" s="168">
        <v>8440.0</v>
      </c>
      <c r="G1086" s="168">
        <v>0.0</v>
      </c>
      <c r="H1086" s="168">
        <v>23.48249449273781</v>
      </c>
      <c r="I1086" s="168">
        <v>18961.766211074646</v>
      </c>
      <c r="J1086" s="169">
        <v>18963.56147458108</v>
      </c>
      <c r="K1086" s="170">
        <v>44799.0</v>
      </c>
      <c r="L1086" s="170">
        <v>48745.0</v>
      </c>
      <c r="M1086" s="171">
        <v>1.0</v>
      </c>
      <c r="N1086" s="171">
        <v>0.0978</v>
      </c>
      <c r="O1086" s="121" t="s">
        <v>350</v>
      </c>
      <c r="P1086" s="121" t="s">
        <v>1506</v>
      </c>
      <c r="Q1086" s="121" t="s">
        <v>370</v>
      </c>
      <c r="R1086" s="121" t="s">
        <v>1841</v>
      </c>
      <c r="S1086" s="168">
        <v>1032.4428394167746</v>
      </c>
      <c r="T1086" s="121" t="s">
        <v>532</v>
      </c>
      <c r="U1086" s="121" t="s">
        <v>354</v>
      </c>
    </row>
    <row r="1087" ht="15.75" customHeight="1">
      <c r="A1087" s="121" t="s">
        <v>2117</v>
      </c>
      <c r="B1087" s="121" t="s">
        <v>922</v>
      </c>
      <c r="C1087" s="121" t="s">
        <v>1507</v>
      </c>
      <c r="D1087" s="121" t="s">
        <v>1508</v>
      </c>
      <c r="E1087" s="123">
        <v>9.359927000197E12</v>
      </c>
      <c r="F1087" s="168">
        <v>3995.0</v>
      </c>
      <c r="G1087" s="168">
        <v>0.0</v>
      </c>
      <c r="H1087" s="168">
        <v>11.115232878967719</v>
      </c>
      <c r="I1087" s="168">
        <v>8975.385782784933</v>
      </c>
      <c r="J1087" s="169">
        <v>8976.23555579993</v>
      </c>
      <c r="K1087" s="170">
        <v>44873.0</v>
      </c>
      <c r="L1087" s="170">
        <v>48745.0</v>
      </c>
      <c r="M1087" s="171">
        <v>1.0</v>
      </c>
      <c r="N1087" s="171">
        <v>0.0978</v>
      </c>
      <c r="O1087" s="121" t="s">
        <v>350</v>
      </c>
      <c r="P1087" s="121" t="s">
        <v>1506</v>
      </c>
      <c r="Q1087" s="121" t="s">
        <v>370</v>
      </c>
      <c r="R1087" s="121" t="s">
        <v>1841</v>
      </c>
      <c r="S1087" s="168">
        <v>1032.4428394167746</v>
      </c>
      <c r="T1087" s="121" t="s">
        <v>532</v>
      </c>
      <c r="U1087" s="121" t="s">
        <v>354</v>
      </c>
    </row>
    <row r="1088" ht="15.75" customHeight="1">
      <c r="A1088" s="121" t="s">
        <v>2117</v>
      </c>
      <c r="B1088" s="121" t="s">
        <v>922</v>
      </c>
      <c r="C1088" s="121" t="s">
        <v>1507</v>
      </c>
      <c r="D1088" s="121" t="s">
        <v>1508</v>
      </c>
      <c r="E1088" s="123">
        <v>9.359927000197E12</v>
      </c>
      <c r="F1088" s="168">
        <v>338.0</v>
      </c>
      <c r="G1088" s="168">
        <v>0.0</v>
      </c>
      <c r="H1088" s="168">
        <v>-0.9404126941404478</v>
      </c>
      <c r="I1088" s="168">
        <v>-759.3693112651641</v>
      </c>
      <c r="J1088" s="172">
        <v>-759.4412059725598</v>
      </c>
      <c r="K1088" s="170">
        <v>45357.0</v>
      </c>
      <c r="L1088" s="170">
        <v>48745.0</v>
      </c>
      <c r="M1088" s="171">
        <v>1.0</v>
      </c>
      <c r="N1088" s="171">
        <v>0.0978</v>
      </c>
      <c r="O1088" s="121" t="s">
        <v>350</v>
      </c>
      <c r="P1088" s="121" t="s">
        <v>1506</v>
      </c>
      <c r="Q1088" s="121" t="s">
        <v>370</v>
      </c>
      <c r="R1088" s="121" t="s">
        <v>1841</v>
      </c>
      <c r="S1088" s="168">
        <v>1032.4428394167746</v>
      </c>
      <c r="T1088" s="121" t="s">
        <v>532</v>
      </c>
      <c r="U1088" s="121" t="s">
        <v>354</v>
      </c>
    </row>
    <row r="1089" ht="15.75" customHeight="1">
      <c r="A1089" s="121" t="s">
        <v>2117</v>
      </c>
      <c r="B1089" s="121" t="s">
        <v>922</v>
      </c>
      <c r="C1089" s="121" t="s">
        <v>1507</v>
      </c>
      <c r="D1089" s="121" t="s">
        <v>1508</v>
      </c>
      <c r="E1089" s="123">
        <v>9.359927000197E12</v>
      </c>
      <c r="F1089" s="168">
        <v>4543.0</v>
      </c>
      <c r="G1089" s="168">
        <v>0.0</v>
      </c>
      <c r="H1089" s="168">
        <v>12.639925649349275</v>
      </c>
      <c r="I1089" s="168">
        <v>10206.55257488223</v>
      </c>
      <c r="J1089" s="169">
        <v>10207.518931163728</v>
      </c>
      <c r="K1089" s="170">
        <v>45509.0</v>
      </c>
      <c r="L1089" s="170">
        <v>48745.0</v>
      </c>
      <c r="M1089" s="171">
        <v>1.0</v>
      </c>
      <c r="N1089" s="171">
        <v>0.0978</v>
      </c>
      <c r="O1089" s="121" t="s">
        <v>350</v>
      </c>
      <c r="P1089" s="121" t="s">
        <v>1506</v>
      </c>
      <c r="Q1089" s="121" t="s">
        <v>370</v>
      </c>
      <c r="R1089" s="121" t="s">
        <v>1841</v>
      </c>
      <c r="S1089" s="168">
        <v>1032.4428394167746</v>
      </c>
      <c r="T1089" s="121" t="s">
        <v>532</v>
      </c>
      <c r="U1089" s="121" t="s">
        <v>354</v>
      </c>
    </row>
    <row r="1090" ht="15.75" customHeight="1">
      <c r="A1090" s="121" t="s">
        <v>2117</v>
      </c>
      <c r="B1090" s="121" t="s">
        <v>922</v>
      </c>
      <c r="C1090" s="121" t="s">
        <v>1586</v>
      </c>
      <c r="D1090" s="121" t="s">
        <v>468</v>
      </c>
      <c r="E1090" s="123">
        <v>6.057223000171E12</v>
      </c>
      <c r="F1090" s="168">
        <v>13337.0</v>
      </c>
      <c r="G1090" s="168">
        <v>0.0</v>
      </c>
      <c r="H1090" s="168">
        <v>37.10734941346495</v>
      </c>
      <c r="I1090" s="168">
        <v>37657.683401556525</v>
      </c>
      <c r="J1090" s="169">
        <v>37657.68645282238</v>
      </c>
      <c r="K1090" s="170">
        <v>45112.0</v>
      </c>
      <c r="L1090" s="170">
        <v>46893.0</v>
      </c>
      <c r="M1090" s="171">
        <v>1.0</v>
      </c>
      <c r="N1090" s="171">
        <v>0.0191</v>
      </c>
      <c r="O1090" s="121" t="s">
        <v>368</v>
      </c>
      <c r="P1090" s="121" t="s">
        <v>1585</v>
      </c>
      <c r="Q1090" s="121" t="s">
        <v>370</v>
      </c>
      <c r="R1090" s="121" t="s">
        <v>1841</v>
      </c>
      <c r="S1090" s="168">
        <v>588.4360959562619</v>
      </c>
      <c r="T1090" s="121" t="s">
        <v>469</v>
      </c>
      <c r="U1090" s="121" t="s">
        <v>358</v>
      </c>
    </row>
    <row r="1091" ht="15.75" customHeight="1">
      <c r="A1091" s="121" t="s">
        <v>2117</v>
      </c>
      <c r="B1091" s="121" t="s">
        <v>922</v>
      </c>
      <c r="C1091" s="121" t="s">
        <v>1586</v>
      </c>
      <c r="D1091" s="121" t="s">
        <v>468</v>
      </c>
      <c r="E1091" s="123">
        <v>6.057223000171E12</v>
      </c>
      <c r="F1091" s="168">
        <v>624.0</v>
      </c>
      <c r="G1091" s="168">
        <v>0.0</v>
      </c>
      <c r="H1091" s="168">
        <v>-1.7361465122592883</v>
      </c>
      <c r="I1091" s="168">
        <v>-1761.8950674705752</v>
      </c>
      <c r="J1091" s="172">
        <v>-1761.8952048107644</v>
      </c>
      <c r="K1091" s="170">
        <v>45414.0</v>
      </c>
      <c r="L1091" s="170">
        <v>46893.0</v>
      </c>
      <c r="M1091" s="171">
        <v>1.0</v>
      </c>
      <c r="N1091" s="171">
        <v>0.0191</v>
      </c>
      <c r="O1091" s="121" t="s">
        <v>368</v>
      </c>
      <c r="P1091" s="121" t="s">
        <v>1585</v>
      </c>
      <c r="Q1091" s="121" t="s">
        <v>370</v>
      </c>
      <c r="R1091" s="121" t="s">
        <v>1841</v>
      </c>
      <c r="S1091" s="168">
        <v>588.4360959562619</v>
      </c>
      <c r="T1091" s="121" t="s">
        <v>469</v>
      </c>
      <c r="U1091" s="121" t="s">
        <v>358</v>
      </c>
    </row>
    <row r="1092" ht="15.75" customHeight="1">
      <c r="A1092" s="121" t="s">
        <v>2117</v>
      </c>
      <c r="B1092" s="121" t="s">
        <v>922</v>
      </c>
      <c r="C1092" s="121" t="s">
        <v>1900</v>
      </c>
      <c r="D1092" s="121" t="s">
        <v>468</v>
      </c>
      <c r="E1092" s="123">
        <v>6.057223000171E12</v>
      </c>
      <c r="F1092" s="168">
        <v>11510.0</v>
      </c>
      <c r="G1092" s="168">
        <v>0.0</v>
      </c>
      <c r="H1092" s="168">
        <v>32.02411275016732</v>
      </c>
      <c r="I1092" s="168">
        <v>31422.90037643105</v>
      </c>
      <c r="J1092" s="169">
        <v>31422.941885795823</v>
      </c>
      <c r="K1092" s="170">
        <v>45468.0</v>
      </c>
      <c r="L1092" s="170">
        <v>47270.0</v>
      </c>
      <c r="M1092" s="171">
        <v>1.0</v>
      </c>
      <c r="N1092" s="171">
        <v>0.0199</v>
      </c>
      <c r="O1092" s="121" t="s">
        <v>368</v>
      </c>
      <c r="P1092" s="121" t="s">
        <v>951</v>
      </c>
      <c r="Q1092" s="121" t="s">
        <v>370</v>
      </c>
      <c r="R1092" s="121" t="s">
        <v>1841</v>
      </c>
      <c r="S1092" s="168">
        <v>759.543057299747</v>
      </c>
      <c r="T1092" s="121" t="s">
        <v>469</v>
      </c>
      <c r="U1092" s="121" t="s">
        <v>358</v>
      </c>
    </row>
    <row r="1093" ht="15.75" customHeight="1">
      <c r="A1093" s="121" t="s">
        <v>2117</v>
      </c>
      <c r="B1093" s="121" t="s">
        <v>922</v>
      </c>
      <c r="C1093" s="121" t="s">
        <v>2100</v>
      </c>
      <c r="D1093" s="121" t="s">
        <v>1510</v>
      </c>
      <c r="E1093" s="123">
        <v>4.5456117000112E13</v>
      </c>
      <c r="F1093" s="168">
        <v>422.0</v>
      </c>
      <c r="G1093" s="168">
        <v>0.0</v>
      </c>
      <c r="H1093" s="168">
        <v>1.1741247246368904</v>
      </c>
      <c r="I1093" s="168">
        <v>1196.0288004150934</v>
      </c>
      <c r="J1093" s="169">
        <v>1117.5202633757672</v>
      </c>
      <c r="K1093" s="170">
        <v>45337.0</v>
      </c>
      <c r="L1093" s="170">
        <v>52580.0</v>
      </c>
      <c r="M1093" s="171">
        <v>1.0</v>
      </c>
      <c r="N1093" s="171">
        <v>0.0964</v>
      </c>
      <c r="O1093" s="121" t="s">
        <v>350</v>
      </c>
      <c r="P1093" s="121" t="s">
        <v>1509</v>
      </c>
      <c r="Q1093" s="121" t="s">
        <v>370</v>
      </c>
      <c r="R1093" s="121" t="s">
        <v>1841</v>
      </c>
      <c r="S1093" s="168">
        <v>2024.7021309630638</v>
      </c>
      <c r="T1093" s="121" t="s">
        <v>1064</v>
      </c>
      <c r="U1093" s="121" t="s">
        <v>354</v>
      </c>
    </row>
    <row r="1094" ht="15.75" customHeight="1">
      <c r="A1094" s="121" t="s">
        <v>2117</v>
      </c>
      <c r="B1094" s="121" t="s">
        <v>922</v>
      </c>
      <c r="C1094" s="121" t="s">
        <v>2100</v>
      </c>
      <c r="D1094" s="121" t="s">
        <v>1510</v>
      </c>
      <c r="E1094" s="123">
        <v>4.5456117000112E13</v>
      </c>
      <c r="F1094" s="168">
        <v>422.0</v>
      </c>
      <c r="G1094" s="168">
        <v>0.0</v>
      </c>
      <c r="H1094" s="168">
        <v>-1.1741247246368904</v>
      </c>
      <c r="I1094" s="168">
        <v>-1196.0288004150934</v>
      </c>
      <c r="J1094" s="172">
        <v>-1117.5202633757672</v>
      </c>
      <c r="K1094" s="170">
        <v>45357.0</v>
      </c>
      <c r="L1094" s="170">
        <v>52580.0</v>
      </c>
      <c r="M1094" s="171">
        <v>1.0</v>
      </c>
      <c r="N1094" s="171">
        <v>0.0964</v>
      </c>
      <c r="O1094" s="121" t="s">
        <v>350</v>
      </c>
      <c r="P1094" s="121" t="s">
        <v>1509</v>
      </c>
      <c r="Q1094" s="121" t="s">
        <v>370</v>
      </c>
      <c r="R1094" s="121" t="s">
        <v>1841</v>
      </c>
      <c r="S1094" s="168">
        <v>2024.7021309630638</v>
      </c>
      <c r="T1094" s="121" t="s">
        <v>1064</v>
      </c>
      <c r="U1094" s="121" t="s">
        <v>354</v>
      </c>
    </row>
    <row r="1095" ht="15.75" customHeight="1">
      <c r="A1095" s="121" t="s">
        <v>2117</v>
      </c>
      <c r="B1095" s="121" t="s">
        <v>922</v>
      </c>
      <c r="C1095" s="121" t="s">
        <v>1588</v>
      </c>
      <c r="D1095" s="121" t="s">
        <v>1589</v>
      </c>
      <c r="E1095" s="123">
        <v>1.3574594000196E13</v>
      </c>
      <c r="F1095" s="168">
        <v>1602.0</v>
      </c>
      <c r="G1095" s="168">
        <v>0.0</v>
      </c>
      <c r="H1095" s="168">
        <v>4.457222295896442</v>
      </c>
      <c r="I1095" s="168">
        <v>4465.816527183594</v>
      </c>
      <c r="J1095" s="169">
        <v>4465.815949334102</v>
      </c>
      <c r="K1095" s="170">
        <v>44799.0</v>
      </c>
      <c r="L1095" s="170">
        <v>46501.0</v>
      </c>
      <c r="M1095" s="171">
        <v>1.0</v>
      </c>
      <c r="N1095" s="171">
        <v>0.032400000000000005</v>
      </c>
      <c r="O1095" s="121" t="s">
        <v>368</v>
      </c>
      <c r="P1095" s="121" t="s">
        <v>1587</v>
      </c>
      <c r="Q1095" s="121" t="s">
        <v>370</v>
      </c>
      <c r="R1095" s="121" t="s">
        <v>1841</v>
      </c>
      <c r="S1095" s="168">
        <v>396.19411976894133</v>
      </c>
      <c r="T1095" s="121" t="s">
        <v>1590</v>
      </c>
      <c r="U1095" s="121" t="s">
        <v>354</v>
      </c>
    </row>
    <row r="1096" ht="15.75" customHeight="1">
      <c r="A1096" s="121" t="s">
        <v>2117</v>
      </c>
      <c r="B1096" s="121" t="s">
        <v>922</v>
      </c>
      <c r="C1096" s="121" t="s">
        <v>1588</v>
      </c>
      <c r="D1096" s="121" t="s">
        <v>1589</v>
      </c>
      <c r="E1096" s="123">
        <v>1.3574594000196E13</v>
      </c>
      <c r="F1096" s="168">
        <v>5089.0</v>
      </c>
      <c r="G1096" s="168">
        <v>0.0</v>
      </c>
      <c r="H1096" s="168">
        <v>14.159053847576152</v>
      </c>
      <c r="I1096" s="168">
        <v>14186.354723658567</v>
      </c>
      <c r="J1096" s="169">
        <v>14186.35291270989</v>
      </c>
      <c r="K1096" s="170">
        <v>44995.0</v>
      </c>
      <c r="L1096" s="170">
        <v>46501.0</v>
      </c>
      <c r="M1096" s="171">
        <v>1.0</v>
      </c>
      <c r="N1096" s="171">
        <v>0.032400000000000005</v>
      </c>
      <c r="O1096" s="121" t="s">
        <v>368</v>
      </c>
      <c r="P1096" s="121" t="s">
        <v>1587</v>
      </c>
      <c r="Q1096" s="121" t="s">
        <v>370</v>
      </c>
      <c r="R1096" s="121" t="s">
        <v>1841</v>
      </c>
      <c r="S1096" s="168">
        <v>396.19411976894133</v>
      </c>
      <c r="T1096" s="121" t="s">
        <v>1590</v>
      </c>
      <c r="U1096" s="121" t="s">
        <v>354</v>
      </c>
    </row>
    <row r="1097" ht="15.75" customHeight="1">
      <c r="A1097" s="121" t="s">
        <v>2117</v>
      </c>
      <c r="B1097" s="121" t="s">
        <v>922</v>
      </c>
      <c r="C1097" s="121" t="s">
        <v>1588</v>
      </c>
      <c r="D1097" s="121" t="s">
        <v>1589</v>
      </c>
      <c r="E1097" s="123">
        <v>1.3574594000196E13</v>
      </c>
      <c r="F1097" s="168">
        <v>2307.0</v>
      </c>
      <c r="G1097" s="168">
        <v>0.0</v>
      </c>
      <c r="H1097" s="168">
        <v>6.418733980420157</v>
      </c>
      <c r="I1097" s="168">
        <v>6431.110312286539</v>
      </c>
      <c r="J1097" s="169">
        <v>6431.109485089745</v>
      </c>
      <c r="K1097" s="170">
        <v>45118.0</v>
      </c>
      <c r="L1097" s="170">
        <v>46501.0</v>
      </c>
      <c r="M1097" s="171">
        <v>1.0</v>
      </c>
      <c r="N1097" s="171">
        <v>0.032400000000000005</v>
      </c>
      <c r="O1097" s="121" t="s">
        <v>368</v>
      </c>
      <c r="P1097" s="121" t="s">
        <v>1587</v>
      </c>
      <c r="Q1097" s="121" t="s">
        <v>370</v>
      </c>
      <c r="R1097" s="121" t="s">
        <v>1841</v>
      </c>
      <c r="S1097" s="168">
        <v>396.19411976894133</v>
      </c>
      <c r="T1097" s="121" t="s">
        <v>1590</v>
      </c>
      <c r="U1097" s="121" t="s">
        <v>354</v>
      </c>
    </row>
    <row r="1098" ht="15.75" customHeight="1">
      <c r="A1098" s="121" t="s">
        <v>2117</v>
      </c>
      <c r="B1098" s="121" t="s">
        <v>922</v>
      </c>
      <c r="C1098" s="121" t="s">
        <v>1588</v>
      </c>
      <c r="D1098" s="121" t="s">
        <v>1589</v>
      </c>
      <c r="E1098" s="123">
        <v>1.3574594000196E13</v>
      </c>
      <c r="F1098" s="168">
        <v>2485.0</v>
      </c>
      <c r="G1098" s="168">
        <v>0.0</v>
      </c>
      <c r="H1098" s="168">
        <v>6.913980902186429</v>
      </c>
      <c r="I1098" s="168">
        <v>6927.312142457415</v>
      </c>
      <c r="J1098" s="169">
        <v>6927.311257237979</v>
      </c>
      <c r="K1098" s="170">
        <v>45131.0</v>
      </c>
      <c r="L1098" s="170">
        <v>46501.0</v>
      </c>
      <c r="M1098" s="171">
        <v>1.0</v>
      </c>
      <c r="N1098" s="171">
        <v>0.032400000000000005</v>
      </c>
      <c r="O1098" s="121" t="s">
        <v>368</v>
      </c>
      <c r="P1098" s="121" t="s">
        <v>1587</v>
      </c>
      <c r="Q1098" s="121" t="s">
        <v>370</v>
      </c>
      <c r="R1098" s="121" t="s">
        <v>1841</v>
      </c>
      <c r="S1098" s="168">
        <v>396.19411976894133</v>
      </c>
      <c r="T1098" s="121" t="s">
        <v>1590</v>
      </c>
      <c r="U1098" s="121" t="s">
        <v>354</v>
      </c>
    </row>
    <row r="1099" ht="15.75" customHeight="1">
      <c r="A1099" s="121" t="s">
        <v>2117</v>
      </c>
      <c r="B1099" s="121" t="s">
        <v>922</v>
      </c>
      <c r="C1099" s="121" t="s">
        <v>1588</v>
      </c>
      <c r="D1099" s="121" t="s">
        <v>1589</v>
      </c>
      <c r="E1099" s="123">
        <v>1.3574594000196E13</v>
      </c>
      <c r="F1099" s="168">
        <v>1032.0</v>
      </c>
      <c r="G1099" s="168">
        <v>0.0</v>
      </c>
      <c r="H1099" s="168">
        <v>-2.8713192318134384</v>
      </c>
      <c r="I1099" s="168">
        <v>-2876.855591587291</v>
      </c>
      <c r="J1099" s="172">
        <v>-2876.8552182976237</v>
      </c>
      <c r="K1099" s="170">
        <v>45414.0</v>
      </c>
      <c r="L1099" s="170">
        <v>46501.0</v>
      </c>
      <c r="M1099" s="171">
        <v>1.0</v>
      </c>
      <c r="N1099" s="171">
        <v>0.032400000000000005</v>
      </c>
      <c r="O1099" s="121" t="s">
        <v>368</v>
      </c>
      <c r="P1099" s="121" t="s">
        <v>1587</v>
      </c>
      <c r="Q1099" s="121" t="s">
        <v>370</v>
      </c>
      <c r="R1099" s="121" t="s">
        <v>1841</v>
      </c>
      <c r="S1099" s="168">
        <v>396.19411976894133</v>
      </c>
      <c r="T1099" s="121" t="s">
        <v>1590</v>
      </c>
      <c r="U1099" s="121" t="s">
        <v>354</v>
      </c>
    </row>
    <row r="1100" ht="15.75" customHeight="1">
      <c r="A1100" s="121" t="s">
        <v>2117</v>
      </c>
      <c r="B1100" s="121" t="s">
        <v>922</v>
      </c>
      <c r="C1100" s="121" t="s">
        <v>1588</v>
      </c>
      <c r="D1100" s="121" t="s">
        <v>1589</v>
      </c>
      <c r="E1100" s="123">
        <v>1.3574594000196E13</v>
      </c>
      <c r="F1100" s="168">
        <v>7919.0</v>
      </c>
      <c r="G1100" s="168">
        <v>0.0</v>
      </c>
      <c r="H1100" s="168">
        <v>22.032923446444396</v>
      </c>
      <c r="I1100" s="168">
        <v>22075.406395142167</v>
      </c>
      <c r="J1100" s="169">
        <v>22075.403559785736</v>
      </c>
      <c r="K1100" s="170">
        <v>44679.0</v>
      </c>
      <c r="L1100" s="170">
        <v>46501.0</v>
      </c>
      <c r="M1100" s="171">
        <v>1.0</v>
      </c>
      <c r="N1100" s="171">
        <v>0.032400000000000005</v>
      </c>
      <c r="O1100" s="121" t="s">
        <v>368</v>
      </c>
      <c r="P1100" s="121" t="s">
        <v>1587</v>
      </c>
      <c r="Q1100" s="121" t="s">
        <v>370</v>
      </c>
      <c r="R1100" s="121" t="s">
        <v>1841</v>
      </c>
      <c r="S1100" s="168">
        <v>396.19411976894133</v>
      </c>
      <c r="T1100" s="121" t="s">
        <v>1590</v>
      </c>
      <c r="U1100" s="121" t="s">
        <v>354</v>
      </c>
    </row>
    <row r="1101" ht="15.75" customHeight="1">
      <c r="A1101" s="121" t="s">
        <v>2117</v>
      </c>
      <c r="B1101" s="121" t="s">
        <v>922</v>
      </c>
      <c r="C1101" s="121" t="s">
        <v>2128</v>
      </c>
      <c r="D1101" s="121" t="s">
        <v>1593</v>
      </c>
      <c r="E1101" s="123">
        <v>1.979658600017E13</v>
      </c>
      <c r="F1101" s="168">
        <v>4457.0</v>
      </c>
      <c r="G1101" s="168">
        <v>0.0</v>
      </c>
      <c r="H1101" s="168">
        <v>12.400649046698154</v>
      </c>
      <c r="I1101" s="168">
        <v>13150.192130401121</v>
      </c>
      <c r="J1101" s="169">
        <v>13150.186611776353</v>
      </c>
      <c r="K1101" s="170">
        <v>45488.0</v>
      </c>
      <c r="L1101" s="170">
        <v>47648.0</v>
      </c>
      <c r="M1101" s="171">
        <v>1.0</v>
      </c>
      <c r="N1101" s="171">
        <v>0.0149</v>
      </c>
      <c r="O1101" s="121" t="s">
        <v>368</v>
      </c>
      <c r="P1101" s="121" t="s">
        <v>1591</v>
      </c>
      <c r="Q1101" s="121" t="s">
        <v>370</v>
      </c>
      <c r="R1101" s="121" t="s">
        <v>1841</v>
      </c>
      <c r="S1101" s="168">
        <v>785.8179868523911</v>
      </c>
      <c r="T1101" s="121" t="s">
        <v>532</v>
      </c>
      <c r="U1101" s="121" t="s">
        <v>374</v>
      </c>
    </row>
    <row r="1102" ht="15.75" customHeight="1">
      <c r="A1102" s="121" t="s">
        <v>2117</v>
      </c>
      <c r="B1102" s="121" t="s">
        <v>922</v>
      </c>
      <c r="C1102" s="121" t="s">
        <v>2129</v>
      </c>
      <c r="D1102" s="121" t="s">
        <v>962</v>
      </c>
      <c r="E1102" s="123">
        <v>4.215039100017E13</v>
      </c>
      <c r="F1102" s="168">
        <v>15704.0</v>
      </c>
      <c r="G1102" s="168">
        <v>0.0</v>
      </c>
      <c r="H1102" s="168">
        <v>43.693020558525426</v>
      </c>
      <c r="I1102" s="168">
        <v>42460.77955359653</v>
      </c>
      <c r="J1102" s="169">
        <v>42460.89412571966</v>
      </c>
      <c r="K1102" s="170">
        <v>44722.0</v>
      </c>
      <c r="L1102" s="170">
        <v>47250.0</v>
      </c>
      <c r="M1102" s="171">
        <v>1.0</v>
      </c>
      <c r="N1102" s="171">
        <v>0.0674</v>
      </c>
      <c r="O1102" s="121" t="s">
        <v>368</v>
      </c>
      <c r="P1102" s="121" t="s">
        <v>1594</v>
      </c>
      <c r="Q1102" s="121" t="s">
        <v>370</v>
      </c>
      <c r="R1102" s="121" t="s">
        <v>1841</v>
      </c>
      <c r="S1102" s="168">
        <v>794.2333666158835</v>
      </c>
      <c r="T1102" s="121" t="s">
        <v>963</v>
      </c>
      <c r="U1102" s="121" t="s">
        <v>358</v>
      </c>
    </row>
    <row r="1103" ht="15.75" customHeight="1">
      <c r="A1103" s="121" t="s">
        <v>2117</v>
      </c>
      <c r="B1103" s="121" t="s">
        <v>922</v>
      </c>
      <c r="C1103" s="121" t="s">
        <v>2129</v>
      </c>
      <c r="D1103" s="121" t="s">
        <v>962</v>
      </c>
      <c r="E1103" s="123">
        <v>4.215039100017E13</v>
      </c>
      <c r="F1103" s="168">
        <v>27.0</v>
      </c>
      <c r="G1103" s="168">
        <v>0.0</v>
      </c>
      <c r="H1103" s="168">
        <v>0.07512172408814229</v>
      </c>
      <c r="I1103" s="168">
        <v>73.00312453169204</v>
      </c>
      <c r="J1103" s="169">
        <v>73.0033202619989</v>
      </c>
      <c r="K1103" s="170">
        <v>45050.0</v>
      </c>
      <c r="L1103" s="170">
        <v>47250.0</v>
      </c>
      <c r="M1103" s="171">
        <v>1.0</v>
      </c>
      <c r="N1103" s="171">
        <v>0.0674</v>
      </c>
      <c r="O1103" s="121" t="s">
        <v>368</v>
      </c>
      <c r="P1103" s="121" t="s">
        <v>1594</v>
      </c>
      <c r="Q1103" s="121" t="s">
        <v>370</v>
      </c>
      <c r="R1103" s="121" t="s">
        <v>1841</v>
      </c>
      <c r="S1103" s="168">
        <v>794.2333666158835</v>
      </c>
      <c r="T1103" s="121" t="s">
        <v>963</v>
      </c>
      <c r="U1103" s="121" t="s">
        <v>358</v>
      </c>
    </row>
    <row r="1104" ht="15.75" customHeight="1">
      <c r="A1104" s="121" t="s">
        <v>2117</v>
      </c>
      <c r="B1104" s="121" t="s">
        <v>922</v>
      </c>
      <c r="C1104" s="121" t="s">
        <v>2129</v>
      </c>
      <c r="D1104" s="121" t="s">
        <v>962</v>
      </c>
      <c r="E1104" s="123">
        <v>4.215039100017E13</v>
      </c>
      <c r="F1104" s="168">
        <v>3607.0</v>
      </c>
      <c r="G1104" s="168">
        <v>0.0</v>
      </c>
      <c r="H1104" s="168">
        <v>10.035705880960341</v>
      </c>
      <c r="I1104" s="168">
        <v>9752.676494245756</v>
      </c>
      <c r="J1104" s="169">
        <v>9752.702821667779</v>
      </c>
      <c r="K1104" s="170">
        <v>45267.0</v>
      </c>
      <c r="L1104" s="170">
        <v>47250.0</v>
      </c>
      <c r="M1104" s="171">
        <v>1.0</v>
      </c>
      <c r="N1104" s="171">
        <v>0.0674</v>
      </c>
      <c r="O1104" s="121" t="s">
        <v>368</v>
      </c>
      <c r="P1104" s="121" t="s">
        <v>1594</v>
      </c>
      <c r="Q1104" s="121" t="s">
        <v>370</v>
      </c>
      <c r="R1104" s="121" t="s">
        <v>1841</v>
      </c>
      <c r="S1104" s="168">
        <v>794.2333666158835</v>
      </c>
      <c r="T1104" s="121" t="s">
        <v>963</v>
      </c>
      <c r="U1104" s="121" t="s">
        <v>358</v>
      </c>
    </row>
    <row r="1105" ht="15.75" customHeight="1">
      <c r="A1105" s="121" t="s">
        <v>2117</v>
      </c>
      <c r="B1105" s="121" t="s">
        <v>922</v>
      </c>
      <c r="C1105" s="121" t="s">
        <v>2130</v>
      </c>
      <c r="D1105" s="121" t="s">
        <v>1513</v>
      </c>
      <c r="E1105" s="123">
        <v>2.439648900012E13</v>
      </c>
      <c r="F1105" s="168">
        <v>2904.0</v>
      </c>
      <c r="G1105" s="168">
        <v>0.0</v>
      </c>
      <c r="H1105" s="168">
        <v>8.079758768591303</v>
      </c>
      <c r="I1105" s="168">
        <v>8322.562976114159</v>
      </c>
      <c r="J1105" s="169">
        <v>8322.563047916501</v>
      </c>
      <c r="K1105" s="170">
        <v>44693.0</v>
      </c>
      <c r="L1105" s="170">
        <v>46492.0</v>
      </c>
      <c r="M1105" s="171">
        <v>1.0</v>
      </c>
      <c r="N1105" s="171">
        <v>0.0361</v>
      </c>
      <c r="O1105" s="121" t="s">
        <v>368</v>
      </c>
      <c r="P1105" s="121" t="s">
        <v>1595</v>
      </c>
      <c r="Q1105" s="121" t="s">
        <v>370</v>
      </c>
      <c r="R1105" s="121" t="s">
        <v>1841</v>
      </c>
      <c r="S1105" s="168">
        <v>483.5601246275314</v>
      </c>
      <c r="T1105" s="121" t="s">
        <v>1064</v>
      </c>
      <c r="U1105" s="121" t="s">
        <v>374</v>
      </c>
    </row>
    <row r="1106" ht="15.75" customHeight="1">
      <c r="A1106" s="121" t="s">
        <v>2117</v>
      </c>
      <c r="B1106" s="121" t="s">
        <v>922</v>
      </c>
      <c r="C1106" s="121" t="s">
        <v>2130</v>
      </c>
      <c r="D1106" s="121" t="s">
        <v>1513</v>
      </c>
      <c r="E1106" s="123">
        <v>2.439648900012E13</v>
      </c>
      <c r="F1106" s="168">
        <v>7304.0</v>
      </c>
      <c r="G1106" s="168">
        <v>0.0</v>
      </c>
      <c r="H1106" s="168">
        <v>20.321817508881157</v>
      </c>
      <c r="I1106" s="168">
        <v>20932.506849808335</v>
      </c>
      <c r="J1106" s="169">
        <v>20932.507059911204</v>
      </c>
      <c r="K1106" s="170">
        <v>44799.0</v>
      </c>
      <c r="L1106" s="170">
        <v>46492.0</v>
      </c>
      <c r="M1106" s="171">
        <v>1.0</v>
      </c>
      <c r="N1106" s="171">
        <v>0.0361</v>
      </c>
      <c r="O1106" s="121" t="s">
        <v>368</v>
      </c>
      <c r="P1106" s="121" t="s">
        <v>1595</v>
      </c>
      <c r="Q1106" s="121" t="s">
        <v>370</v>
      </c>
      <c r="R1106" s="121" t="s">
        <v>1841</v>
      </c>
      <c r="S1106" s="168">
        <v>483.5601246275314</v>
      </c>
      <c r="T1106" s="121" t="s">
        <v>1064</v>
      </c>
      <c r="U1106" s="121" t="s">
        <v>374</v>
      </c>
    </row>
    <row r="1107" ht="15.75" customHeight="1">
      <c r="A1107" s="121" t="s">
        <v>2117</v>
      </c>
      <c r="B1107" s="121" t="s">
        <v>922</v>
      </c>
      <c r="C1107" s="121" t="s">
        <v>2130</v>
      </c>
      <c r="D1107" s="121" t="s">
        <v>1513</v>
      </c>
      <c r="E1107" s="123">
        <v>2.439648900012E13</v>
      </c>
      <c r="F1107" s="168">
        <v>3952.0</v>
      </c>
      <c r="G1107" s="168">
        <v>0.0</v>
      </c>
      <c r="H1107" s="168">
        <v>10.995594577642159</v>
      </c>
      <c r="I1107" s="168">
        <v>11326.022322221628</v>
      </c>
      <c r="J1107" s="169">
        <v>11326.02243986433</v>
      </c>
      <c r="K1107" s="170">
        <v>44862.0</v>
      </c>
      <c r="L1107" s="170">
        <v>46492.0</v>
      </c>
      <c r="M1107" s="171">
        <v>1.0</v>
      </c>
      <c r="N1107" s="171">
        <v>0.0361</v>
      </c>
      <c r="O1107" s="121" t="s">
        <v>368</v>
      </c>
      <c r="P1107" s="121" t="s">
        <v>1595</v>
      </c>
      <c r="Q1107" s="121" t="s">
        <v>370</v>
      </c>
      <c r="R1107" s="121" t="s">
        <v>1841</v>
      </c>
      <c r="S1107" s="168">
        <v>483.5601246275314</v>
      </c>
      <c r="T1107" s="121" t="s">
        <v>1064</v>
      </c>
      <c r="U1107" s="121" t="s">
        <v>374</v>
      </c>
    </row>
    <row r="1108" ht="15.75" customHeight="1">
      <c r="A1108" s="121" t="s">
        <v>2117</v>
      </c>
      <c r="B1108" s="121" t="s">
        <v>922</v>
      </c>
      <c r="C1108" s="121" t="s">
        <v>2130</v>
      </c>
      <c r="D1108" s="121" t="s">
        <v>1513</v>
      </c>
      <c r="E1108" s="123">
        <v>2.439648900012E13</v>
      </c>
      <c r="F1108" s="168">
        <v>6961.0</v>
      </c>
      <c r="G1108" s="168">
        <v>0.0</v>
      </c>
      <c r="H1108" s="168">
        <v>19.367493384354017</v>
      </c>
      <c r="I1108" s="168">
        <v>19949.50442283047</v>
      </c>
      <c r="J1108" s="169">
        <v>19949.504606248887</v>
      </c>
      <c r="K1108" s="170">
        <v>44967.0</v>
      </c>
      <c r="L1108" s="170">
        <v>46492.0</v>
      </c>
      <c r="M1108" s="171">
        <v>1.0</v>
      </c>
      <c r="N1108" s="171">
        <v>0.0361</v>
      </c>
      <c r="O1108" s="121" t="s">
        <v>368</v>
      </c>
      <c r="P1108" s="121" t="s">
        <v>1595</v>
      </c>
      <c r="Q1108" s="121" t="s">
        <v>370</v>
      </c>
      <c r="R1108" s="121" t="s">
        <v>1841</v>
      </c>
      <c r="S1108" s="168">
        <v>483.5601246275314</v>
      </c>
      <c r="T1108" s="121" t="s">
        <v>1064</v>
      </c>
      <c r="U1108" s="121" t="s">
        <v>374</v>
      </c>
    </row>
    <row r="1109" ht="15.75" customHeight="1">
      <c r="A1109" s="121" t="s">
        <v>2117</v>
      </c>
      <c r="B1109" s="121" t="s">
        <v>922</v>
      </c>
      <c r="C1109" s="121" t="s">
        <v>2130</v>
      </c>
      <c r="D1109" s="121" t="s">
        <v>1513</v>
      </c>
      <c r="E1109" s="123">
        <v>2.439648900012E13</v>
      </c>
      <c r="F1109" s="168">
        <v>531.0</v>
      </c>
      <c r="G1109" s="168">
        <v>0.0</v>
      </c>
      <c r="H1109" s="168">
        <v>1.4773939070667983</v>
      </c>
      <c r="I1109" s="168">
        <v>1521.7909572943336</v>
      </c>
      <c r="J1109" s="169">
        <v>1521.7909705384513</v>
      </c>
      <c r="K1109" s="170">
        <v>45005.0</v>
      </c>
      <c r="L1109" s="170">
        <v>46492.0</v>
      </c>
      <c r="M1109" s="171">
        <v>1.0</v>
      </c>
      <c r="N1109" s="171">
        <v>0.0361</v>
      </c>
      <c r="O1109" s="121" t="s">
        <v>368</v>
      </c>
      <c r="P1109" s="121" t="s">
        <v>1595</v>
      </c>
      <c r="Q1109" s="121" t="s">
        <v>370</v>
      </c>
      <c r="R1109" s="121" t="s">
        <v>1841</v>
      </c>
      <c r="S1109" s="168">
        <v>483.5601246275314</v>
      </c>
      <c r="T1109" s="121" t="s">
        <v>1064</v>
      </c>
      <c r="U1109" s="121" t="s">
        <v>374</v>
      </c>
    </row>
    <row r="1110" ht="15.75" customHeight="1">
      <c r="A1110" s="121" t="s">
        <v>2117</v>
      </c>
      <c r="B1110" s="121" t="s">
        <v>922</v>
      </c>
      <c r="C1110" s="121" t="s">
        <v>2130</v>
      </c>
      <c r="D1110" s="121" t="s">
        <v>1513</v>
      </c>
      <c r="E1110" s="123">
        <v>2.439648900012E13</v>
      </c>
      <c r="F1110" s="168">
        <v>579.0</v>
      </c>
      <c r="G1110" s="168">
        <v>0.0</v>
      </c>
      <c r="H1110" s="168">
        <v>1.6109436387790512</v>
      </c>
      <c r="I1110" s="168">
        <v>1659.3539697359827</v>
      </c>
      <c r="J1110" s="169">
        <v>1659.353996123848</v>
      </c>
      <c r="K1110" s="170">
        <v>45007.0</v>
      </c>
      <c r="L1110" s="170">
        <v>46492.0</v>
      </c>
      <c r="M1110" s="171">
        <v>1.0</v>
      </c>
      <c r="N1110" s="171">
        <v>0.0361</v>
      </c>
      <c r="O1110" s="121" t="s">
        <v>368</v>
      </c>
      <c r="P1110" s="121" t="s">
        <v>1595</v>
      </c>
      <c r="Q1110" s="121" t="s">
        <v>370</v>
      </c>
      <c r="R1110" s="121" t="s">
        <v>1841</v>
      </c>
      <c r="S1110" s="168">
        <v>483.5601246275314</v>
      </c>
      <c r="T1110" s="121" t="s">
        <v>1064</v>
      </c>
      <c r="U1110" s="121" t="s">
        <v>374</v>
      </c>
    </row>
    <row r="1111" ht="15.75" customHeight="1">
      <c r="A1111" s="121" t="s">
        <v>2117</v>
      </c>
      <c r="B1111" s="121" t="s">
        <v>922</v>
      </c>
      <c r="C1111" s="121" t="s">
        <v>2130</v>
      </c>
      <c r="D1111" s="121" t="s">
        <v>1513</v>
      </c>
      <c r="E1111" s="123">
        <v>2.439648900012E13</v>
      </c>
      <c r="F1111" s="168">
        <v>456.0</v>
      </c>
      <c r="G1111" s="168">
        <v>0.0</v>
      </c>
      <c r="H1111" s="168">
        <v>1.268722451266403</v>
      </c>
      <c r="I1111" s="168">
        <v>1306.8487294871109</v>
      </c>
      <c r="J1111" s="169">
        <v>1306.8487430612688</v>
      </c>
      <c r="K1111" s="170">
        <v>45009.0</v>
      </c>
      <c r="L1111" s="170">
        <v>46492.0</v>
      </c>
      <c r="M1111" s="171">
        <v>1.0</v>
      </c>
      <c r="N1111" s="171">
        <v>0.0361</v>
      </c>
      <c r="O1111" s="121" t="s">
        <v>368</v>
      </c>
      <c r="P1111" s="121" t="s">
        <v>1595</v>
      </c>
      <c r="Q1111" s="121" t="s">
        <v>370</v>
      </c>
      <c r="R1111" s="121" t="s">
        <v>1841</v>
      </c>
      <c r="S1111" s="168">
        <v>483.5601246275314</v>
      </c>
      <c r="T1111" s="121" t="s">
        <v>1064</v>
      </c>
      <c r="U1111" s="121" t="s">
        <v>374</v>
      </c>
    </row>
    <row r="1112" ht="15.75" customHeight="1">
      <c r="A1112" s="121" t="s">
        <v>2117</v>
      </c>
      <c r="B1112" s="121" t="s">
        <v>922</v>
      </c>
      <c r="C1112" s="121" t="s">
        <v>2130</v>
      </c>
      <c r="D1112" s="121" t="s">
        <v>1513</v>
      </c>
      <c r="E1112" s="123">
        <v>2.439648900012E13</v>
      </c>
      <c r="F1112" s="168">
        <v>1707.0</v>
      </c>
      <c r="G1112" s="168">
        <v>0.0</v>
      </c>
      <c r="H1112" s="168">
        <v>4.749362334016996</v>
      </c>
      <c r="I1112" s="168">
        <v>4892.085040343348</v>
      </c>
      <c r="J1112" s="169">
        <v>4892.085097380671</v>
      </c>
      <c r="K1112" s="170">
        <v>45012.0</v>
      </c>
      <c r="L1112" s="170">
        <v>46492.0</v>
      </c>
      <c r="M1112" s="171">
        <v>1.0</v>
      </c>
      <c r="N1112" s="171">
        <v>0.0361</v>
      </c>
      <c r="O1112" s="121" t="s">
        <v>368</v>
      </c>
      <c r="P1112" s="121" t="s">
        <v>1595</v>
      </c>
      <c r="Q1112" s="121" t="s">
        <v>370</v>
      </c>
      <c r="R1112" s="121" t="s">
        <v>1841</v>
      </c>
      <c r="S1112" s="168">
        <v>483.5601246275314</v>
      </c>
      <c r="T1112" s="121" t="s">
        <v>1064</v>
      </c>
      <c r="U1112" s="121" t="s">
        <v>374</v>
      </c>
    </row>
    <row r="1113" ht="15.75" customHeight="1">
      <c r="A1113" s="121" t="s">
        <v>2117</v>
      </c>
      <c r="B1113" s="121" t="s">
        <v>922</v>
      </c>
      <c r="C1113" s="121" t="s">
        <v>2130</v>
      </c>
      <c r="D1113" s="121" t="s">
        <v>1513</v>
      </c>
      <c r="E1113" s="123">
        <v>2.439648900012E13</v>
      </c>
      <c r="F1113" s="168">
        <v>316.0</v>
      </c>
      <c r="G1113" s="168">
        <v>0.0</v>
      </c>
      <c r="H1113" s="168">
        <v>0.8792024004389986</v>
      </c>
      <c r="I1113" s="168">
        <v>905.623239435153</v>
      </c>
      <c r="J1113" s="169">
        <v>905.6232517705284</v>
      </c>
      <c r="K1113" s="170">
        <v>45020.0</v>
      </c>
      <c r="L1113" s="170">
        <v>46492.0</v>
      </c>
      <c r="M1113" s="171">
        <v>1.0</v>
      </c>
      <c r="N1113" s="171">
        <v>0.0361</v>
      </c>
      <c r="O1113" s="121" t="s">
        <v>368</v>
      </c>
      <c r="P1113" s="121" t="s">
        <v>1595</v>
      </c>
      <c r="Q1113" s="121" t="s">
        <v>370</v>
      </c>
      <c r="R1113" s="121" t="s">
        <v>1841</v>
      </c>
      <c r="S1113" s="168">
        <v>483.5601246275314</v>
      </c>
      <c r="T1113" s="121" t="s">
        <v>1064</v>
      </c>
      <c r="U1113" s="121" t="s">
        <v>374</v>
      </c>
    </row>
    <row r="1114" ht="15.75" customHeight="1">
      <c r="A1114" s="121" t="s">
        <v>2117</v>
      </c>
      <c r="B1114" s="121" t="s">
        <v>922</v>
      </c>
      <c r="C1114" s="121" t="s">
        <v>2130</v>
      </c>
      <c r="D1114" s="121" t="s">
        <v>1513</v>
      </c>
      <c r="E1114" s="123">
        <v>2.439648900012E13</v>
      </c>
      <c r="F1114" s="168">
        <v>996.0</v>
      </c>
      <c r="G1114" s="168">
        <v>0.0</v>
      </c>
      <c r="H1114" s="168">
        <v>2.7711569330292485</v>
      </c>
      <c r="I1114" s="168">
        <v>2854.432758569969</v>
      </c>
      <c r="J1114" s="169">
        <v>2854.432780896982</v>
      </c>
      <c r="K1114" s="170">
        <v>45036.0</v>
      </c>
      <c r="L1114" s="170">
        <v>46492.0</v>
      </c>
      <c r="M1114" s="171">
        <v>1.0</v>
      </c>
      <c r="N1114" s="171">
        <v>0.0361</v>
      </c>
      <c r="O1114" s="121" t="s">
        <v>368</v>
      </c>
      <c r="P1114" s="121" t="s">
        <v>1595</v>
      </c>
      <c r="Q1114" s="121" t="s">
        <v>370</v>
      </c>
      <c r="R1114" s="121" t="s">
        <v>1841</v>
      </c>
      <c r="S1114" s="168">
        <v>483.5601246275314</v>
      </c>
      <c r="T1114" s="121" t="s">
        <v>1064</v>
      </c>
      <c r="U1114" s="121" t="s">
        <v>374</v>
      </c>
    </row>
    <row r="1115" ht="15.75" customHeight="1">
      <c r="A1115" s="121" t="s">
        <v>2117</v>
      </c>
      <c r="B1115" s="121" t="s">
        <v>922</v>
      </c>
      <c r="C1115" s="121" t="s">
        <v>2130</v>
      </c>
      <c r="D1115" s="121" t="s">
        <v>1513</v>
      </c>
      <c r="E1115" s="123">
        <v>2.439648900012E13</v>
      </c>
      <c r="F1115" s="168">
        <v>1931.0</v>
      </c>
      <c r="G1115" s="168">
        <v>0.0</v>
      </c>
      <c r="H1115" s="168">
        <v>5.372594415340843</v>
      </c>
      <c r="I1115" s="168">
        <v>5534.045829991052</v>
      </c>
      <c r="J1115" s="169">
        <v>5534.045883445855</v>
      </c>
      <c r="K1115" s="170">
        <v>45049.0</v>
      </c>
      <c r="L1115" s="170">
        <v>46492.0</v>
      </c>
      <c r="M1115" s="171">
        <v>1.0</v>
      </c>
      <c r="N1115" s="171">
        <v>0.0361</v>
      </c>
      <c r="O1115" s="121" t="s">
        <v>368</v>
      </c>
      <c r="P1115" s="121" t="s">
        <v>1595</v>
      </c>
      <c r="Q1115" s="121" t="s">
        <v>370</v>
      </c>
      <c r="R1115" s="121" t="s">
        <v>1841</v>
      </c>
      <c r="S1115" s="168">
        <v>483.5601246275314</v>
      </c>
      <c r="T1115" s="121" t="s">
        <v>1064</v>
      </c>
      <c r="U1115" s="121" t="s">
        <v>374</v>
      </c>
    </row>
    <row r="1116" ht="15.75" customHeight="1">
      <c r="A1116" s="121" t="s">
        <v>2117</v>
      </c>
      <c r="B1116" s="121" t="s">
        <v>922</v>
      </c>
      <c r="C1116" s="121" t="s">
        <v>2130</v>
      </c>
      <c r="D1116" s="121" t="s">
        <v>1513</v>
      </c>
      <c r="E1116" s="123">
        <v>2.439648900012E13</v>
      </c>
      <c r="F1116" s="168">
        <v>39.0</v>
      </c>
      <c r="G1116" s="168">
        <v>0.0</v>
      </c>
      <c r="H1116" s="168">
        <v>0.10850915701620552</v>
      </c>
      <c r="I1116" s="168">
        <v>111.76996847598558</v>
      </c>
      <c r="J1116" s="169">
        <v>111.76995828813483</v>
      </c>
      <c r="K1116" s="170">
        <v>45050.0</v>
      </c>
      <c r="L1116" s="170">
        <v>46492.0</v>
      </c>
      <c r="M1116" s="171">
        <v>1.0</v>
      </c>
      <c r="N1116" s="171">
        <v>0.0361</v>
      </c>
      <c r="O1116" s="121" t="s">
        <v>368</v>
      </c>
      <c r="P1116" s="121" t="s">
        <v>1595</v>
      </c>
      <c r="Q1116" s="121" t="s">
        <v>370</v>
      </c>
      <c r="R1116" s="121" t="s">
        <v>1841</v>
      </c>
      <c r="S1116" s="168">
        <v>483.5601246275314</v>
      </c>
      <c r="T1116" s="121" t="s">
        <v>1064</v>
      </c>
      <c r="U1116" s="121" t="s">
        <v>374</v>
      </c>
    </row>
    <row r="1117" ht="15.75" customHeight="1">
      <c r="A1117" s="121" t="s">
        <v>2117</v>
      </c>
      <c r="B1117" s="121" t="s">
        <v>922</v>
      </c>
      <c r="C1117" s="121" t="s">
        <v>2130</v>
      </c>
      <c r="D1117" s="121" t="s">
        <v>1513</v>
      </c>
      <c r="E1117" s="123">
        <v>2.439648900012E13</v>
      </c>
      <c r="F1117" s="168">
        <v>1659.0</v>
      </c>
      <c r="G1117" s="168">
        <v>0.0</v>
      </c>
      <c r="H1117" s="168">
        <v>4.615812602304742</v>
      </c>
      <c r="I1117" s="168">
        <v>4754.5220279016985</v>
      </c>
      <c r="J1117" s="169">
        <v>4754.522071795274</v>
      </c>
      <c r="K1117" s="170">
        <v>45182.0</v>
      </c>
      <c r="L1117" s="170">
        <v>46492.0</v>
      </c>
      <c r="M1117" s="171">
        <v>1.0</v>
      </c>
      <c r="N1117" s="171">
        <v>0.0361</v>
      </c>
      <c r="O1117" s="121" t="s">
        <v>368</v>
      </c>
      <c r="P1117" s="121" t="s">
        <v>1595</v>
      </c>
      <c r="Q1117" s="121" t="s">
        <v>370</v>
      </c>
      <c r="R1117" s="121" t="s">
        <v>1841</v>
      </c>
      <c r="S1117" s="168">
        <v>483.5601246275314</v>
      </c>
      <c r="T1117" s="121" t="s">
        <v>1064</v>
      </c>
      <c r="U1117" s="121" t="s">
        <v>374</v>
      </c>
    </row>
    <row r="1118" ht="15.75" customHeight="1">
      <c r="A1118" s="121" t="s">
        <v>2117</v>
      </c>
      <c r="B1118" s="121" t="s">
        <v>922</v>
      </c>
      <c r="C1118" s="121" t="s">
        <v>2130</v>
      </c>
      <c r="D1118" s="121" t="s">
        <v>1513</v>
      </c>
      <c r="E1118" s="123">
        <v>2.439648900012E13</v>
      </c>
      <c r="F1118" s="168">
        <v>3159.0</v>
      </c>
      <c r="G1118" s="168">
        <v>0.0</v>
      </c>
      <c r="H1118" s="168">
        <v>8.789241718312647</v>
      </c>
      <c r="I1118" s="168">
        <v>9053.366528400427</v>
      </c>
      <c r="J1118" s="169">
        <v>9053.366621338922</v>
      </c>
      <c r="K1118" s="170">
        <v>45294.0</v>
      </c>
      <c r="L1118" s="170">
        <v>46492.0</v>
      </c>
      <c r="M1118" s="171">
        <v>1.0</v>
      </c>
      <c r="N1118" s="171">
        <v>0.0361</v>
      </c>
      <c r="O1118" s="121" t="s">
        <v>368</v>
      </c>
      <c r="P1118" s="121" t="s">
        <v>1595</v>
      </c>
      <c r="Q1118" s="121" t="s">
        <v>370</v>
      </c>
      <c r="R1118" s="121" t="s">
        <v>1841</v>
      </c>
      <c r="S1118" s="168">
        <v>483.5601246275314</v>
      </c>
      <c r="T1118" s="121" t="s">
        <v>1064</v>
      </c>
      <c r="U1118" s="121" t="s">
        <v>374</v>
      </c>
    </row>
    <row r="1119" ht="15.75" customHeight="1">
      <c r="A1119" s="121" t="s">
        <v>2117</v>
      </c>
      <c r="B1119" s="121" t="s">
        <v>922</v>
      </c>
      <c r="C1119" s="121" t="s">
        <v>2130</v>
      </c>
      <c r="D1119" s="121" t="s">
        <v>1513</v>
      </c>
      <c r="E1119" s="123">
        <v>2.439648900012E13</v>
      </c>
      <c r="F1119" s="168">
        <v>3879.0</v>
      </c>
      <c r="G1119" s="168">
        <v>0.0</v>
      </c>
      <c r="H1119" s="168">
        <v>-10.792487693996442</v>
      </c>
      <c r="I1119" s="168">
        <v>-11116.81190978519</v>
      </c>
      <c r="J1119" s="172">
        <v>-11116.812005119873</v>
      </c>
      <c r="K1119" s="170">
        <v>45359.0</v>
      </c>
      <c r="L1119" s="170">
        <v>46492.0</v>
      </c>
      <c r="M1119" s="171">
        <v>1.0</v>
      </c>
      <c r="N1119" s="171">
        <v>0.0361</v>
      </c>
      <c r="O1119" s="121" t="s">
        <v>368</v>
      </c>
      <c r="P1119" s="121" t="s">
        <v>1595</v>
      </c>
      <c r="Q1119" s="121" t="s">
        <v>370</v>
      </c>
      <c r="R1119" s="121" t="s">
        <v>1841</v>
      </c>
      <c r="S1119" s="168">
        <v>483.5601246275314</v>
      </c>
      <c r="T1119" s="121" t="s">
        <v>1064</v>
      </c>
      <c r="U1119" s="121" t="s">
        <v>374</v>
      </c>
    </row>
    <row r="1120" ht="15.75" customHeight="1">
      <c r="A1120" s="121" t="s">
        <v>2117</v>
      </c>
      <c r="B1120" s="121" t="s">
        <v>922</v>
      </c>
      <c r="C1120" s="121" t="s">
        <v>2130</v>
      </c>
      <c r="D1120" s="121" t="s">
        <v>1513</v>
      </c>
      <c r="E1120" s="123">
        <v>2.439648900012E13</v>
      </c>
      <c r="F1120" s="168">
        <v>4352.0</v>
      </c>
      <c r="G1120" s="168">
        <v>0.0</v>
      </c>
      <c r="H1120" s="168">
        <v>12.1085090085776</v>
      </c>
      <c r="I1120" s="168">
        <v>12472.380861252528</v>
      </c>
      <c r="J1120" s="169">
        <v>12472.380986409302</v>
      </c>
      <c r="K1120" s="170">
        <v>45371.0</v>
      </c>
      <c r="L1120" s="170">
        <v>46492.0</v>
      </c>
      <c r="M1120" s="171">
        <v>1.0</v>
      </c>
      <c r="N1120" s="171">
        <v>0.0361</v>
      </c>
      <c r="O1120" s="121" t="s">
        <v>368</v>
      </c>
      <c r="P1120" s="121" t="s">
        <v>1595</v>
      </c>
      <c r="Q1120" s="121" t="s">
        <v>370</v>
      </c>
      <c r="R1120" s="121" t="s">
        <v>1841</v>
      </c>
      <c r="S1120" s="168">
        <v>483.5601246275314</v>
      </c>
      <c r="T1120" s="121" t="s">
        <v>1064</v>
      </c>
      <c r="U1120" s="121" t="s">
        <v>374</v>
      </c>
    </row>
    <row r="1121" ht="15.75" customHeight="1">
      <c r="A1121" s="121" t="s">
        <v>2117</v>
      </c>
      <c r="B1121" s="121" t="s">
        <v>922</v>
      </c>
      <c r="C1121" s="121" t="s">
        <v>2130</v>
      </c>
      <c r="D1121" s="121" t="s">
        <v>1513</v>
      </c>
      <c r="E1121" s="123">
        <v>2.439648900012E13</v>
      </c>
      <c r="F1121" s="168">
        <v>2364.0</v>
      </c>
      <c r="G1121" s="168">
        <v>0.0</v>
      </c>
      <c r="H1121" s="168">
        <v>6.577324286828458</v>
      </c>
      <c r="I1121" s="168">
        <v>6774.978947031301</v>
      </c>
      <c r="J1121" s="169">
        <v>6774.979010080789</v>
      </c>
      <c r="K1121" s="170">
        <v>45376.0</v>
      </c>
      <c r="L1121" s="170">
        <v>46492.0</v>
      </c>
      <c r="M1121" s="171">
        <v>1.0</v>
      </c>
      <c r="N1121" s="171">
        <v>0.0361</v>
      </c>
      <c r="O1121" s="121" t="s">
        <v>368</v>
      </c>
      <c r="P1121" s="121" t="s">
        <v>1595</v>
      </c>
      <c r="Q1121" s="121" t="s">
        <v>370</v>
      </c>
      <c r="R1121" s="121" t="s">
        <v>1841</v>
      </c>
      <c r="S1121" s="168">
        <v>483.5601246275314</v>
      </c>
      <c r="T1121" s="121" t="s">
        <v>1064</v>
      </c>
      <c r="U1121" s="121" t="s">
        <v>374</v>
      </c>
    </row>
    <row r="1122" ht="15.75" customHeight="1">
      <c r="A1122" s="121" t="s">
        <v>2117</v>
      </c>
      <c r="B1122" s="121" t="s">
        <v>922</v>
      </c>
      <c r="C1122" s="121" t="s">
        <v>2130</v>
      </c>
      <c r="D1122" s="121" t="s">
        <v>1513</v>
      </c>
      <c r="E1122" s="123">
        <v>2.439648900012E13</v>
      </c>
      <c r="F1122" s="168">
        <v>5121.0</v>
      </c>
      <c r="G1122" s="168">
        <v>0.0</v>
      </c>
      <c r="H1122" s="168">
        <v>14.248087002050987</v>
      </c>
      <c r="I1122" s="168">
        <v>14676.255148852902</v>
      </c>
      <c r="J1122" s="169">
        <v>14676.255292142012</v>
      </c>
      <c r="K1122" s="170">
        <v>45567.0</v>
      </c>
      <c r="L1122" s="170">
        <v>46492.0</v>
      </c>
      <c r="M1122" s="171">
        <v>1.0</v>
      </c>
      <c r="N1122" s="171">
        <v>0.0361</v>
      </c>
      <c r="O1122" s="121" t="s">
        <v>368</v>
      </c>
      <c r="P1122" s="121" t="s">
        <v>1595</v>
      </c>
      <c r="Q1122" s="121" t="s">
        <v>370</v>
      </c>
      <c r="R1122" s="121" t="s">
        <v>1841</v>
      </c>
      <c r="S1122" s="168">
        <v>483.5601246275314</v>
      </c>
      <c r="T1122" s="121" t="s">
        <v>1064</v>
      </c>
      <c r="U1122" s="121" t="s">
        <v>374</v>
      </c>
    </row>
    <row r="1123" ht="15.75" customHeight="1">
      <c r="A1123" s="121" t="s">
        <v>2117</v>
      </c>
      <c r="B1123" s="121" t="s">
        <v>922</v>
      </c>
      <c r="C1123" s="121" t="s">
        <v>2101</v>
      </c>
      <c r="D1123" s="121" t="s">
        <v>1513</v>
      </c>
      <c r="E1123" s="123">
        <v>2.439648900012E13</v>
      </c>
      <c r="F1123" s="168">
        <v>12489.0</v>
      </c>
      <c r="G1123" s="168">
        <v>0.0</v>
      </c>
      <c r="H1123" s="168">
        <v>34.747970819881814</v>
      </c>
      <c r="I1123" s="168">
        <v>37085.55782551286</v>
      </c>
      <c r="J1123" s="169">
        <v>37085.53813149869</v>
      </c>
      <c r="K1123" s="170">
        <v>45079.0</v>
      </c>
      <c r="L1123" s="170">
        <v>46818.0</v>
      </c>
      <c r="M1123" s="171">
        <v>1.0</v>
      </c>
      <c r="N1123" s="171">
        <v>0.024700000000000003</v>
      </c>
      <c r="O1123" s="121" t="s">
        <v>368</v>
      </c>
      <c r="P1123" s="121" t="s">
        <v>1511</v>
      </c>
      <c r="Q1123" s="121" t="s">
        <v>370</v>
      </c>
      <c r="R1123" s="121" t="s">
        <v>1841</v>
      </c>
      <c r="S1123" s="168">
        <v>611.6609004141343</v>
      </c>
      <c r="T1123" s="121" t="s">
        <v>1064</v>
      </c>
      <c r="U1123" s="121" t="s">
        <v>374</v>
      </c>
    </row>
    <row r="1124" ht="15.75" customHeight="1">
      <c r="A1124" s="121" t="s">
        <v>2117</v>
      </c>
      <c r="B1124" s="121" t="s">
        <v>922</v>
      </c>
      <c r="C1124" s="121" t="s">
        <v>2101</v>
      </c>
      <c r="D1124" s="121" t="s">
        <v>1513</v>
      </c>
      <c r="E1124" s="123">
        <v>2.439648900012E13</v>
      </c>
      <c r="F1124" s="168">
        <v>982.0</v>
      </c>
      <c r="G1124" s="168">
        <v>0.0</v>
      </c>
      <c r="H1124" s="168">
        <v>2.7322049279465084</v>
      </c>
      <c r="I1124" s="168">
        <v>2916.0075039246885</v>
      </c>
      <c r="J1124" s="169">
        <v>2916.0059608560905</v>
      </c>
      <c r="K1124" s="170">
        <v>45182.0</v>
      </c>
      <c r="L1124" s="170">
        <v>46818.0</v>
      </c>
      <c r="M1124" s="171">
        <v>1.0</v>
      </c>
      <c r="N1124" s="171">
        <v>0.024700000000000003</v>
      </c>
      <c r="O1124" s="121" t="s">
        <v>368</v>
      </c>
      <c r="P1124" s="121" t="s">
        <v>1511</v>
      </c>
      <c r="Q1124" s="121" t="s">
        <v>370</v>
      </c>
      <c r="R1124" s="121" t="s">
        <v>1841</v>
      </c>
      <c r="S1124" s="168">
        <v>611.6609004141343</v>
      </c>
      <c r="T1124" s="121" t="s">
        <v>1064</v>
      </c>
      <c r="U1124" s="121" t="s">
        <v>374</v>
      </c>
    </row>
    <row r="1125" ht="15.75" customHeight="1">
      <c r="A1125" s="121" t="s">
        <v>2117</v>
      </c>
      <c r="B1125" s="121" t="s">
        <v>922</v>
      </c>
      <c r="C1125" s="121" t="s">
        <v>2101</v>
      </c>
      <c r="D1125" s="121" t="s">
        <v>1513</v>
      </c>
      <c r="E1125" s="123">
        <v>2.439648900012E13</v>
      </c>
      <c r="F1125" s="168">
        <v>1464.0</v>
      </c>
      <c r="G1125" s="168">
        <v>0.0</v>
      </c>
      <c r="H1125" s="168">
        <v>-4.073266817223715</v>
      </c>
      <c r="I1125" s="168">
        <v>-4347.286132174031</v>
      </c>
      <c r="J1125" s="172">
        <v>-4347.2838357365745</v>
      </c>
      <c r="K1125" s="170">
        <v>45400.0</v>
      </c>
      <c r="L1125" s="170">
        <v>46818.0</v>
      </c>
      <c r="M1125" s="171">
        <v>1.0</v>
      </c>
      <c r="N1125" s="171">
        <v>0.024700000000000003</v>
      </c>
      <c r="O1125" s="121" t="s">
        <v>368</v>
      </c>
      <c r="P1125" s="121" t="s">
        <v>1511</v>
      </c>
      <c r="Q1125" s="121" t="s">
        <v>370</v>
      </c>
      <c r="R1125" s="121" t="s">
        <v>1841</v>
      </c>
      <c r="S1125" s="168">
        <v>611.6609004141343</v>
      </c>
      <c r="T1125" s="121" t="s">
        <v>1064</v>
      </c>
      <c r="U1125" s="121" t="s">
        <v>374</v>
      </c>
    </row>
    <row r="1126" ht="15.75" customHeight="1">
      <c r="A1126" s="121" t="s">
        <v>2117</v>
      </c>
      <c r="B1126" s="121" t="s">
        <v>922</v>
      </c>
      <c r="C1126" s="121" t="s">
        <v>2101</v>
      </c>
      <c r="D1126" s="121" t="s">
        <v>1513</v>
      </c>
      <c r="E1126" s="123">
        <v>2.439648900012E13</v>
      </c>
      <c r="F1126" s="168">
        <v>1283.0</v>
      </c>
      <c r="G1126" s="168">
        <v>0.0</v>
      </c>
      <c r="H1126" s="168">
        <v>-3.569673037225428</v>
      </c>
      <c r="I1126" s="168">
        <v>-3809.8142909208023</v>
      </c>
      <c r="J1126" s="172">
        <v>-3809.812268613405</v>
      </c>
      <c r="K1126" s="170">
        <v>45414.0</v>
      </c>
      <c r="L1126" s="170">
        <v>46818.0</v>
      </c>
      <c r="M1126" s="171">
        <v>1.0</v>
      </c>
      <c r="N1126" s="171">
        <v>0.024700000000000003</v>
      </c>
      <c r="O1126" s="121" t="s">
        <v>368</v>
      </c>
      <c r="P1126" s="121" t="s">
        <v>1511</v>
      </c>
      <c r="Q1126" s="121" t="s">
        <v>370</v>
      </c>
      <c r="R1126" s="121" t="s">
        <v>1841</v>
      </c>
      <c r="S1126" s="168">
        <v>611.6609004141343</v>
      </c>
      <c r="T1126" s="121" t="s">
        <v>1064</v>
      </c>
      <c r="U1126" s="121" t="s">
        <v>374</v>
      </c>
    </row>
    <row r="1127" ht="15.75" customHeight="1">
      <c r="A1127" s="121" t="s">
        <v>2117</v>
      </c>
      <c r="B1127" s="121" t="s">
        <v>922</v>
      </c>
      <c r="C1127" s="121" t="s">
        <v>2101</v>
      </c>
      <c r="D1127" s="121" t="s">
        <v>1513</v>
      </c>
      <c r="E1127" s="123">
        <v>2.439648900012E13</v>
      </c>
      <c r="F1127" s="168">
        <v>4436.0</v>
      </c>
      <c r="G1127" s="168">
        <v>0.0</v>
      </c>
      <c r="H1127" s="168">
        <v>-12.342221039074044</v>
      </c>
      <c r="I1127" s="168">
        <v>-13172.514578536773</v>
      </c>
      <c r="J1127" s="172">
        <v>-13172.507578775576</v>
      </c>
      <c r="K1127" s="170">
        <v>45495.0</v>
      </c>
      <c r="L1127" s="170">
        <v>46818.0</v>
      </c>
      <c r="M1127" s="171">
        <v>1.0</v>
      </c>
      <c r="N1127" s="171">
        <v>0.024700000000000003</v>
      </c>
      <c r="O1127" s="121" t="s">
        <v>368</v>
      </c>
      <c r="P1127" s="121" t="s">
        <v>1511</v>
      </c>
      <c r="Q1127" s="121" t="s">
        <v>370</v>
      </c>
      <c r="R1127" s="121" t="s">
        <v>1841</v>
      </c>
      <c r="S1127" s="168">
        <v>611.6609004141343</v>
      </c>
      <c r="T1127" s="121" t="s">
        <v>1064</v>
      </c>
      <c r="U1127" s="121" t="s">
        <v>374</v>
      </c>
    </row>
    <row r="1128" ht="15.75" customHeight="1">
      <c r="A1128" s="121" t="s">
        <v>2117</v>
      </c>
      <c r="B1128" s="121" t="s">
        <v>922</v>
      </c>
      <c r="C1128" s="121" t="s">
        <v>2131</v>
      </c>
      <c r="D1128" s="121" t="s">
        <v>1599</v>
      </c>
      <c r="E1128" s="123">
        <v>2.041460000193E12</v>
      </c>
      <c r="F1128" s="168">
        <v>5596.0</v>
      </c>
      <c r="G1128" s="168">
        <v>0.0</v>
      </c>
      <c r="H1128" s="168">
        <v>15.569672888786823</v>
      </c>
      <c r="I1128" s="168">
        <v>15660.77111163398</v>
      </c>
      <c r="J1128" s="169">
        <v>15660.771419865052</v>
      </c>
      <c r="K1128" s="170">
        <v>45105.0</v>
      </c>
      <c r="L1128" s="170">
        <v>45823.0</v>
      </c>
      <c r="M1128" s="171">
        <v>1.0</v>
      </c>
      <c r="N1128" s="171">
        <v>0.0352</v>
      </c>
      <c r="O1128" s="121" t="s">
        <v>368</v>
      </c>
      <c r="P1128" s="121" t="s">
        <v>1597</v>
      </c>
      <c r="Q1128" s="121" t="s">
        <v>370</v>
      </c>
      <c r="R1128" s="121" t="s">
        <v>1841</v>
      </c>
      <c r="S1128" s="168">
        <v>113.0</v>
      </c>
      <c r="T1128" s="121" t="s">
        <v>1600</v>
      </c>
      <c r="U1128" s="121" t="s">
        <v>925</v>
      </c>
    </row>
    <row r="1129" ht="15.75" customHeight="1">
      <c r="A1129" s="121" t="s">
        <v>2117</v>
      </c>
      <c r="B1129" s="121" t="s">
        <v>922</v>
      </c>
      <c r="C1129" s="121" t="s">
        <v>2131</v>
      </c>
      <c r="D1129" s="121" t="s">
        <v>1599</v>
      </c>
      <c r="E1129" s="123">
        <v>2.041460000193E12</v>
      </c>
      <c r="F1129" s="168">
        <v>1190.0</v>
      </c>
      <c r="G1129" s="168">
        <v>0.0</v>
      </c>
      <c r="H1129" s="168">
        <v>3.3109204320329377</v>
      </c>
      <c r="I1129" s="168">
        <v>3330.2926274807623</v>
      </c>
      <c r="J1129" s="169">
        <v>3330.292707226485</v>
      </c>
      <c r="K1129" s="170">
        <v>45205.0</v>
      </c>
      <c r="L1129" s="170">
        <v>45823.0</v>
      </c>
      <c r="M1129" s="171">
        <v>1.0</v>
      </c>
      <c r="N1129" s="171">
        <v>0.0352</v>
      </c>
      <c r="O1129" s="121" t="s">
        <v>368</v>
      </c>
      <c r="P1129" s="121" t="s">
        <v>1597</v>
      </c>
      <c r="Q1129" s="121" t="s">
        <v>370</v>
      </c>
      <c r="R1129" s="121" t="s">
        <v>1841</v>
      </c>
      <c r="S1129" s="168">
        <v>113.0</v>
      </c>
      <c r="T1129" s="121" t="s">
        <v>1600</v>
      </c>
      <c r="U1129" s="121" t="s">
        <v>925</v>
      </c>
    </row>
    <row r="1130" ht="15.75" customHeight="1">
      <c r="A1130" s="121" t="s">
        <v>2117</v>
      </c>
      <c r="B1130" s="121" t="s">
        <v>922</v>
      </c>
      <c r="C1130" s="121" t="s">
        <v>2131</v>
      </c>
      <c r="D1130" s="121" t="s">
        <v>1599</v>
      </c>
      <c r="E1130" s="123">
        <v>2.041460000193E12</v>
      </c>
      <c r="F1130" s="168">
        <v>6472.0</v>
      </c>
      <c r="G1130" s="168">
        <v>0.0</v>
      </c>
      <c r="H1130" s="168">
        <v>18.00695549253544</v>
      </c>
      <c r="I1130" s="168">
        <v>18112.314267026275</v>
      </c>
      <c r="J1130" s="169">
        <v>18112.31462283178</v>
      </c>
      <c r="K1130" s="170">
        <v>45254.0</v>
      </c>
      <c r="L1130" s="170">
        <v>45823.0</v>
      </c>
      <c r="M1130" s="171">
        <v>1.0</v>
      </c>
      <c r="N1130" s="171">
        <v>0.0352</v>
      </c>
      <c r="O1130" s="121" t="s">
        <v>368</v>
      </c>
      <c r="P1130" s="121" t="s">
        <v>1597</v>
      </c>
      <c r="Q1130" s="121" t="s">
        <v>370</v>
      </c>
      <c r="R1130" s="121" t="s">
        <v>1841</v>
      </c>
      <c r="S1130" s="168">
        <v>113.0</v>
      </c>
      <c r="T1130" s="121" t="s">
        <v>1600</v>
      </c>
      <c r="U1130" s="121" t="s">
        <v>925</v>
      </c>
    </row>
    <row r="1131" ht="15.75" customHeight="1">
      <c r="A1131" s="121" t="s">
        <v>2117</v>
      </c>
      <c r="B1131" s="121" t="s">
        <v>922</v>
      </c>
      <c r="C1131" s="121" t="s">
        <v>2131</v>
      </c>
      <c r="D1131" s="121" t="s">
        <v>1599</v>
      </c>
      <c r="E1131" s="123">
        <v>2.041460000193E12</v>
      </c>
      <c r="F1131" s="168">
        <v>11322.0</v>
      </c>
      <c r="G1131" s="168">
        <v>0.0</v>
      </c>
      <c r="H1131" s="168">
        <v>31.501042967627665</v>
      </c>
      <c r="I1131" s="168">
        <v>31685.355703580986</v>
      </c>
      <c r="J1131" s="169">
        <v>31685.35632875485</v>
      </c>
      <c r="K1131" s="170">
        <v>45257.0</v>
      </c>
      <c r="L1131" s="170">
        <v>45823.0</v>
      </c>
      <c r="M1131" s="171">
        <v>1.0</v>
      </c>
      <c r="N1131" s="171">
        <v>0.0352</v>
      </c>
      <c r="O1131" s="121" t="s">
        <v>368</v>
      </c>
      <c r="P1131" s="121" t="s">
        <v>1597</v>
      </c>
      <c r="Q1131" s="121" t="s">
        <v>370</v>
      </c>
      <c r="R1131" s="121" t="s">
        <v>1841</v>
      </c>
      <c r="S1131" s="168">
        <v>113.0</v>
      </c>
      <c r="T1131" s="121" t="s">
        <v>1600</v>
      </c>
      <c r="U1131" s="121" t="s">
        <v>925</v>
      </c>
    </row>
    <row r="1132" ht="15.75" customHeight="1">
      <c r="A1132" s="121" t="s">
        <v>2117</v>
      </c>
      <c r="B1132" s="121" t="s">
        <v>922</v>
      </c>
      <c r="C1132" s="121" t="s">
        <v>2131</v>
      </c>
      <c r="D1132" s="121" t="s">
        <v>1599</v>
      </c>
      <c r="E1132" s="123">
        <v>2.041460000193E12</v>
      </c>
      <c r="F1132" s="168">
        <v>8311.0</v>
      </c>
      <c r="G1132" s="168">
        <v>0.0</v>
      </c>
      <c r="H1132" s="168">
        <v>23.12357958876113</v>
      </c>
      <c r="I1132" s="168">
        <v>23258.87573362127</v>
      </c>
      <c r="J1132" s="169">
        <v>23258.876209881782</v>
      </c>
      <c r="K1132" s="170">
        <v>45259.0</v>
      </c>
      <c r="L1132" s="170">
        <v>45823.0</v>
      </c>
      <c r="M1132" s="171">
        <v>1.0</v>
      </c>
      <c r="N1132" s="171">
        <v>0.0352</v>
      </c>
      <c r="O1132" s="121" t="s">
        <v>368</v>
      </c>
      <c r="P1132" s="121" t="s">
        <v>1597</v>
      </c>
      <c r="Q1132" s="121" t="s">
        <v>370</v>
      </c>
      <c r="R1132" s="121" t="s">
        <v>1841</v>
      </c>
      <c r="S1132" s="168">
        <v>113.0</v>
      </c>
      <c r="T1132" s="121" t="s">
        <v>1600</v>
      </c>
      <c r="U1132" s="121" t="s">
        <v>925</v>
      </c>
    </row>
    <row r="1133" ht="15.75" customHeight="1">
      <c r="A1133" s="121" t="s">
        <v>2117</v>
      </c>
      <c r="B1133" s="121" t="s">
        <v>922</v>
      </c>
      <c r="C1133" s="121" t="s">
        <v>2131</v>
      </c>
      <c r="D1133" s="121" t="s">
        <v>1599</v>
      </c>
      <c r="E1133" s="123">
        <v>2.041460000193E12</v>
      </c>
      <c r="F1133" s="168">
        <v>1740.0</v>
      </c>
      <c r="G1133" s="168">
        <v>0.0</v>
      </c>
      <c r="H1133" s="168">
        <v>4.84117777456917</v>
      </c>
      <c r="I1133" s="168">
        <v>4869.503533551035</v>
      </c>
      <c r="J1133" s="169">
        <v>4869.503622331164</v>
      </c>
      <c r="K1133" s="170">
        <v>45336.0</v>
      </c>
      <c r="L1133" s="170">
        <v>45823.0</v>
      </c>
      <c r="M1133" s="171">
        <v>1.0</v>
      </c>
      <c r="N1133" s="171">
        <v>0.0352</v>
      </c>
      <c r="O1133" s="121" t="s">
        <v>368</v>
      </c>
      <c r="P1133" s="121" t="s">
        <v>1597</v>
      </c>
      <c r="Q1133" s="121" t="s">
        <v>370</v>
      </c>
      <c r="R1133" s="121" t="s">
        <v>1841</v>
      </c>
      <c r="S1133" s="168">
        <v>113.0</v>
      </c>
      <c r="T1133" s="121" t="s">
        <v>1600</v>
      </c>
      <c r="U1133" s="121" t="s">
        <v>925</v>
      </c>
    </row>
    <row r="1134" ht="15.75" customHeight="1">
      <c r="A1134" s="121" t="s">
        <v>2117</v>
      </c>
      <c r="B1134" s="121" t="s">
        <v>922</v>
      </c>
      <c r="C1134" s="121" t="s">
        <v>2131</v>
      </c>
      <c r="D1134" s="121" t="s">
        <v>1599</v>
      </c>
      <c r="E1134" s="123">
        <v>2.041460000193E12</v>
      </c>
      <c r="F1134" s="168">
        <v>1590.0</v>
      </c>
      <c r="G1134" s="168">
        <v>0.0</v>
      </c>
      <c r="H1134" s="168">
        <v>-4.423834862968379</v>
      </c>
      <c r="I1134" s="168">
        <v>-4449.718748574468</v>
      </c>
      <c r="J1134" s="172">
        <v>-4449.718827302615</v>
      </c>
      <c r="K1134" s="170">
        <v>45414.0</v>
      </c>
      <c r="L1134" s="170">
        <v>45823.0</v>
      </c>
      <c r="M1134" s="171">
        <v>1.0</v>
      </c>
      <c r="N1134" s="171">
        <v>0.0352</v>
      </c>
      <c r="O1134" s="121" t="s">
        <v>368</v>
      </c>
      <c r="P1134" s="121" t="s">
        <v>1597</v>
      </c>
      <c r="Q1134" s="121" t="s">
        <v>370</v>
      </c>
      <c r="R1134" s="121" t="s">
        <v>1841</v>
      </c>
      <c r="S1134" s="168">
        <v>113.0</v>
      </c>
      <c r="T1134" s="121" t="s">
        <v>1600</v>
      </c>
      <c r="U1134" s="121" t="s">
        <v>925</v>
      </c>
    </row>
    <row r="1135" ht="15.75" customHeight="1">
      <c r="A1135" s="121" t="s">
        <v>2117</v>
      </c>
      <c r="B1135" s="121" t="s">
        <v>922</v>
      </c>
      <c r="C1135" s="121" t="s">
        <v>2131</v>
      </c>
      <c r="D1135" s="121" t="s">
        <v>1599</v>
      </c>
      <c r="E1135" s="123">
        <v>2.041460000193E12</v>
      </c>
      <c r="F1135" s="168">
        <v>1635.0</v>
      </c>
      <c r="G1135" s="168">
        <v>0.0</v>
      </c>
      <c r="H1135" s="168">
        <v>4.549037736448616</v>
      </c>
      <c r="I1135" s="168">
        <v>4575.654170156007</v>
      </c>
      <c r="J1135" s="169">
        <v>4575.654265811179</v>
      </c>
      <c r="K1135" s="170">
        <v>45531.0</v>
      </c>
      <c r="L1135" s="170">
        <v>45823.0</v>
      </c>
      <c r="M1135" s="171">
        <v>1.0</v>
      </c>
      <c r="N1135" s="171">
        <v>0.0352</v>
      </c>
      <c r="O1135" s="121" t="s">
        <v>368</v>
      </c>
      <c r="P1135" s="121" t="s">
        <v>1597</v>
      </c>
      <c r="Q1135" s="121" t="s">
        <v>370</v>
      </c>
      <c r="R1135" s="121" t="s">
        <v>1841</v>
      </c>
      <c r="S1135" s="168">
        <v>113.0</v>
      </c>
      <c r="T1135" s="121" t="s">
        <v>1600</v>
      </c>
      <c r="U1135" s="121" t="s">
        <v>925</v>
      </c>
    </row>
    <row r="1136" ht="15.75" customHeight="1">
      <c r="A1136" s="121" t="s">
        <v>2117</v>
      </c>
      <c r="B1136" s="121" t="s">
        <v>922</v>
      </c>
      <c r="C1136" s="121" t="s">
        <v>2131</v>
      </c>
      <c r="D1136" s="121" t="s">
        <v>1599</v>
      </c>
      <c r="E1136" s="123">
        <v>2.041460000193E12</v>
      </c>
      <c r="F1136" s="168">
        <v>6.0</v>
      </c>
      <c r="G1136" s="168">
        <v>0.0</v>
      </c>
      <c r="H1136" s="168">
        <v>0.01669371646403162</v>
      </c>
      <c r="I1136" s="168">
        <v>16.791402528206977</v>
      </c>
      <c r="J1136" s="169">
        <v>16.791391801141945</v>
      </c>
      <c r="K1136" s="170">
        <v>45040.0</v>
      </c>
      <c r="L1136" s="170">
        <v>45823.0</v>
      </c>
      <c r="M1136" s="171">
        <v>1.0</v>
      </c>
      <c r="N1136" s="171">
        <v>0.0352</v>
      </c>
      <c r="O1136" s="121" t="s">
        <v>368</v>
      </c>
      <c r="P1136" s="121" t="s">
        <v>1597</v>
      </c>
      <c r="Q1136" s="121" t="s">
        <v>370</v>
      </c>
      <c r="R1136" s="121" t="s">
        <v>1841</v>
      </c>
      <c r="S1136" s="168">
        <v>113.0</v>
      </c>
      <c r="T1136" s="121" t="s">
        <v>1600</v>
      </c>
      <c r="U1136" s="121" t="s">
        <v>925</v>
      </c>
    </row>
    <row r="1137" ht="15.75" customHeight="1">
      <c r="A1137" s="121" t="s">
        <v>2117</v>
      </c>
      <c r="B1137" s="121" t="s">
        <v>922</v>
      </c>
      <c r="C1137" s="121" t="s">
        <v>2131</v>
      </c>
      <c r="D1137" s="121" t="s">
        <v>1599</v>
      </c>
      <c r="E1137" s="123">
        <v>2.041460000193E12</v>
      </c>
      <c r="F1137" s="168">
        <v>519.0</v>
      </c>
      <c r="G1137" s="168">
        <v>0.0</v>
      </c>
      <c r="H1137" s="168">
        <v>1.444006474138735</v>
      </c>
      <c r="I1137" s="168">
        <v>1452.4553588012068</v>
      </c>
      <c r="J1137" s="169">
        <v>1452.4553907987781</v>
      </c>
      <c r="K1137" s="170">
        <v>45041.0</v>
      </c>
      <c r="L1137" s="170">
        <v>45823.0</v>
      </c>
      <c r="M1137" s="171">
        <v>1.0</v>
      </c>
      <c r="N1137" s="171">
        <v>0.0352</v>
      </c>
      <c r="O1137" s="121" t="s">
        <v>368</v>
      </c>
      <c r="P1137" s="121" t="s">
        <v>1597</v>
      </c>
      <c r="Q1137" s="121" t="s">
        <v>370</v>
      </c>
      <c r="R1137" s="121" t="s">
        <v>1841</v>
      </c>
      <c r="S1137" s="168">
        <v>113.0</v>
      </c>
      <c r="T1137" s="121" t="s">
        <v>1600</v>
      </c>
      <c r="U1137" s="121" t="s">
        <v>925</v>
      </c>
    </row>
    <row r="1138" ht="15.75" customHeight="1">
      <c r="A1138" s="121" t="s">
        <v>2117</v>
      </c>
      <c r="B1138" s="121" t="s">
        <v>922</v>
      </c>
      <c r="C1138" s="121" t="s">
        <v>2131</v>
      </c>
      <c r="D1138" s="121" t="s">
        <v>1599</v>
      </c>
      <c r="E1138" s="123">
        <v>2.041460000193E12</v>
      </c>
      <c r="F1138" s="168">
        <v>37.0</v>
      </c>
      <c r="G1138" s="168">
        <v>0.0</v>
      </c>
      <c r="H1138" s="168">
        <v>0.10294458486152831</v>
      </c>
      <c r="I1138" s="168">
        <v>103.54692197441135</v>
      </c>
      <c r="J1138" s="169">
        <v>103.546916107042</v>
      </c>
      <c r="K1138" s="170">
        <v>45050.0</v>
      </c>
      <c r="L1138" s="170">
        <v>45823.0</v>
      </c>
      <c r="M1138" s="171">
        <v>1.0</v>
      </c>
      <c r="N1138" s="171">
        <v>0.0352</v>
      </c>
      <c r="O1138" s="121" t="s">
        <v>368</v>
      </c>
      <c r="P1138" s="121" t="s">
        <v>1597</v>
      </c>
      <c r="Q1138" s="121" t="s">
        <v>370</v>
      </c>
      <c r="R1138" s="121" t="s">
        <v>1841</v>
      </c>
      <c r="S1138" s="168">
        <v>113.0</v>
      </c>
      <c r="T1138" s="121" t="s">
        <v>1600</v>
      </c>
      <c r="U1138" s="121" t="s">
        <v>925</v>
      </c>
    </row>
    <row r="1139" ht="15.75" customHeight="1">
      <c r="A1139" s="121" t="s">
        <v>2117</v>
      </c>
      <c r="B1139" s="121" t="s">
        <v>922</v>
      </c>
      <c r="C1139" s="121" t="s">
        <v>2131</v>
      </c>
      <c r="D1139" s="121" t="s">
        <v>1599</v>
      </c>
      <c r="E1139" s="123">
        <v>2.041460000193E12</v>
      </c>
      <c r="F1139" s="168">
        <v>1080.0</v>
      </c>
      <c r="G1139" s="168">
        <v>0.0</v>
      </c>
      <c r="H1139" s="168">
        <v>3.0048689635256913</v>
      </c>
      <c r="I1139" s="168">
        <v>3022.4504518312806</v>
      </c>
      <c r="J1139" s="169">
        <v>3022.4505242055498</v>
      </c>
      <c r="K1139" s="170">
        <v>45054.0</v>
      </c>
      <c r="L1139" s="170">
        <v>45823.0</v>
      </c>
      <c r="M1139" s="171">
        <v>1.0</v>
      </c>
      <c r="N1139" s="171">
        <v>0.0352</v>
      </c>
      <c r="O1139" s="121" t="s">
        <v>368</v>
      </c>
      <c r="P1139" s="121" t="s">
        <v>1597</v>
      </c>
      <c r="Q1139" s="121" t="s">
        <v>370</v>
      </c>
      <c r="R1139" s="121" t="s">
        <v>1841</v>
      </c>
      <c r="S1139" s="168">
        <v>113.0</v>
      </c>
      <c r="T1139" s="121" t="s">
        <v>1600</v>
      </c>
      <c r="U1139" s="121" t="s">
        <v>925</v>
      </c>
    </row>
    <row r="1140" ht="15.75" customHeight="1">
      <c r="A1140" s="121" t="s">
        <v>2117</v>
      </c>
      <c r="B1140" s="121" t="s">
        <v>922</v>
      </c>
      <c r="C1140" s="121" t="s">
        <v>2131</v>
      </c>
      <c r="D1140" s="121" t="s">
        <v>1599</v>
      </c>
      <c r="E1140" s="123">
        <v>2.041460000193E12</v>
      </c>
      <c r="F1140" s="168">
        <v>1501.0</v>
      </c>
      <c r="G1140" s="168">
        <v>0.0</v>
      </c>
      <c r="H1140" s="168">
        <v>4.176211402085244</v>
      </c>
      <c r="I1140" s="168">
        <v>4200.646440039419</v>
      </c>
      <c r="J1140" s="169">
        <v>4200.646515585676</v>
      </c>
      <c r="K1140" s="170">
        <v>45082.0</v>
      </c>
      <c r="L1140" s="170">
        <v>45823.0</v>
      </c>
      <c r="M1140" s="171">
        <v>1.0</v>
      </c>
      <c r="N1140" s="171">
        <v>0.0352</v>
      </c>
      <c r="O1140" s="121" t="s">
        <v>368</v>
      </c>
      <c r="P1140" s="121" t="s">
        <v>1597</v>
      </c>
      <c r="Q1140" s="121" t="s">
        <v>370</v>
      </c>
      <c r="R1140" s="121" t="s">
        <v>1841</v>
      </c>
      <c r="S1140" s="168">
        <v>113.0</v>
      </c>
      <c r="T1140" s="121" t="s">
        <v>1600</v>
      </c>
      <c r="U1140" s="121" t="s">
        <v>925</v>
      </c>
    </row>
    <row r="1141" ht="15.75" customHeight="1">
      <c r="A1141" s="121" t="s">
        <v>2117</v>
      </c>
      <c r="B1141" s="121" t="s">
        <v>922</v>
      </c>
      <c r="C1141" s="121" t="s">
        <v>2131</v>
      </c>
      <c r="D1141" s="121" t="s">
        <v>1599</v>
      </c>
      <c r="E1141" s="123">
        <v>2.041460000193E12</v>
      </c>
      <c r="F1141" s="168">
        <v>5075.0</v>
      </c>
      <c r="G1141" s="168">
        <v>0.0</v>
      </c>
      <c r="H1141" s="168">
        <v>14.12010184249341</v>
      </c>
      <c r="I1141" s="168">
        <v>14202.71862793099</v>
      </c>
      <c r="J1141" s="169">
        <v>14202.718898465895</v>
      </c>
      <c r="K1141" s="170">
        <v>45098.0</v>
      </c>
      <c r="L1141" s="170">
        <v>45823.0</v>
      </c>
      <c r="M1141" s="171">
        <v>1.0</v>
      </c>
      <c r="N1141" s="171">
        <v>0.0352</v>
      </c>
      <c r="O1141" s="121" t="s">
        <v>368</v>
      </c>
      <c r="P1141" s="121" t="s">
        <v>1597</v>
      </c>
      <c r="Q1141" s="121" t="s">
        <v>370</v>
      </c>
      <c r="R1141" s="121" t="s">
        <v>1841</v>
      </c>
      <c r="S1141" s="168">
        <v>113.0</v>
      </c>
      <c r="T1141" s="121" t="s">
        <v>1600</v>
      </c>
      <c r="U1141" s="121" t="s">
        <v>925</v>
      </c>
    </row>
    <row r="1142" ht="15.75" customHeight="1">
      <c r="A1142" s="121" t="s">
        <v>2117</v>
      </c>
      <c r="B1142" s="121" t="s">
        <v>922</v>
      </c>
      <c r="C1142" s="121" t="s">
        <v>2102</v>
      </c>
      <c r="D1142" s="121" t="s">
        <v>1386</v>
      </c>
      <c r="E1142" s="123">
        <v>7.040108000157E12</v>
      </c>
      <c r="F1142" s="168">
        <v>2204.0</v>
      </c>
      <c r="G1142" s="168">
        <v>0.0</v>
      </c>
      <c r="H1142" s="168">
        <v>6.132158514454281</v>
      </c>
      <c r="I1142" s="168">
        <v>6199.190880886865</v>
      </c>
      <c r="J1142" s="169">
        <v>6199.189023983271</v>
      </c>
      <c r="K1142" s="170">
        <v>45481.0</v>
      </c>
      <c r="L1142" s="170">
        <v>47284.0</v>
      </c>
      <c r="M1142" s="171">
        <v>1.0</v>
      </c>
      <c r="N1142" s="171">
        <v>0.02</v>
      </c>
      <c r="O1142" s="121" t="s">
        <v>368</v>
      </c>
      <c r="P1142" s="121" t="s">
        <v>1514</v>
      </c>
      <c r="Q1142" s="121" t="s">
        <v>370</v>
      </c>
      <c r="R1142" s="121" t="s">
        <v>1841</v>
      </c>
      <c r="S1142" s="168">
        <v>714.6348748492564</v>
      </c>
      <c r="T1142" s="121" t="s">
        <v>1064</v>
      </c>
      <c r="U1142" s="121" t="s">
        <v>354</v>
      </c>
    </row>
    <row r="1143" ht="15.75" customHeight="1">
      <c r="A1143" s="121" t="s">
        <v>2117</v>
      </c>
      <c r="B1143" s="121" t="s">
        <v>922</v>
      </c>
      <c r="C1143" s="121" t="s">
        <v>1909</v>
      </c>
      <c r="D1143" s="121" t="s">
        <v>990</v>
      </c>
      <c r="E1143" s="123">
        <v>8.4671150001E12</v>
      </c>
      <c r="F1143" s="168">
        <v>5875.0</v>
      </c>
      <c r="G1143" s="168">
        <v>0.0</v>
      </c>
      <c r="H1143" s="168">
        <v>16.345930704364292</v>
      </c>
      <c r="I1143" s="168">
        <v>16757.51166843608</v>
      </c>
      <c r="J1143" s="169">
        <v>16757.50430653023</v>
      </c>
      <c r="K1143" s="170">
        <v>45523.0</v>
      </c>
      <c r="L1143" s="170">
        <v>47463.0</v>
      </c>
      <c r="M1143" s="171">
        <v>1.0</v>
      </c>
      <c r="N1143" s="171">
        <v>0.0103</v>
      </c>
      <c r="O1143" s="121" t="s">
        <v>368</v>
      </c>
      <c r="P1143" s="121" t="s">
        <v>988</v>
      </c>
      <c r="Q1143" s="121" t="s">
        <v>370</v>
      </c>
      <c r="R1143" s="121" t="s">
        <v>1841</v>
      </c>
      <c r="S1143" s="168">
        <v>752.2907240152971</v>
      </c>
      <c r="T1143" s="121" t="s">
        <v>882</v>
      </c>
      <c r="U1143" s="121" t="s">
        <v>354</v>
      </c>
    </row>
    <row r="1144" ht="15.75" customHeight="1">
      <c r="A1144" s="121" t="s">
        <v>2117</v>
      </c>
      <c r="B1144" s="121" t="s">
        <v>922</v>
      </c>
      <c r="C1144" s="121" t="s">
        <v>1909</v>
      </c>
      <c r="D1144" s="121" t="s">
        <v>990</v>
      </c>
      <c r="E1144" s="123">
        <v>8.4671150001E12</v>
      </c>
      <c r="F1144" s="168">
        <v>8122.0</v>
      </c>
      <c r="G1144" s="168">
        <v>0.0</v>
      </c>
      <c r="H1144" s="168">
        <v>22.597727520144133</v>
      </c>
      <c r="I1144" s="168">
        <v>23166.725083242498</v>
      </c>
      <c r="J1144" s="169">
        <v>23166.714889810813</v>
      </c>
      <c r="K1144" s="170">
        <v>45527.0</v>
      </c>
      <c r="L1144" s="170">
        <v>47463.0</v>
      </c>
      <c r="M1144" s="171">
        <v>1.0</v>
      </c>
      <c r="N1144" s="171">
        <v>0.0103</v>
      </c>
      <c r="O1144" s="121" t="s">
        <v>368</v>
      </c>
      <c r="P1144" s="121" t="s">
        <v>988</v>
      </c>
      <c r="Q1144" s="121" t="s">
        <v>370</v>
      </c>
      <c r="R1144" s="121" t="s">
        <v>1841</v>
      </c>
      <c r="S1144" s="168">
        <v>752.2907240152971</v>
      </c>
      <c r="T1144" s="121" t="s">
        <v>882</v>
      </c>
      <c r="U1144" s="121" t="s">
        <v>354</v>
      </c>
    </row>
    <row r="1145" ht="15.75" customHeight="1">
      <c r="A1145" s="121" t="s">
        <v>2117</v>
      </c>
      <c r="B1145" s="121" t="s">
        <v>922</v>
      </c>
      <c r="C1145" s="121" t="s">
        <v>2132</v>
      </c>
      <c r="D1145" s="121" t="s">
        <v>990</v>
      </c>
      <c r="E1145" s="123">
        <v>8.4671150001E12</v>
      </c>
      <c r="F1145" s="168">
        <v>7707.0</v>
      </c>
      <c r="G1145" s="168">
        <v>0.0</v>
      </c>
      <c r="H1145" s="168">
        <v>21.443078798048614</v>
      </c>
      <c r="I1145" s="168">
        <v>22441.952358611747</v>
      </c>
      <c r="J1145" s="169">
        <v>22441.947027602488</v>
      </c>
      <c r="K1145" s="170">
        <v>45520.0</v>
      </c>
      <c r="L1145" s="170">
        <v>47700.0</v>
      </c>
      <c r="M1145" s="171">
        <v>1.0</v>
      </c>
      <c r="N1145" s="171">
        <v>0.0102</v>
      </c>
      <c r="O1145" s="121" t="s">
        <v>368</v>
      </c>
      <c r="P1145" s="121" t="s">
        <v>1601</v>
      </c>
      <c r="Q1145" s="121" t="s">
        <v>370</v>
      </c>
      <c r="R1145" s="121" t="s">
        <v>1841</v>
      </c>
      <c r="S1145" s="168">
        <v>811.2832434694791</v>
      </c>
      <c r="T1145" s="121" t="s">
        <v>882</v>
      </c>
      <c r="U1145" s="121" t="s">
        <v>354</v>
      </c>
    </row>
    <row r="1146" ht="15.75" customHeight="1">
      <c r="A1146" s="121" t="s">
        <v>2117</v>
      </c>
      <c r="B1146" s="121" t="s">
        <v>922</v>
      </c>
      <c r="C1146" s="121" t="s">
        <v>1910</v>
      </c>
      <c r="D1146" s="121" t="s">
        <v>996</v>
      </c>
      <c r="E1146" s="123">
        <v>1.0835932000108E13</v>
      </c>
      <c r="F1146" s="168">
        <v>193.0</v>
      </c>
      <c r="G1146" s="168">
        <v>0.0</v>
      </c>
      <c r="H1146" s="168">
        <v>0.5369812129263504</v>
      </c>
      <c r="I1146" s="168">
        <v>553.4933574009749</v>
      </c>
      <c r="J1146" s="169">
        <v>553.4933965837187</v>
      </c>
      <c r="K1146" s="170">
        <v>44498.0</v>
      </c>
      <c r="L1146" s="170">
        <v>46310.0</v>
      </c>
      <c r="M1146" s="171">
        <v>1.0</v>
      </c>
      <c r="N1146" s="171">
        <v>0.0104</v>
      </c>
      <c r="O1146" s="121" t="s">
        <v>368</v>
      </c>
      <c r="P1146" s="121" t="s">
        <v>994</v>
      </c>
      <c r="Q1146" s="121" t="s">
        <v>370</v>
      </c>
      <c r="R1146" s="121" t="s">
        <v>1841</v>
      </c>
      <c r="S1146" s="168">
        <v>398.45978006352397</v>
      </c>
      <c r="T1146" s="121" t="s">
        <v>882</v>
      </c>
      <c r="U1146" s="121" t="s">
        <v>358</v>
      </c>
    </row>
    <row r="1147" ht="15.75" customHeight="1">
      <c r="A1147" s="121" t="s">
        <v>2117</v>
      </c>
      <c r="B1147" s="121" t="s">
        <v>922</v>
      </c>
      <c r="C1147" s="121" t="s">
        <v>2033</v>
      </c>
      <c r="D1147" s="121" t="s">
        <v>996</v>
      </c>
      <c r="E1147" s="123">
        <v>1.0835932000108E13</v>
      </c>
      <c r="F1147" s="168">
        <v>1865.0</v>
      </c>
      <c r="G1147" s="168">
        <v>0.0</v>
      </c>
      <c r="H1147" s="168">
        <v>5.188963534236494</v>
      </c>
      <c r="I1147" s="168">
        <v>5367.632152476188</v>
      </c>
      <c r="J1147" s="169">
        <v>5367.630409510231</v>
      </c>
      <c r="K1147" s="170">
        <v>44498.0</v>
      </c>
      <c r="L1147" s="170">
        <v>47041.0</v>
      </c>
      <c r="M1147" s="171">
        <v>1.0</v>
      </c>
      <c r="N1147" s="171">
        <v>0.011899999999999999</v>
      </c>
      <c r="O1147" s="121" t="s">
        <v>368</v>
      </c>
      <c r="P1147" s="121" t="s">
        <v>1382</v>
      </c>
      <c r="Q1147" s="121" t="s">
        <v>370</v>
      </c>
      <c r="R1147" s="121" t="s">
        <v>1841</v>
      </c>
      <c r="S1147" s="168">
        <v>648.9837945886801</v>
      </c>
      <c r="T1147" s="121" t="s">
        <v>882</v>
      </c>
      <c r="U1147" s="121" t="s">
        <v>358</v>
      </c>
    </row>
    <row r="1148" ht="15.75" customHeight="1">
      <c r="A1148" s="121" t="s">
        <v>2117</v>
      </c>
      <c r="B1148" s="121" t="s">
        <v>922</v>
      </c>
      <c r="C1148" s="121" t="s">
        <v>1603</v>
      </c>
      <c r="D1148" s="121" t="s">
        <v>1604</v>
      </c>
      <c r="E1148" s="123">
        <v>7.802794000156E12</v>
      </c>
      <c r="F1148" s="168">
        <v>21062.0</v>
      </c>
      <c r="G1148" s="168">
        <v>0.0</v>
      </c>
      <c r="H1148" s="168">
        <v>58.60050936090566</v>
      </c>
      <c r="I1148" s="168">
        <v>48222.33361170308</v>
      </c>
      <c r="J1148" s="169">
        <v>48222.32294227639</v>
      </c>
      <c r="K1148" s="170">
        <v>44496.0</v>
      </c>
      <c r="L1148" s="170">
        <v>47406.0</v>
      </c>
      <c r="M1148" s="171">
        <v>1.0</v>
      </c>
      <c r="N1148" s="171">
        <v>0.0175</v>
      </c>
      <c r="O1148" s="121" t="s">
        <v>368</v>
      </c>
      <c r="P1148" s="121" t="s">
        <v>1602</v>
      </c>
      <c r="Q1148" s="121" t="s">
        <v>370</v>
      </c>
      <c r="R1148" s="121" t="s">
        <v>1841</v>
      </c>
      <c r="S1148" s="168">
        <v>564.0223037025379</v>
      </c>
      <c r="T1148" s="121" t="s">
        <v>460</v>
      </c>
      <c r="U1148" s="121" t="s">
        <v>354</v>
      </c>
    </row>
    <row r="1149" ht="15.75" customHeight="1">
      <c r="A1149" s="121" t="s">
        <v>2117</v>
      </c>
      <c r="B1149" s="121" t="s">
        <v>922</v>
      </c>
      <c r="C1149" s="121" t="s">
        <v>1603</v>
      </c>
      <c r="D1149" s="121" t="s">
        <v>1604</v>
      </c>
      <c r="E1149" s="123">
        <v>7.802794000156E12</v>
      </c>
      <c r="F1149" s="168">
        <v>482.0</v>
      </c>
      <c r="G1149" s="168">
        <v>0.0</v>
      </c>
      <c r="H1149" s="168">
        <v>1.3410618892772066</v>
      </c>
      <c r="I1149" s="168">
        <v>1103.5592444061372</v>
      </c>
      <c r="J1149" s="169">
        <v>1103.5590000084142</v>
      </c>
      <c r="K1149" s="170">
        <v>44610.0</v>
      </c>
      <c r="L1149" s="170">
        <v>47406.0</v>
      </c>
      <c r="M1149" s="171">
        <v>1.0</v>
      </c>
      <c r="N1149" s="171">
        <v>0.0175</v>
      </c>
      <c r="O1149" s="121" t="s">
        <v>368</v>
      </c>
      <c r="P1149" s="121" t="s">
        <v>1602</v>
      </c>
      <c r="Q1149" s="121" t="s">
        <v>370</v>
      </c>
      <c r="R1149" s="121" t="s">
        <v>1841</v>
      </c>
      <c r="S1149" s="168">
        <v>564.0223037025379</v>
      </c>
      <c r="T1149" s="121" t="s">
        <v>460</v>
      </c>
      <c r="U1149" s="121" t="s">
        <v>354</v>
      </c>
    </row>
    <row r="1150" ht="15.75" customHeight="1">
      <c r="A1150" s="121" t="s">
        <v>2117</v>
      </c>
      <c r="B1150" s="121" t="s">
        <v>922</v>
      </c>
      <c r="C1150" s="121" t="s">
        <v>1603</v>
      </c>
      <c r="D1150" s="121" t="s">
        <v>1604</v>
      </c>
      <c r="E1150" s="123">
        <v>7.802794000156E12</v>
      </c>
      <c r="F1150" s="168">
        <v>2388.0</v>
      </c>
      <c r="G1150" s="168">
        <v>0.0</v>
      </c>
      <c r="H1150" s="168">
        <v>6.644099152684584</v>
      </c>
      <c r="I1150" s="168">
        <v>5467.426299166624</v>
      </c>
      <c r="J1150" s="169">
        <v>5467.425087178616</v>
      </c>
      <c r="K1150" s="170">
        <v>44683.0</v>
      </c>
      <c r="L1150" s="170">
        <v>47406.0</v>
      </c>
      <c r="M1150" s="171">
        <v>1.0</v>
      </c>
      <c r="N1150" s="171">
        <v>0.0175</v>
      </c>
      <c r="O1150" s="121" t="s">
        <v>368</v>
      </c>
      <c r="P1150" s="121" t="s">
        <v>1602</v>
      </c>
      <c r="Q1150" s="121" t="s">
        <v>370</v>
      </c>
      <c r="R1150" s="121" t="s">
        <v>1841</v>
      </c>
      <c r="S1150" s="168">
        <v>564.0223037025379</v>
      </c>
      <c r="T1150" s="121" t="s">
        <v>460</v>
      </c>
      <c r="U1150" s="121" t="s">
        <v>354</v>
      </c>
    </row>
    <row r="1151" ht="15.75" customHeight="1">
      <c r="A1151" s="121" t="s">
        <v>2117</v>
      </c>
      <c r="B1151" s="121" t="s">
        <v>922</v>
      </c>
      <c r="C1151" s="121" t="s">
        <v>1603</v>
      </c>
      <c r="D1151" s="121" t="s">
        <v>1604</v>
      </c>
      <c r="E1151" s="123">
        <v>7.802794000156E12</v>
      </c>
      <c r="F1151" s="168">
        <v>1013.0</v>
      </c>
      <c r="G1151" s="168">
        <v>0.0</v>
      </c>
      <c r="H1151" s="168">
        <v>2.818455796344005</v>
      </c>
      <c r="I1151" s="168">
        <v>2319.3060506056077</v>
      </c>
      <c r="J1151" s="169">
        <v>2319.305533212704</v>
      </c>
      <c r="K1151" s="170">
        <v>44693.0</v>
      </c>
      <c r="L1151" s="170">
        <v>47406.0</v>
      </c>
      <c r="M1151" s="171">
        <v>1.0</v>
      </c>
      <c r="N1151" s="171">
        <v>0.0175</v>
      </c>
      <c r="O1151" s="121" t="s">
        <v>368</v>
      </c>
      <c r="P1151" s="121" t="s">
        <v>1602</v>
      </c>
      <c r="Q1151" s="121" t="s">
        <v>370</v>
      </c>
      <c r="R1151" s="121" t="s">
        <v>1841</v>
      </c>
      <c r="S1151" s="168">
        <v>564.0223037025379</v>
      </c>
      <c r="T1151" s="121" t="s">
        <v>460</v>
      </c>
      <c r="U1151" s="121" t="s">
        <v>354</v>
      </c>
    </row>
    <row r="1152" ht="15.75" customHeight="1">
      <c r="A1152" s="121" t="s">
        <v>2117</v>
      </c>
      <c r="B1152" s="121" t="s">
        <v>922</v>
      </c>
      <c r="C1152" s="121" t="s">
        <v>1603</v>
      </c>
      <c r="D1152" s="121" t="s">
        <v>1604</v>
      </c>
      <c r="E1152" s="123">
        <v>7.802794000156E12</v>
      </c>
      <c r="F1152" s="168">
        <v>60.0</v>
      </c>
      <c r="G1152" s="168">
        <v>0.0</v>
      </c>
      <c r="H1152" s="168">
        <v>0.1669371646403162</v>
      </c>
      <c r="I1152" s="168">
        <v>137.37250931393388</v>
      </c>
      <c r="J1152" s="169">
        <v>137.37248962760341</v>
      </c>
      <c r="K1152" s="170">
        <v>44699.0</v>
      </c>
      <c r="L1152" s="170">
        <v>47406.0</v>
      </c>
      <c r="M1152" s="171">
        <v>1.0</v>
      </c>
      <c r="N1152" s="171">
        <v>0.0175</v>
      </c>
      <c r="O1152" s="121" t="s">
        <v>368</v>
      </c>
      <c r="P1152" s="121" t="s">
        <v>1602</v>
      </c>
      <c r="Q1152" s="121" t="s">
        <v>370</v>
      </c>
      <c r="R1152" s="121" t="s">
        <v>1841</v>
      </c>
      <c r="S1152" s="168">
        <v>564.0223037025379</v>
      </c>
      <c r="T1152" s="121" t="s">
        <v>460</v>
      </c>
      <c r="U1152" s="121" t="s">
        <v>354</v>
      </c>
    </row>
    <row r="1153" ht="15.75" customHeight="1">
      <c r="A1153" s="121" t="s">
        <v>2117</v>
      </c>
      <c r="B1153" s="121" t="s">
        <v>922</v>
      </c>
      <c r="C1153" s="121" t="s">
        <v>1603</v>
      </c>
      <c r="D1153" s="121" t="s">
        <v>1604</v>
      </c>
      <c r="E1153" s="123">
        <v>7.802794000156E12</v>
      </c>
      <c r="F1153" s="168">
        <v>991.0</v>
      </c>
      <c r="G1153" s="168">
        <v>0.0</v>
      </c>
      <c r="H1153" s="168">
        <v>2.7572455026425557</v>
      </c>
      <c r="I1153" s="168">
        <v>2268.9361277415455</v>
      </c>
      <c r="J1153" s="169">
        <v>2268.93562034925</v>
      </c>
      <c r="K1153" s="170">
        <v>44750.0</v>
      </c>
      <c r="L1153" s="170">
        <v>47406.0</v>
      </c>
      <c r="M1153" s="171">
        <v>1.0</v>
      </c>
      <c r="N1153" s="171">
        <v>0.0175</v>
      </c>
      <c r="O1153" s="121" t="s">
        <v>368</v>
      </c>
      <c r="P1153" s="121" t="s">
        <v>1602</v>
      </c>
      <c r="Q1153" s="121" t="s">
        <v>370</v>
      </c>
      <c r="R1153" s="121" t="s">
        <v>1841</v>
      </c>
      <c r="S1153" s="168">
        <v>564.0223037025379</v>
      </c>
      <c r="T1153" s="121" t="s">
        <v>460</v>
      </c>
      <c r="U1153" s="121" t="s">
        <v>354</v>
      </c>
    </row>
    <row r="1154" ht="15.75" customHeight="1">
      <c r="A1154" s="121" t="s">
        <v>2117</v>
      </c>
      <c r="B1154" s="121" t="s">
        <v>922</v>
      </c>
      <c r="C1154" s="121" t="s">
        <v>1603</v>
      </c>
      <c r="D1154" s="121" t="s">
        <v>1604</v>
      </c>
      <c r="E1154" s="123">
        <v>7.802794000156E12</v>
      </c>
      <c r="F1154" s="168">
        <v>4140.0</v>
      </c>
      <c r="G1154" s="168">
        <v>0.0</v>
      </c>
      <c r="H1154" s="168">
        <v>11.518664360181816</v>
      </c>
      <c r="I1154" s="168">
        <v>9478.703866055817</v>
      </c>
      <c r="J1154" s="169">
        <v>9478.701784304636</v>
      </c>
      <c r="K1154" s="170">
        <v>44799.0</v>
      </c>
      <c r="L1154" s="170">
        <v>47406.0</v>
      </c>
      <c r="M1154" s="171">
        <v>1.0</v>
      </c>
      <c r="N1154" s="171">
        <v>0.0175</v>
      </c>
      <c r="O1154" s="121" t="s">
        <v>368</v>
      </c>
      <c r="P1154" s="121" t="s">
        <v>1602</v>
      </c>
      <c r="Q1154" s="121" t="s">
        <v>370</v>
      </c>
      <c r="R1154" s="121" t="s">
        <v>1841</v>
      </c>
      <c r="S1154" s="168">
        <v>564.0223037025379</v>
      </c>
      <c r="T1154" s="121" t="s">
        <v>460</v>
      </c>
      <c r="U1154" s="121" t="s">
        <v>354</v>
      </c>
    </row>
    <row r="1155" ht="15.75" customHeight="1">
      <c r="A1155" s="121" t="s">
        <v>2117</v>
      </c>
      <c r="B1155" s="121" t="s">
        <v>922</v>
      </c>
      <c r="C1155" s="121" t="s">
        <v>1603</v>
      </c>
      <c r="D1155" s="121" t="s">
        <v>1604</v>
      </c>
      <c r="E1155" s="123">
        <v>7.802794000156E12</v>
      </c>
      <c r="F1155" s="168">
        <v>369.0</v>
      </c>
      <c r="G1155" s="168">
        <v>0.0</v>
      </c>
      <c r="H1155" s="168">
        <v>1.0266635625379446</v>
      </c>
      <c r="I1155" s="168">
        <v>844.8410004467022</v>
      </c>
      <c r="J1155" s="169">
        <v>844.8408112097611</v>
      </c>
      <c r="K1155" s="170">
        <v>44882.0</v>
      </c>
      <c r="L1155" s="170">
        <v>47406.0</v>
      </c>
      <c r="M1155" s="171">
        <v>1.0</v>
      </c>
      <c r="N1155" s="171">
        <v>0.0175</v>
      </c>
      <c r="O1155" s="121" t="s">
        <v>368</v>
      </c>
      <c r="P1155" s="121" t="s">
        <v>1602</v>
      </c>
      <c r="Q1155" s="121" t="s">
        <v>370</v>
      </c>
      <c r="R1155" s="121" t="s">
        <v>1841</v>
      </c>
      <c r="S1155" s="168">
        <v>564.0223037025379</v>
      </c>
      <c r="T1155" s="121" t="s">
        <v>460</v>
      </c>
      <c r="U1155" s="121" t="s">
        <v>354</v>
      </c>
    </row>
    <row r="1156" ht="15.75" customHeight="1">
      <c r="A1156" s="121" t="s">
        <v>2117</v>
      </c>
      <c r="B1156" s="121" t="s">
        <v>922</v>
      </c>
      <c r="C1156" s="121" t="s">
        <v>2133</v>
      </c>
      <c r="D1156" s="121" t="s">
        <v>1005</v>
      </c>
      <c r="E1156" s="123">
        <v>1.543032000104E12</v>
      </c>
      <c r="F1156" s="168">
        <v>6.6998503E7</v>
      </c>
      <c r="G1156" s="168">
        <v>0.0</v>
      </c>
      <c r="H1156" s="168">
        <v>186409.00209942865</v>
      </c>
      <c r="I1156" s="168">
        <v>194356.5499167224</v>
      </c>
      <c r="J1156" s="169">
        <v>194357.6515824209</v>
      </c>
      <c r="K1156" s="170">
        <v>45257.0</v>
      </c>
      <c r="L1156" s="170">
        <v>47406.0</v>
      </c>
      <c r="M1156" s="171">
        <v>1.0</v>
      </c>
      <c r="N1156" s="171">
        <v>0.0165</v>
      </c>
      <c r="O1156" s="121" t="s">
        <v>368</v>
      </c>
      <c r="P1156" s="121" t="s">
        <v>1605</v>
      </c>
      <c r="Q1156" s="121" t="s">
        <v>370</v>
      </c>
      <c r="R1156" s="121" t="s">
        <v>1841</v>
      </c>
      <c r="S1156" s="168">
        <v>716.4704965043779</v>
      </c>
      <c r="T1156" s="121" t="s">
        <v>882</v>
      </c>
      <c r="U1156" s="121" t="s">
        <v>354</v>
      </c>
    </row>
    <row r="1157" ht="15.75" customHeight="1">
      <c r="A1157" s="121" t="s">
        <v>2117</v>
      </c>
      <c r="B1157" s="121" t="s">
        <v>922</v>
      </c>
      <c r="C1157" s="121" t="s">
        <v>2066</v>
      </c>
      <c r="D1157" s="121" t="s">
        <v>1463</v>
      </c>
      <c r="E1157" s="123">
        <v>1.027058000191E12</v>
      </c>
      <c r="F1157" s="168">
        <v>14282.0</v>
      </c>
      <c r="G1157" s="168">
        <v>0.0</v>
      </c>
      <c r="H1157" s="168">
        <v>39.73660975654993</v>
      </c>
      <c r="I1157" s="168">
        <v>39831.37453163552</v>
      </c>
      <c r="J1157" s="169">
        <v>39831.374982057605</v>
      </c>
      <c r="K1157" s="170">
        <v>45649.0</v>
      </c>
      <c r="L1157" s="170">
        <v>46738.0</v>
      </c>
      <c r="M1157" s="171">
        <v>1.0</v>
      </c>
      <c r="N1157" s="171">
        <v>0.0054</v>
      </c>
      <c r="O1157" s="121" t="s">
        <v>368</v>
      </c>
      <c r="P1157" s="121" t="s">
        <v>1482</v>
      </c>
      <c r="Q1157" s="121" t="s">
        <v>370</v>
      </c>
      <c r="R1157" s="121" t="s">
        <v>1841</v>
      </c>
      <c r="S1157" s="168">
        <v>620.1832498359255</v>
      </c>
      <c r="T1157" s="121" t="s">
        <v>1464</v>
      </c>
      <c r="U1157" s="121" t="s">
        <v>358</v>
      </c>
    </row>
    <row r="1158" ht="15.75" customHeight="1">
      <c r="A1158" s="121" t="s">
        <v>2117</v>
      </c>
      <c r="B1158" s="121" t="s">
        <v>922</v>
      </c>
      <c r="C1158" s="121" t="s">
        <v>2134</v>
      </c>
      <c r="D1158" s="121" t="s">
        <v>1608</v>
      </c>
      <c r="E1158" s="123">
        <v>4.3514079000181E13</v>
      </c>
      <c r="F1158" s="168">
        <v>15040.0</v>
      </c>
      <c r="G1158" s="168">
        <v>0.0</v>
      </c>
      <c r="H1158" s="168">
        <v>41.84558260317259</v>
      </c>
      <c r="I1158" s="168">
        <v>43399.30285290758</v>
      </c>
      <c r="J1158" s="169">
        <v>42258.21018452922</v>
      </c>
      <c r="K1158" s="170">
        <v>45260.0</v>
      </c>
      <c r="L1158" s="170">
        <v>48131.0</v>
      </c>
      <c r="M1158" s="171">
        <v>1.0</v>
      </c>
      <c r="N1158" s="171">
        <v>0.0235</v>
      </c>
      <c r="O1158" s="121" t="s">
        <v>368</v>
      </c>
      <c r="P1158" s="121" t="s">
        <v>1607</v>
      </c>
      <c r="Q1158" s="121" t="s">
        <v>370</v>
      </c>
      <c r="R1158" s="121" t="s">
        <v>1841</v>
      </c>
      <c r="S1158" s="168">
        <v>808.5741028419623</v>
      </c>
      <c r="T1158" s="121" t="s">
        <v>1310</v>
      </c>
      <c r="U1158" s="121" t="s">
        <v>358</v>
      </c>
    </row>
    <row r="1159" ht="15.75" customHeight="1">
      <c r="A1159" s="121" t="s">
        <v>2117</v>
      </c>
      <c r="B1159" s="121" t="s">
        <v>922</v>
      </c>
      <c r="C1159" s="121" t="s">
        <v>2135</v>
      </c>
      <c r="D1159" s="121" t="s">
        <v>1611</v>
      </c>
      <c r="E1159" s="123">
        <v>2.5369840000157E13</v>
      </c>
      <c r="F1159" s="168">
        <v>11761.0</v>
      </c>
      <c r="G1159" s="168">
        <v>0.0</v>
      </c>
      <c r="H1159" s="168">
        <v>32.72246655557931</v>
      </c>
      <c r="I1159" s="168">
        <v>35835.283210790796</v>
      </c>
      <c r="J1159" s="169">
        <v>35835.264515047704</v>
      </c>
      <c r="K1159" s="170">
        <v>45567.0</v>
      </c>
      <c r="L1159" s="170">
        <v>46492.0</v>
      </c>
      <c r="M1159" s="171">
        <v>1.0</v>
      </c>
      <c r="N1159" s="171">
        <v>0.0177</v>
      </c>
      <c r="O1159" s="121" t="s">
        <v>368</v>
      </c>
      <c r="P1159" s="121" t="s">
        <v>1609</v>
      </c>
      <c r="Q1159" s="121" t="s">
        <v>370</v>
      </c>
      <c r="R1159" s="121" t="s">
        <v>1841</v>
      </c>
      <c r="S1159" s="168">
        <v>462.1639256818273</v>
      </c>
      <c r="T1159" s="121" t="s">
        <v>1440</v>
      </c>
      <c r="U1159" s="121" t="s">
        <v>354</v>
      </c>
    </row>
    <row r="1160" ht="15.75" customHeight="1">
      <c r="A1160" s="121" t="s">
        <v>2117</v>
      </c>
      <c r="B1160" s="121" t="s">
        <v>922</v>
      </c>
      <c r="C1160" s="121" t="s">
        <v>1519</v>
      </c>
      <c r="D1160" s="121" t="s">
        <v>1505</v>
      </c>
      <c r="E1160" s="123">
        <v>2.34389290001E13</v>
      </c>
      <c r="F1160" s="168">
        <v>909.0</v>
      </c>
      <c r="G1160" s="168">
        <v>0.0</v>
      </c>
      <c r="H1160" s="168">
        <v>2.5290980443007904</v>
      </c>
      <c r="I1160" s="168">
        <v>2534.0738568986417</v>
      </c>
      <c r="J1160" s="169">
        <v>2533.6934201572294</v>
      </c>
      <c r="K1160" s="170">
        <v>45329.0</v>
      </c>
      <c r="L1160" s="170">
        <v>47345.0</v>
      </c>
      <c r="M1160" s="171">
        <v>1.0</v>
      </c>
      <c r="N1160" s="171">
        <v>0.1293</v>
      </c>
      <c r="O1160" s="121" t="s">
        <v>350</v>
      </c>
      <c r="P1160" s="121" t="s">
        <v>1518</v>
      </c>
      <c r="Q1160" s="121" t="s">
        <v>370</v>
      </c>
      <c r="R1160" s="121" t="s">
        <v>1841</v>
      </c>
      <c r="S1160" s="168">
        <v>664.6916331466591</v>
      </c>
      <c r="T1160" s="121" t="s">
        <v>532</v>
      </c>
      <c r="U1160" s="121" t="s">
        <v>374</v>
      </c>
    </row>
    <row r="1161" ht="15.75" customHeight="1">
      <c r="A1161" s="121" t="s">
        <v>2117</v>
      </c>
      <c r="B1161" s="121" t="s">
        <v>922</v>
      </c>
      <c r="C1161" s="121" t="s">
        <v>2034</v>
      </c>
      <c r="D1161" s="121" t="s">
        <v>1040</v>
      </c>
      <c r="E1161" s="123">
        <v>4.368898000106E12</v>
      </c>
      <c r="F1161" s="168">
        <v>1084.0</v>
      </c>
      <c r="G1161" s="168">
        <v>0.0</v>
      </c>
      <c r="H1161" s="168">
        <v>3.015998107835046</v>
      </c>
      <c r="I1161" s="168">
        <v>3072.672857887522</v>
      </c>
      <c r="J1161" s="169">
        <v>3072.6725415039637</v>
      </c>
      <c r="K1161" s="170">
        <v>45547.0</v>
      </c>
      <c r="L1161" s="170">
        <v>46553.0</v>
      </c>
      <c r="M1161" s="171">
        <v>1.0</v>
      </c>
      <c r="N1161" s="171">
        <v>0.0121</v>
      </c>
      <c r="O1161" s="121" t="s">
        <v>368</v>
      </c>
      <c r="P1161" s="121" t="s">
        <v>1392</v>
      </c>
      <c r="Q1161" s="121" t="s">
        <v>370</v>
      </c>
      <c r="R1161" s="121" t="s">
        <v>1841</v>
      </c>
      <c r="S1161" s="168">
        <v>430.42672698611796</v>
      </c>
      <c r="T1161" s="121" t="s">
        <v>882</v>
      </c>
      <c r="U1161" s="121" t="s">
        <v>358</v>
      </c>
    </row>
    <row r="1162" ht="15.75" customHeight="1">
      <c r="A1162" s="121" t="s">
        <v>2117</v>
      </c>
      <c r="B1162" s="121" t="s">
        <v>922</v>
      </c>
      <c r="C1162" s="121" t="s">
        <v>1613</v>
      </c>
      <c r="D1162" s="121" t="s">
        <v>1614</v>
      </c>
      <c r="E1162" s="123">
        <v>1.0647979000148E13</v>
      </c>
      <c r="F1162" s="168">
        <v>112.0</v>
      </c>
      <c r="G1162" s="168">
        <v>0.0</v>
      </c>
      <c r="H1162" s="168">
        <v>0.31161604066192355</v>
      </c>
      <c r="I1162" s="168">
        <v>401.57692060638664</v>
      </c>
      <c r="J1162" s="169">
        <v>407.99433758943877</v>
      </c>
      <c r="K1162" s="170">
        <v>45062.0</v>
      </c>
      <c r="L1162" s="170">
        <v>49140.0</v>
      </c>
      <c r="M1162" s="171">
        <v>1.0</v>
      </c>
      <c r="N1162" s="171">
        <v>0.08289999999999999</v>
      </c>
      <c r="O1162" s="121" t="s">
        <v>350</v>
      </c>
      <c r="P1162" s="121" t="s">
        <v>1612</v>
      </c>
      <c r="Q1162" s="121" t="s">
        <v>370</v>
      </c>
      <c r="R1162" s="121" t="s">
        <v>1841</v>
      </c>
      <c r="S1162" s="168">
        <v>1300.5784003300662</v>
      </c>
      <c r="T1162" s="121" t="s">
        <v>942</v>
      </c>
      <c r="U1162" s="121" t="s">
        <v>358</v>
      </c>
    </row>
    <row r="1163" ht="15.75" customHeight="1">
      <c r="A1163" s="121" t="s">
        <v>2117</v>
      </c>
      <c r="B1163" s="121" t="s">
        <v>922</v>
      </c>
      <c r="C1163" s="121" t="s">
        <v>1613</v>
      </c>
      <c r="D1163" s="121" t="s">
        <v>1614</v>
      </c>
      <c r="E1163" s="123">
        <v>1.0647979000148E13</v>
      </c>
      <c r="F1163" s="168">
        <v>112.0</v>
      </c>
      <c r="G1163" s="168">
        <v>0.0</v>
      </c>
      <c r="H1163" s="168">
        <v>-0.31161604066192355</v>
      </c>
      <c r="I1163" s="168">
        <v>-401.57692060638664</v>
      </c>
      <c r="J1163" s="172">
        <v>-407.99433758943877</v>
      </c>
      <c r="K1163" s="170">
        <v>45279.0</v>
      </c>
      <c r="L1163" s="170">
        <v>49140.0</v>
      </c>
      <c r="M1163" s="171">
        <v>1.0</v>
      </c>
      <c r="N1163" s="171">
        <v>0.08289999999999999</v>
      </c>
      <c r="O1163" s="121" t="s">
        <v>350</v>
      </c>
      <c r="P1163" s="121" t="s">
        <v>1612</v>
      </c>
      <c r="Q1163" s="121" t="s">
        <v>370</v>
      </c>
      <c r="R1163" s="121" t="s">
        <v>1841</v>
      </c>
      <c r="S1163" s="168">
        <v>1300.5784003300662</v>
      </c>
      <c r="T1163" s="121" t="s">
        <v>942</v>
      </c>
      <c r="U1163" s="121" t="s">
        <v>358</v>
      </c>
    </row>
    <row r="1164" ht="15.75" customHeight="1">
      <c r="A1164" s="121" t="s">
        <v>2117</v>
      </c>
      <c r="B1164" s="121" t="s">
        <v>922</v>
      </c>
      <c r="C1164" s="121" t="s">
        <v>2136</v>
      </c>
      <c r="D1164" s="121" t="s">
        <v>1614</v>
      </c>
      <c r="E1164" s="123">
        <v>1.0647979000148E13</v>
      </c>
      <c r="F1164" s="168">
        <v>521.0</v>
      </c>
      <c r="G1164" s="168">
        <v>0.0</v>
      </c>
      <c r="H1164" s="168">
        <v>1.4495710462934122</v>
      </c>
      <c r="I1164" s="168">
        <v>1557.0810843792456</v>
      </c>
      <c r="J1164" s="169">
        <v>1557.0806645795706</v>
      </c>
      <c r="K1164" s="170">
        <v>44873.0</v>
      </c>
      <c r="L1164" s="170">
        <v>46583.0</v>
      </c>
      <c r="M1164" s="171">
        <v>1.0</v>
      </c>
      <c r="N1164" s="171">
        <v>0.0087</v>
      </c>
      <c r="O1164" s="121" t="s">
        <v>368</v>
      </c>
      <c r="P1164" s="121" t="s">
        <v>1615</v>
      </c>
      <c r="Q1164" s="121" t="s">
        <v>370</v>
      </c>
      <c r="R1164" s="121" t="s">
        <v>1841</v>
      </c>
      <c r="S1164" s="168">
        <v>292.1928631703661</v>
      </c>
      <c r="T1164" s="121" t="s">
        <v>942</v>
      </c>
      <c r="U1164" s="121" t="s">
        <v>358</v>
      </c>
    </row>
    <row r="1165" ht="15.75" customHeight="1">
      <c r="A1165" s="121" t="s">
        <v>2117</v>
      </c>
      <c r="B1165" s="121" t="s">
        <v>922</v>
      </c>
      <c r="C1165" s="121" t="s">
        <v>2136</v>
      </c>
      <c r="D1165" s="121" t="s">
        <v>1614</v>
      </c>
      <c r="E1165" s="123">
        <v>1.0647979000148E13</v>
      </c>
      <c r="F1165" s="168">
        <v>1549.0</v>
      </c>
      <c r="G1165" s="168">
        <v>0.0</v>
      </c>
      <c r="H1165" s="168">
        <v>4.309761133797497</v>
      </c>
      <c r="I1165" s="168">
        <v>4629.402316952313</v>
      </c>
      <c r="J1165" s="169">
        <v>4629.4010545753445</v>
      </c>
      <c r="K1165" s="170">
        <v>44875.0</v>
      </c>
      <c r="L1165" s="170">
        <v>46583.0</v>
      </c>
      <c r="M1165" s="171">
        <v>1.0</v>
      </c>
      <c r="N1165" s="171">
        <v>0.0087</v>
      </c>
      <c r="O1165" s="121" t="s">
        <v>368</v>
      </c>
      <c r="P1165" s="121" t="s">
        <v>1615</v>
      </c>
      <c r="Q1165" s="121" t="s">
        <v>370</v>
      </c>
      <c r="R1165" s="121" t="s">
        <v>1841</v>
      </c>
      <c r="S1165" s="168">
        <v>292.1928631703661</v>
      </c>
      <c r="T1165" s="121" t="s">
        <v>942</v>
      </c>
      <c r="U1165" s="121" t="s">
        <v>358</v>
      </c>
    </row>
    <row r="1166" ht="15.75" customHeight="1">
      <c r="A1166" s="121" t="s">
        <v>2117</v>
      </c>
      <c r="B1166" s="121" t="s">
        <v>922</v>
      </c>
      <c r="C1166" s="121" t="s">
        <v>2136</v>
      </c>
      <c r="D1166" s="121" t="s">
        <v>1614</v>
      </c>
      <c r="E1166" s="123">
        <v>1.0647979000148E13</v>
      </c>
      <c r="F1166" s="168">
        <v>1525.0</v>
      </c>
      <c r="G1166" s="168">
        <v>0.0</v>
      </c>
      <c r="H1166" s="168">
        <v>4.24298626794137</v>
      </c>
      <c r="I1166" s="168">
        <v>4557.674954055663</v>
      </c>
      <c r="J1166" s="169">
        <v>4557.673730295288</v>
      </c>
      <c r="K1166" s="170">
        <v>44883.0</v>
      </c>
      <c r="L1166" s="170">
        <v>46583.0</v>
      </c>
      <c r="M1166" s="171">
        <v>1.0</v>
      </c>
      <c r="N1166" s="171">
        <v>0.0087</v>
      </c>
      <c r="O1166" s="121" t="s">
        <v>368</v>
      </c>
      <c r="P1166" s="121" t="s">
        <v>1615</v>
      </c>
      <c r="Q1166" s="121" t="s">
        <v>370</v>
      </c>
      <c r="R1166" s="121" t="s">
        <v>1841</v>
      </c>
      <c r="S1166" s="168">
        <v>292.1928631703661</v>
      </c>
      <c r="T1166" s="121" t="s">
        <v>942</v>
      </c>
      <c r="U1166" s="121" t="s">
        <v>358</v>
      </c>
    </row>
    <row r="1167" ht="15.75" customHeight="1">
      <c r="A1167" s="121" t="s">
        <v>2117</v>
      </c>
      <c r="B1167" s="121" t="s">
        <v>922</v>
      </c>
      <c r="C1167" s="121" t="s">
        <v>2136</v>
      </c>
      <c r="D1167" s="121" t="s">
        <v>1614</v>
      </c>
      <c r="E1167" s="123">
        <v>1.0647979000148E13</v>
      </c>
      <c r="F1167" s="168">
        <v>191.0</v>
      </c>
      <c r="G1167" s="168">
        <v>0.0</v>
      </c>
      <c r="H1167" s="168">
        <v>0.5314166407716732</v>
      </c>
      <c r="I1167" s="168">
        <v>570.830115823201</v>
      </c>
      <c r="J1167" s="169">
        <v>570.8299557287868</v>
      </c>
      <c r="K1167" s="170">
        <v>44896.0</v>
      </c>
      <c r="L1167" s="170">
        <v>46583.0</v>
      </c>
      <c r="M1167" s="171">
        <v>1.0</v>
      </c>
      <c r="N1167" s="171">
        <v>0.0087</v>
      </c>
      <c r="O1167" s="121" t="s">
        <v>368</v>
      </c>
      <c r="P1167" s="121" t="s">
        <v>1615</v>
      </c>
      <c r="Q1167" s="121" t="s">
        <v>370</v>
      </c>
      <c r="R1167" s="121" t="s">
        <v>1841</v>
      </c>
      <c r="S1167" s="168">
        <v>292.1928631703661</v>
      </c>
      <c r="T1167" s="121" t="s">
        <v>942</v>
      </c>
      <c r="U1167" s="121" t="s">
        <v>358</v>
      </c>
    </row>
    <row r="1168" ht="15.75" customHeight="1">
      <c r="A1168" s="121" t="s">
        <v>2117</v>
      </c>
      <c r="B1168" s="121" t="s">
        <v>922</v>
      </c>
      <c r="C1168" s="121" t="s">
        <v>2136</v>
      </c>
      <c r="D1168" s="121" t="s">
        <v>1614</v>
      </c>
      <c r="E1168" s="123">
        <v>1.0647979000148E13</v>
      </c>
      <c r="F1168" s="168">
        <v>1607.0</v>
      </c>
      <c r="G1168" s="168">
        <v>0.0</v>
      </c>
      <c r="H1168" s="168">
        <v>4.471133726283135</v>
      </c>
      <c r="I1168" s="168">
        <v>4802.743385988257</v>
      </c>
      <c r="J1168" s="169">
        <v>4802.742088252148</v>
      </c>
      <c r="K1168" s="170">
        <v>44903.0</v>
      </c>
      <c r="L1168" s="170">
        <v>46583.0</v>
      </c>
      <c r="M1168" s="171">
        <v>1.0</v>
      </c>
      <c r="N1168" s="171">
        <v>0.0087</v>
      </c>
      <c r="O1168" s="121" t="s">
        <v>368</v>
      </c>
      <c r="P1168" s="121" t="s">
        <v>1615</v>
      </c>
      <c r="Q1168" s="121" t="s">
        <v>370</v>
      </c>
      <c r="R1168" s="121" t="s">
        <v>1841</v>
      </c>
      <c r="S1168" s="168">
        <v>292.1928631703661</v>
      </c>
      <c r="T1168" s="121" t="s">
        <v>942</v>
      </c>
      <c r="U1168" s="121" t="s">
        <v>358</v>
      </c>
    </row>
    <row r="1169" ht="15.75" customHeight="1">
      <c r="A1169" s="121" t="s">
        <v>2117</v>
      </c>
      <c r="B1169" s="121" t="s">
        <v>922</v>
      </c>
      <c r="C1169" s="121" t="s">
        <v>2136</v>
      </c>
      <c r="D1169" s="121" t="s">
        <v>1614</v>
      </c>
      <c r="E1169" s="123">
        <v>1.0647979000148E13</v>
      </c>
      <c r="F1169" s="168">
        <v>1928.0</v>
      </c>
      <c r="G1169" s="168">
        <v>0.0</v>
      </c>
      <c r="H1169" s="168">
        <v>5.364247557108826</v>
      </c>
      <c r="I1169" s="168">
        <v>5762.09660389163</v>
      </c>
      <c r="J1169" s="169">
        <v>5762.095050497911</v>
      </c>
      <c r="K1169" s="170">
        <v>44909.0</v>
      </c>
      <c r="L1169" s="170">
        <v>46583.0</v>
      </c>
      <c r="M1169" s="171">
        <v>1.0</v>
      </c>
      <c r="N1169" s="171">
        <v>0.0087</v>
      </c>
      <c r="O1169" s="121" t="s">
        <v>368</v>
      </c>
      <c r="P1169" s="121" t="s">
        <v>1615</v>
      </c>
      <c r="Q1169" s="121" t="s">
        <v>370</v>
      </c>
      <c r="R1169" s="121" t="s">
        <v>1841</v>
      </c>
      <c r="S1169" s="168">
        <v>292.1928631703661</v>
      </c>
      <c r="T1169" s="121" t="s">
        <v>942</v>
      </c>
      <c r="U1169" s="121" t="s">
        <v>358</v>
      </c>
    </row>
    <row r="1170" ht="15.75" customHeight="1">
      <c r="A1170" s="121" t="s">
        <v>2117</v>
      </c>
      <c r="B1170" s="121" t="s">
        <v>922</v>
      </c>
      <c r="C1170" s="121" t="s">
        <v>2136</v>
      </c>
      <c r="D1170" s="121" t="s">
        <v>1614</v>
      </c>
      <c r="E1170" s="123">
        <v>1.0647979000148E13</v>
      </c>
      <c r="F1170" s="168">
        <v>690.0</v>
      </c>
      <c r="G1170" s="168">
        <v>0.0</v>
      </c>
      <c r="H1170" s="168">
        <v>1.9197773933636362</v>
      </c>
      <c r="I1170" s="168">
        <v>2062.161133777186</v>
      </c>
      <c r="J1170" s="169">
        <v>2062.1605730516385</v>
      </c>
      <c r="K1170" s="170">
        <v>44914.0</v>
      </c>
      <c r="L1170" s="170">
        <v>46583.0</v>
      </c>
      <c r="M1170" s="171">
        <v>1.0</v>
      </c>
      <c r="N1170" s="171">
        <v>0.0087</v>
      </c>
      <c r="O1170" s="121" t="s">
        <v>368</v>
      </c>
      <c r="P1170" s="121" t="s">
        <v>1615</v>
      </c>
      <c r="Q1170" s="121" t="s">
        <v>370</v>
      </c>
      <c r="R1170" s="121" t="s">
        <v>1841</v>
      </c>
      <c r="S1170" s="168">
        <v>292.1928631703661</v>
      </c>
      <c r="T1170" s="121" t="s">
        <v>942</v>
      </c>
      <c r="U1170" s="121" t="s">
        <v>358</v>
      </c>
    </row>
    <row r="1171" ht="15.75" customHeight="1">
      <c r="A1171" s="121" t="s">
        <v>2117</v>
      </c>
      <c r="B1171" s="121" t="s">
        <v>922</v>
      </c>
      <c r="C1171" s="121" t="s">
        <v>2136</v>
      </c>
      <c r="D1171" s="121" t="s">
        <v>1614</v>
      </c>
      <c r="E1171" s="123">
        <v>1.0647979000148E13</v>
      </c>
      <c r="F1171" s="168">
        <v>1737.0</v>
      </c>
      <c r="G1171" s="168">
        <v>0.0</v>
      </c>
      <c r="H1171" s="168">
        <v>4.832830916337153</v>
      </c>
      <c r="I1171" s="168">
        <v>5191.26648806843</v>
      </c>
      <c r="J1171" s="169">
        <v>5191.265094769124</v>
      </c>
      <c r="K1171" s="170">
        <v>44929.0</v>
      </c>
      <c r="L1171" s="170">
        <v>46583.0</v>
      </c>
      <c r="M1171" s="171">
        <v>1.0</v>
      </c>
      <c r="N1171" s="171">
        <v>0.0087</v>
      </c>
      <c r="O1171" s="121" t="s">
        <v>368</v>
      </c>
      <c r="P1171" s="121" t="s">
        <v>1615</v>
      </c>
      <c r="Q1171" s="121" t="s">
        <v>370</v>
      </c>
      <c r="R1171" s="121" t="s">
        <v>1841</v>
      </c>
      <c r="S1171" s="168">
        <v>292.1928631703661</v>
      </c>
      <c r="T1171" s="121" t="s">
        <v>942</v>
      </c>
      <c r="U1171" s="121" t="s">
        <v>358</v>
      </c>
    </row>
    <row r="1172" ht="15.75" customHeight="1">
      <c r="A1172" s="121" t="s">
        <v>2117</v>
      </c>
      <c r="B1172" s="121" t="s">
        <v>922</v>
      </c>
      <c r="C1172" s="121" t="s">
        <v>2136</v>
      </c>
      <c r="D1172" s="121" t="s">
        <v>1614</v>
      </c>
      <c r="E1172" s="123">
        <v>1.0647979000148E13</v>
      </c>
      <c r="F1172" s="168">
        <v>516.0</v>
      </c>
      <c r="G1172" s="168">
        <v>0.0</v>
      </c>
      <c r="H1172" s="168">
        <v>1.4356596159067192</v>
      </c>
      <c r="I1172" s="168">
        <v>1542.1378988464928</v>
      </c>
      <c r="J1172" s="169">
        <v>1542.137472021225</v>
      </c>
      <c r="K1172" s="170">
        <v>44930.0</v>
      </c>
      <c r="L1172" s="170">
        <v>46583.0</v>
      </c>
      <c r="M1172" s="171">
        <v>1.0</v>
      </c>
      <c r="N1172" s="171">
        <v>0.0087</v>
      </c>
      <c r="O1172" s="121" t="s">
        <v>368</v>
      </c>
      <c r="P1172" s="121" t="s">
        <v>1615</v>
      </c>
      <c r="Q1172" s="121" t="s">
        <v>370</v>
      </c>
      <c r="R1172" s="121" t="s">
        <v>1841</v>
      </c>
      <c r="S1172" s="168">
        <v>292.1928631703661</v>
      </c>
      <c r="T1172" s="121" t="s">
        <v>942</v>
      </c>
      <c r="U1172" s="121" t="s">
        <v>358</v>
      </c>
    </row>
    <row r="1173" ht="15.75" customHeight="1">
      <c r="A1173" s="121" t="s">
        <v>2117</v>
      </c>
      <c r="B1173" s="121" t="s">
        <v>922</v>
      </c>
      <c r="C1173" s="121" t="s">
        <v>2136</v>
      </c>
      <c r="D1173" s="121" t="s">
        <v>1614</v>
      </c>
      <c r="E1173" s="123">
        <v>1.0647979000148E13</v>
      </c>
      <c r="F1173" s="168">
        <v>2025.0</v>
      </c>
      <c r="G1173" s="168">
        <v>0.0</v>
      </c>
      <c r="H1173" s="168">
        <v>5.634129306610672</v>
      </c>
      <c r="I1173" s="168">
        <v>6051.994620245342</v>
      </c>
      <c r="J1173" s="169">
        <v>6051.992986129808</v>
      </c>
      <c r="K1173" s="170">
        <v>44988.0</v>
      </c>
      <c r="L1173" s="170">
        <v>46583.0</v>
      </c>
      <c r="M1173" s="171">
        <v>1.0</v>
      </c>
      <c r="N1173" s="171">
        <v>0.0087</v>
      </c>
      <c r="O1173" s="121" t="s">
        <v>368</v>
      </c>
      <c r="P1173" s="121" t="s">
        <v>1615</v>
      </c>
      <c r="Q1173" s="121" t="s">
        <v>370</v>
      </c>
      <c r="R1173" s="121" t="s">
        <v>1841</v>
      </c>
      <c r="S1173" s="168">
        <v>292.1928631703661</v>
      </c>
      <c r="T1173" s="121" t="s">
        <v>942</v>
      </c>
      <c r="U1173" s="121" t="s">
        <v>358</v>
      </c>
    </row>
    <row r="1174" ht="15.75" customHeight="1">
      <c r="A1174" s="121" t="s">
        <v>2117</v>
      </c>
      <c r="B1174" s="121" t="s">
        <v>922</v>
      </c>
      <c r="C1174" s="121" t="s">
        <v>2136</v>
      </c>
      <c r="D1174" s="121" t="s">
        <v>1614</v>
      </c>
      <c r="E1174" s="123">
        <v>1.0647979000148E13</v>
      </c>
      <c r="F1174" s="168">
        <v>524.0</v>
      </c>
      <c r="G1174" s="168">
        <v>0.0</v>
      </c>
      <c r="H1174" s="168">
        <v>1.457917904525428</v>
      </c>
      <c r="I1174" s="168">
        <v>1566.0470012634692</v>
      </c>
      <c r="J1174" s="169">
        <v>1566.0465801145776</v>
      </c>
      <c r="K1174" s="170">
        <v>45021.0</v>
      </c>
      <c r="L1174" s="170">
        <v>46583.0</v>
      </c>
      <c r="M1174" s="171">
        <v>1.0</v>
      </c>
      <c r="N1174" s="171">
        <v>0.0087</v>
      </c>
      <c r="O1174" s="121" t="s">
        <v>368</v>
      </c>
      <c r="P1174" s="121" t="s">
        <v>1615</v>
      </c>
      <c r="Q1174" s="121" t="s">
        <v>370</v>
      </c>
      <c r="R1174" s="121" t="s">
        <v>1841</v>
      </c>
      <c r="S1174" s="168">
        <v>292.1928631703661</v>
      </c>
      <c r="T1174" s="121" t="s">
        <v>942</v>
      </c>
      <c r="U1174" s="121" t="s">
        <v>358</v>
      </c>
    </row>
    <row r="1175" ht="15.75" customHeight="1">
      <c r="A1175" s="121" t="s">
        <v>2117</v>
      </c>
      <c r="B1175" s="121" t="s">
        <v>922</v>
      </c>
      <c r="C1175" s="121" t="s">
        <v>2136</v>
      </c>
      <c r="D1175" s="121" t="s">
        <v>1614</v>
      </c>
      <c r="E1175" s="123">
        <v>1.0647979000148E13</v>
      </c>
      <c r="F1175" s="168">
        <v>270.0</v>
      </c>
      <c r="G1175" s="168">
        <v>0.0</v>
      </c>
      <c r="H1175" s="168">
        <v>0.7512172408814228</v>
      </c>
      <c r="I1175" s="168">
        <v>806.9326030487108</v>
      </c>
      <c r="J1175" s="169">
        <v>806.9323981506411</v>
      </c>
      <c r="K1175" s="170">
        <v>45026.0</v>
      </c>
      <c r="L1175" s="170">
        <v>46583.0</v>
      </c>
      <c r="M1175" s="171">
        <v>1.0</v>
      </c>
      <c r="N1175" s="171">
        <v>0.0087</v>
      </c>
      <c r="O1175" s="121" t="s">
        <v>368</v>
      </c>
      <c r="P1175" s="121" t="s">
        <v>1615</v>
      </c>
      <c r="Q1175" s="121" t="s">
        <v>370</v>
      </c>
      <c r="R1175" s="121" t="s">
        <v>1841</v>
      </c>
      <c r="S1175" s="168">
        <v>292.1928631703661</v>
      </c>
      <c r="T1175" s="121" t="s">
        <v>942</v>
      </c>
      <c r="U1175" s="121" t="s">
        <v>358</v>
      </c>
    </row>
    <row r="1176" ht="15.75" customHeight="1">
      <c r="A1176" s="121" t="s">
        <v>2117</v>
      </c>
      <c r="B1176" s="121" t="s">
        <v>922</v>
      </c>
      <c r="C1176" s="121" t="s">
        <v>2136</v>
      </c>
      <c r="D1176" s="121" t="s">
        <v>1614</v>
      </c>
      <c r="E1176" s="123">
        <v>1.0647979000148E13</v>
      </c>
      <c r="F1176" s="168">
        <v>364.0</v>
      </c>
      <c r="G1176" s="168">
        <v>0.0</v>
      </c>
      <c r="H1176" s="168">
        <v>1.0127521321512516</v>
      </c>
      <c r="I1176" s="168">
        <v>1087.8647025181995</v>
      </c>
      <c r="J1176" s="169">
        <v>1087.864418247531</v>
      </c>
      <c r="K1176" s="170">
        <v>45079.0</v>
      </c>
      <c r="L1176" s="170">
        <v>46583.0</v>
      </c>
      <c r="M1176" s="171">
        <v>1.0</v>
      </c>
      <c r="N1176" s="171">
        <v>0.0087</v>
      </c>
      <c r="O1176" s="121" t="s">
        <v>368</v>
      </c>
      <c r="P1176" s="121" t="s">
        <v>1615</v>
      </c>
      <c r="Q1176" s="121" t="s">
        <v>370</v>
      </c>
      <c r="R1176" s="121" t="s">
        <v>1841</v>
      </c>
      <c r="S1176" s="168">
        <v>292.1928631703661</v>
      </c>
      <c r="T1176" s="121" t="s">
        <v>942</v>
      </c>
      <c r="U1176" s="121" t="s">
        <v>358</v>
      </c>
    </row>
    <row r="1177" ht="15.75" customHeight="1">
      <c r="A1177" s="121" t="s">
        <v>2117</v>
      </c>
      <c r="B1177" s="121" t="s">
        <v>922</v>
      </c>
      <c r="C1177" s="121" t="s">
        <v>2136</v>
      </c>
      <c r="D1177" s="121" t="s">
        <v>1614</v>
      </c>
      <c r="E1177" s="123">
        <v>1.0647979000148E13</v>
      </c>
      <c r="F1177" s="168">
        <v>1602.0</v>
      </c>
      <c r="G1177" s="168">
        <v>0.0</v>
      </c>
      <c r="H1177" s="168">
        <v>4.457222295896442</v>
      </c>
      <c r="I1177" s="168">
        <v>4787.800200455505</v>
      </c>
      <c r="J1177" s="169">
        <v>4787.798895693803</v>
      </c>
      <c r="K1177" s="170">
        <v>45082.0</v>
      </c>
      <c r="L1177" s="170">
        <v>46583.0</v>
      </c>
      <c r="M1177" s="171">
        <v>1.0</v>
      </c>
      <c r="N1177" s="171">
        <v>0.0087</v>
      </c>
      <c r="O1177" s="121" t="s">
        <v>368</v>
      </c>
      <c r="P1177" s="121" t="s">
        <v>1615</v>
      </c>
      <c r="Q1177" s="121" t="s">
        <v>370</v>
      </c>
      <c r="R1177" s="121" t="s">
        <v>1841</v>
      </c>
      <c r="S1177" s="168">
        <v>292.1928631703661</v>
      </c>
      <c r="T1177" s="121" t="s">
        <v>942</v>
      </c>
      <c r="U1177" s="121" t="s">
        <v>358</v>
      </c>
    </row>
    <row r="1178" ht="15.75" customHeight="1">
      <c r="A1178" s="121" t="s">
        <v>2117</v>
      </c>
      <c r="B1178" s="121" t="s">
        <v>922</v>
      </c>
      <c r="C1178" s="121" t="s">
        <v>2136</v>
      </c>
      <c r="D1178" s="121" t="s">
        <v>1614</v>
      </c>
      <c r="E1178" s="123">
        <v>1.0647979000148E13</v>
      </c>
      <c r="F1178" s="168">
        <v>176.0</v>
      </c>
      <c r="G1178" s="168">
        <v>0.0</v>
      </c>
      <c r="H1178" s="168">
        <v>0.4896823496115941</v>
      </c>
      <c r="I1178" s="168">
        <v>526.0005314020827</v>
      </c>
      <c r="J1178" s="169">
        <v>526.0003780537512</v>
      </c>
      <c r="K1178" s="170">
        <v>45138.0</v>
      </c>
      <c r="L1178" s="170">
        <v>46583.0</v>
      </c>
      <c r="M1178" s="171">
        <v>1.0</v>
      </c>
      <c r="N1178" s="171">
        <v>0.0087</v>
      </c>
      <c r="O1178" s="121" t="s">
        <v>368</v>
      </c>
      <c r="P1178" s="121" t="s">
        <v>1615</v>
      </c>
      <c r="Q1178" s="121" t="s">
        <v>370</v>
      </c>
      <c r="R1178" s="121" t="s">
        <v>1841</v>
      </c>
      <c r="S1178" s="168">
        <v>292.1928631703661</v>
      </c>
      <c r="T1178" s="121" t="s">
        <v>942</v>
      </c>
      <c r="U1178" s="121" t="s">
        <v>358</v>
      </c>
    </row>
    <row r="1179" ht="15.75" customHeight="1">
      <c r="A1179" s="121" t="s">
        <v>2117</v>
      </c>
      <c r="B1179" s="121" t="s">
        <v>922</v>
      </c>
      <c r="C1179" s="121" t="s">
        <v>2136</v>
      </c>
      <c r="D1179" s="121" t="s">
        <v>1614</v>
      </c>
      <c r="E1179" s="123">
        <v>1.0647979000148E13</v>
      </c>
      <c r="F1179" s="168">
        <v>523.0</v>
      </c>
      <c r="G1179" s="168">
        <v>0.0</v>
      </c>
      <c r="H1179" s="168">
        <v>1.4551356184480895</v>
      </c>
      <c r="I1179" s="168">
        <v>1563.0583530277743</v>
      </c>
      <c r="J1179" s="169">
        <v>1563.0579416029086</v>
      </c>
      <c r="K1179" s="170">
        <v>45182.0</v>
      </c>
      <c r="L1179" s="170">
        <v>46583.0</v>
      </c>
      <c r="M1179" s="171">
        <v>1.0</v>
      </c>
      <c r="N1179" s="171">
        <v>0.0087</v>
      </c>
      <c r="O1179" s="121" t="s">
        <v>368</v>
      </c>
      <c r="P1179" s="121" t="s">
        <v>1615</v>
      </c>
      <c r="Q1179" s="121" t="s">
        <v>370</v>
      </c>
      <c r="R1179" s="121" t="s">
        <v>1841</v>
      </c>
      <c r="S1179" s="168">
        <v>292.1928631703661</v>
      </c>
      <c r="T1179" s="121" t="s">
        <v>942</v>
      </c>
      <c r="U1179" s="121" t="s">
        <v>358</v>
      </c>
    </row>
    <row r="1180" ht="15.75" customHeight="1">
      <c r="A1180" s="121" t="s">
        <v>2117</v>
      </c>
      <c r="B1180" s="121" t="s">
        <v>922</v>
      </c>
      <c r="C1180" s="121" t="s">
        <v>2136</v>
      </c>
      <c r="D1180" s="121" t="s">
        <v>1614</v>
      </c>
      <c r="E1180" s="123">
        <v>1.0647979000148E13</v>
      </c>
      <c r="F1180" s="168">
        <v>2217.0</v>
      </c>
      <c r="G1180" s="168">
        <v>0.0</v>
      </c>
      <c r="H1180" s="168">
        <v>-6.168328233459683</v>
      </c>
      <c r="I1180" s="168">
        <v>-6625.813384304239</v>
      </c>
      <c r="J1180" s="172">
        <v>-6625.811580370264</v>
      </c>
      <c r="K1180" s="170">
        <v>45350.0</v>
      </c>
      <c r="L1180" s="170">
        <v>46583.0</v>
      </c>
      <c r="M1180" s="171">
        <v>1.0</v>
      </c>
      <c r="N1180" s="171">
        <v>0.0087</v>
      </c>
      <c r="O1180" s="121" t="s">
        <v>368</v>
      </c>
      <c r="P1180" s="121" t="s">
        <v>1615</v>
      </c>
      <c r="Q1180" s="121" t="s">
        <v>370</v>
      </c>
      <c r="R1180" s="121" t="s">
        <v>1841</v>
      </c>
      <c r="S1180" s="168">
        <v>292.1928631703661</v>
      </c>
      <c r="T1180" s="121" t="s">
        <v>942</v>
      </c>
      <c r="U1180" s="121" t="s">
        <v>358</v>
      </c>
    </row>
    <row r="1181" ht="15.75" customHeight="1">
      <c r="A1181" s="121" t="s">
        <v>2117</v>
      </c>
      <c r="B1181" s="121" t="s">
        <v>922</v>
      </c>
      <c r="C1181" s="121" t="s">
        <v>2136</v>
      </c>
      <c r="D1181" s="121" t="s">
        <v>1614</v>
      </c>
      <c r="E1181" s="123">
        <v>1.0647979000148E13</v>
      </c>
      <c r="F1181" s="168">
        <v>4906.0</v>
      </c>
      <c r="G1181" s="168">
        <v>0.0</v>
      </c>
      <c r="H1181" s="168">
        <v>-13.649895495423188</v>
      </c>
      <c r="I1181" s="168">
        <v>-14662.264506781588</v>
      </c>
      <c r="J1181" s="172">
        <v>-14662.260538248314</v>
      </c>
      <c r="K1181" s="170">
        <v>45414.0</v>
      </c>
      <c r="L1181" s="170">
        <v>46583.0</v>
      </c>
      <c r="M1181" s="171">
        <v>1.0</v>
      </c>
      <c r="N1181" s="171">
        <v>0.0087</v>
      </c>
      <c r="O1181" s="121" t="s">
        <v>368</v>
      </c>
      <c r="P1181" s="121" t="s">
        <v>1615</v>
      </c>
      <c r="Q1181" s="121" t="s">
        <v>370</v>
      </c>
      <c r="R1181" s="121" t="s">
        <v>1841</v>
      </c>
      <c r="S1181" s="168">
        <v>292.1928631703661</v>
      </c>
      <c r="T1181" s="121" t="s">
        <v>942</v>
      </c>
      <c r="U1181" s="121" t="s">
        <v>358</v>
      </c>
    </row>
    <row r="1182" ht="15.75" customHeight="1">
      <c r="A1182" s="121" t="s">
        <v>2117</v>
      </c>
      <c r="B1182" s="121" t="s">
        <v>922</v>
      </c>
      <c r="C1182" s="121" t="s">
        <v>1931</v>
      </c>
      <c r="D1182" s="121" t="s">
        <v>1051</v>
      </c>
      <c r="E1182" s="123">
        <v>5.0746577000115E13</v>
      </c>
      <c r="F1182" s="168">
        <v>2225.0</v>
      </c>
      <c r="G1182" s="168">
        <v>0.0</v>
      </c>
      <c r="H1182" s="168">
        <v>6.190586522078392</v>
      </c>
      <c r="I1182" s="168">
        <v>6480.014443376478</v>
      </c>
      <c r="J1182" s="169">
        <v>6480.013991075552</v>
      </c>
      <c r="K1182" s="170">
        <v>45119.0</v>
      </c>
      <c r="L1182" s="170">
        <v>48075.0</v>
      </c>
      <c r="M1182" s="171">
        <v>1.0</v>
      </c>
      <c r="N1182" s="171">
        <v>0.0202</v>
      </c>
      <c r="O1182" s="121" t="s">
        <v>368</v>
      </c>
      <c r="P1182" s="121" t="s">
        <v>1056</v>
      </c>
      <c r="Q1182" s="121" t="s">
        <v>370</v>
      </c>
      <c r="R1182" s="121" t="s">
        <v>1841</v>
      </c>
      <c r="S1182" s="168">
        <v>907.7614449650853</v>
      </c>
      <c r="T1182" s="121" t="s">
        <v>532</v>
      </c>
      <c r="U1182" s="121" t="s">
        <v>358</v>
      </c>
    </row>
    <row r="1183" ht="15.75" customHeight="1">
      <c r="A1183" s="121" t="s">
        <v>2117</v>
      </c>
      <c r="B1183" s="121" t="s">
        <v>922</v>
      </c>
      <c r="C1183" s="121" t="s">
        <v>1931</v>
      </c>
      <c r="D1183" s="121" t="s">
        <v>1051</v>
      </c>
      <c r="E1183" s="123">
        <v>5.0746577000115E13</v>
      </c>
      <c r="F1183" s="168">
        <v>361.0</v>
      </c>
      <c r="G1183" s="168">
        <v>0.0</v>
      </c>
      <c r="H1183" s="168">
        <v>1.0044052739192357</v>
      </c>
      <c r="I1183" s="168">
        <v>1051.3641418753411</v>
      </c>
      <c r="J1183" s="169">
        <v>1051.3640677655167</v>
      </c>
      <c r="K1183" s="170">
        <v>44559.0</v>
      </c>
      <c r="L1183" s="170">
        <v>48075.0</v>
      </c>
      <c r="M1183" s="171">
        <v>1.0</v>
      </c>
      <c r="N1183" s="171">
        <v>0.0202</v>
      </c>
      <c r="O1183" s="121" t="s">
        <v>368</v>
      </c>
      <c r="P1183" s="121" t="s">
        <v>1056</v>
      </c>
      <c r="Q1183" s="121" t="s">
        <v>370</v>
      </c>
      <c r="R1183" s="121" t="s">
        <v>1841</v>
      </c>
      <c r="S1183" s="168">
        <v>907.7614449650853</v>
      </c>
      <c r="T1183" s="121" t="s">
        <v>532</v>
      </c>
      <c r="U1183" s="121" t="s">
        <v>358</v>
      </c>
    </row>
    <row r="1184" ht="15.75" customHeight="1">
      <c r="A1184" s="121" t="s">
        <v>2117</v>
      </c>
      <c r="B1184" s="121" t="s">
        <v>922</v>
      </c>
      <c r="C1184" s="121" t="s">
        <v>1931</v>
      </c>
      <c r="D1184" s="121" t="s">
        <v>1051</v>
      </c>
      <c r="E1184" s="123">
        <v>5.0746577000115E13</v>
      </c>
      <c r="F1184" s="168">
        <v>574.0</v>
      </c>
      <c r="G1184" s="168">
        <v>0.0</v>
      </c>
      <c r="H1184" s="168">
        <v>1.5970322083923583</v>
      </c>
      <c r="I1184" s="168">
        <v>1671.69811055245</v>
      </c>
      <c r="J1184" s="169">
        <v>1671.6979914055582</v>
      </c>
      <c r="K1184" s="170">
        <v>44575.0</v>
      </c>
      <c r="L1184" s="170">
        <v>48075.0</v>
      </c>
      <c r="M1184" s="171">
        <v>1.0</v>
      </c>
      <c r="N1184" s="171">
        <v>0.0202</v>
      </c>
      <c r="O1184" s="121" t="s">
        <v>368</v>
      </c>
      <c r="P1184" s="121" t="s">
        <v>1056</v>
      </c>
      <c r="Q1184" s="121" t="s">
        <v>370</v>
      </c>
      <c r="R1184" s="121" t="s">
        <v>1841</v>
      </c>
      <c r="S1184" s="168">
        <v>907.7614449650853</v>
      </c>
      <c r="T1184" s="121" t="s">
        <v>532</v>
      </c>
      <c r="U1184" s="121" t="s">
        <v>358</v>
      </c>
    </row>
    <row r="1185" ht="15.75" customHeight="1">
      <c r="A1185" s="121" t="s">
        <v>2117</v>
      </c>
      <c r="B1185" s="121" t="s">
        <v>922</v>
      </c>
      <c r="C1185" s="121" t="s">
        <v>1931</v>
      </c>
      <c r="D1185" s="121" t="s">
        <v>1051</v>
      </c>
      <c r="E1185" s="123">
        <v>5.0746577000115E13</v>
      </c>
      <c r="F1185" s="168">
        <v>949.0</v>
      </c>
      <c r="G1185" s="168">
        <v>0.0</v>
      </c>
      <c r="H1185" s="168">
        <v>2.6403894873943345</v>
      </c>
      <c r="I1185" s="168">
        <v>2763.835375039593</v>
      </c>
      <c r="J1185" s="169">
        <v>2763.835180912674</v>
      </c>
      <c r="K1185" s="170">
        <v>44601.0</v>
      </c>
      <c r="L1185" s="170">
        <v>48075.0</v>
      </c>
      <c r="M1185" s="171">
        <v>1.0</v>
      </c>
      <c r="N1185" s="171">
        <v>0.0202</v>
      </c>
      <c r="O1185" s="121" t="s">
        <v>368</v>
      </c>
      <c r="P1185" s="121" t="s">
        <v>1056</v>
      </c>
      <c r="Q1185" s="121" t="s">
        <v>370</v>
      </c>
      <c r="R1185" s="121" t="s">
        <v>1841</v>
      </c>
      <c r="S1185" s="168">
        <v>907.7614449650853</v>
      </c>
      <c r="T1185" s="121" t="s">
        <v>532</v>
      </c>
      <c r="U1185" s="121" t="s">
        <v>358</v>
      </c>
    </row>
    <row r="1186" ht="15.75" customHeight="1">
      <c r="A1186" s="121" t="s">
        <v>2117</v>
      </c>
      <c r="B1186" s="121" t="s">
        <v>922</v>
      </c>
      <c r="C1186" s="121" t="s">
        <v>1931</v>
      </c>
      <c r="D1186" s="121" t="s">
        <v>1051</v>
      </c>
      <c r="E1186" s="123">
        <v>5.0746577000115E13</v>
      </c>
      <c r="F1186" s="168">
        <v>495.0</v>
      </c>
      <c r="G1186" s="168">
        <v>0.0</v>
      </c>
      <c r="H1186" s="168">
        <v>1.3772316082826086</v>
      </c>
      <c r="I1186" s="168">
        <v>1441.621192461772</v>
      </c>
      <c r="J1186" s="169">
        <v>1441.6210901493926</v>
      </c>
      <c r="K1186" s="170">
        <v>44610.0</v>
      </c>
      <c r="L1186" s="170">
        <v>48075.0</v>
      </c>
      <c r="M1186" s="171">
        <v>1.0</v>
      </c>
      <c r="N1186" s="171">
        <v>0.0202</v>
      </c>
      <c r="O1186" s="121" t="s">
        <v>368</v>
      </c>
      <c r="P1186" s="121" t="s">
        <v>1056</v>
      </c>
      <c r="Q1186" s="121" t="s">
        <v>370</v>
      </c>
      <c r="R1186" s="121" t="s">
        <v>1841</v>
      </c>
      <c r="S1186" s="168">
        <v>907.7614449650853</v>
      </c>
      <c r="T1186" s="121" t="s">
        <v>532</v>
      </c>
      <c r="U1186" s="121" t="s">
        <v>358</v>
      </c>
    </row>
    <row r="1187" ht="15.75" customHeight="1">
      <c r="A1187" s="121" t="s">
        <v>2117</v>
      </c>
      <c r="B1187" s="121" t="s">
        <v>922</v>
      </c>
      <c r="C1187" s="121" t="s">
        <v>1931</v>
      </c>
      <c r="D1187" s="121" t="s">
        <v>1051</v>
      </c>
      <c r="E1187" s="123">
        <v>5.0746577000115E13</v>
      </c>
      <c r="F1187" s="168">
        <v>989.0</v>
      </c>
      <c r="G1187" s="168">
        <v>0.0</v>
      </c>
      <c r="H1187" s="168">
        <v>2.7516809304878787</v>
      </c>
      <c r="I1187" s="168">
        <v>2880.3299991492286</v>
      </c>
      <c r="J1187" s="169">
        <v>2880.3298144600994</v>
      </c>
      <c r="K1187" s="170">
        <v>44613.0</v>
      </c>
      <c r="L1187" s="170">
        <v>48075.0</v>
      </c>
      <c r="M1187" s="171">
        <v>1.0</v>
      </c>
      <c r="N1187" s="171">
        <v>0.0202</v>
      </c>
      <c r="O1187" s="121" t="s">
        <v>368</v>
      </c>
      <c r="P1187" s="121" t="s">
        <v>1056</v>
      </c>
      <c r="Q1187" s="121" t="s">
        <v>370</v>
      </c>
      <c r="R1187" s="121" t="s">
        <v>1841</v>
      </c>
      <c r="S1187" s="168">
        <v>907.7614449650853</v>
      </c>
      <c r="T1187" s="121" t="s">
        <v>532</v>
      </c>
      <c r="U1187" s="121" t="s">
        <v>358</v>
      </c>
    </row>
    <row r="1188" ht="15.75" customHeight="1">
      <c r="A1188" s="121" t="s">
        <v>2117</v>
      </c>
      <c r="B1188" s="121" t="s">
        <v>922</v>
      </c>
      <c r="C1188" s="121" t="s">
        <v>1931</v>
      </c>
      <c r="D1188" s="121" t="s">
        <v>1051</v>
      </c>
      <c r="E1188" s="123">
        <v>5.0746577000115E13</v>
      </c>
      <c r="F1188" s="168">
        <v>2514.0</v>
      </c>
      <c r="G1188" s="168">
        <v>0.0</v>
      </c>
      <c r="H1188" s="168">
        <v>6.994667198429248</v>
      </c>
      <c r="I1188" s="168">
        <v>7321.688228467041</v>
      </c>
      <c r="J1188" s="169">
        <v>7321.687718455703</v>
      </c>
      <c r="K1188" s="170">
        <v>44799.0</v>
      </c>
      <c r="L1188" s="170">
        <v>48075.0</v>
      </c>
      <c r="M1188" s="171">
        <v>1.0</v>
      </c>
      <c r="N1188" s="171">
        <v>0.0202</v>
      </c>
      <c r="O1188" s="121" t="s">
        <v>368</v>
      </c>
      <c r="P1188" s="121" t="s">
        <v>1056</v>
      </c>
      <c r="Q1188" s="121" t="s">
        <v>370</v>
      </c>
      <c r="R1188" s="121" t="s">
        <v>1841</v>
      </c>
      <c r="S1188" s="168">
        <v>907.7614449650853</v>
      </c>
      <c r="T1188" s="121" t="s">
        <v>532</v>
      </c>
      <c r="U1188" s="121" t="s">
        <v>358</v>
      </c>
    </row>
    <row r="1189" ht="15.75" customHeight="1">
      <c r="A1189" s="121" t="s">
        <v>2117</v>
      </c>
      <c r="B1189" s="121" t="s">
        <v>922</v>
      </c>
      <c r="C1189" s="121" t="s">
        <v>1618</v>
      </c>
      <c r="D1189" s="121" t="s">
        <v>1051</v>
      </c>
      <c r="E1189" s="123">
        <v>5.0746577000115E13</v>
      </c>
      <c r="F1189" s="168">
        <v>1047.0</v>
      </c>
      <c r="G1189" s="168">
        <v>0.0</v>
      </c>
      <c r="H1189" s="168">
        <v>2.9130535229735175</v>
      </c>
      <c r="I1189" s="168">
        <v>2941.5373436274363</v>
      </c>
      <c r="J1189" s="169">
        <v>2941.5388398741193</v>
      </c>
      <c r="K1189" s="170">
        <v>45149.0</v>
      </c>
      <c r="L1189" s="170">
        <v>46878.0</v>
      </c>
      <c r="M1189" s="171">
        <v>1.0</v>
      </c>
      <c r="N1189" s="171">
        <v>0.0182</v>
      </c>
      <c r="O1189" s="121" t="s">
        <v>368</v>
      </c>
      <c r="P1189" s="121" t="s">
        <v>1617</v>
      </c>
      <c r="Q1189" s="121" t="s">
        <v>370</v>
      </c>
      <c r="R1189" s="121" t="s">
        <v>1841</v>
      </c>
      <c r="S1189" s="168">
        <v>662.369400981756</v>
      </c>
      <c r="T1189" s="121" t="s">
        <v>532</v>
      </c>
      <c r="U1189" s="121" t="s">
        <v>358</v>
      </c>
    </row>
    <row r="1190" ht="15.75" customHeight="1">
      <c r="A1190" s="121" t="s">
        <v>2117</v>
      </c>
      <c r="B1190" s="121" t="s">
        <v>922</v>
      </c>
      <c r="C1190" s="121" t="s">
        <v>1059</v>
      </c>
      <c r="D1190" s="121" t="s">
        <v>1051</v>
      </c>
      <c r="E1190" s="123">
        <v>5.0746577000115E13</v>
      </c>
      <c r="F1190" s="168">
        <v>624.0</v>
      </c>
      <c r="G1190" s="168">
        <v>0.0</v>
      </c>
      <c r="H1190" s="168">
        <v>1.7361465122592883</v>
      </c>
      <c r="I1190" s="168">
        <v>1761.8298506849226</v>
      </c>
      <c r="J1190" s="169">
        <v>1761.8307890245985</v>
      </c>
      <c r="K1190" s="170">
        <v>44799.0</v>
      </c>
      <c r="L1190" s="170">
        <v>48339.0</v>
      </c>
      <c r="M1190" s="171">
        <v>1.0</v>
      </c>
      <c r="N1190" s="171">
        <v>0.02</v>
      </c>
      <c r="O1190" s="121" t="s">
        <v>368</v>
      </c>
      <c r="P1190" s="121" t="s">
        <v>1058</v>
      </c>
      <c r="Q1190" s="121" t="s">
        <v>370</v>
      </c>
      <c r="R1190" s="121" t="s">
        <v>1841</v>
      </c>
      <c r="S1190" s="168">
        <v>1004.2931406943037</v>
      </c>
      <c r="T1190" s="121" t="s">
        <v>532</v>
      </c>
      <c r="U1190" s="121" t="s">
        <v>358</v>
      </c>
    </row>
    <row r="1191" ht="15.75" customHeight="1">
      <c r="A1191" s="121" t="s">
        <v>2117</v>
      </c>
      <c r="B1191" s="121" t="s">
        <v>922</v>
      </c>
      <c r="C1191" s="121" t="s">
        <v>1059</v>
      </c>
      <c r="D1191" s="121" t="s">
        <v>1051</v>
      </c>
      <c r="E1191" s="123">
        <v>5.0746577000115E13</v>
      </c>
      <c r="F1191" s="168">
        <v>33.0</v>
      </c>
      <c r="G1191" s="168">
        <v>0.0</v>
      </c>
      <c r="H1191" s="168">
        <v>0.0918154405521739</v>
      </c>
      <c r="I1191" s="168">
        <v>93.17369696940906</v>
      </c>
      <c r="J1191" s="169">
        <v>93.17374365033935</v>
      </c>
      <c r="K1191" s="170">
        <v>44851.0</v>
      </c>
      <c r="L1191" s="170">
        <v>48339.0</v>
      </c>
      <c r="M1191" s="171">
        <v>1.0</v>
      </c>
      <c r="N1191" s="171">
        <v>0.02</v>
      </c>
      <c r="O1191" s="121" t="s">
        <v>368</v>
      </c>
      <c r="P1191" s="121" t="s">
        <v>1058</v>
      </c>
      <c r="Q1191" s="121" t="s">
        <v>370</v>
      </c>
      <c r="R1191" s="121" t="s">
        <v>1841</v>
      </c>
      <c r="S1191" s="168">
        <v>1004.2931406943037</v>
      </c>
      <c r="T1191" s="121" t="s">
        <v>532</v>
      </c>
      <c r="U1191" s="121" t="s">
        <v>358</v>
      </c>
    </row>
    <row r="1192" ht="15.75" customHeight="1">
      <c r="A1192" s="121" t="s">
        <v>2117</v>
      </c>
      <c r="B1192" s="121" t="s">
        <v>922</v>
      </c>
      <c r="C1192" s="121" t="s">
        <v>1059</v>
      </c>
      <c r="D1192" s="121" t="s">
        <v>1051</v>
      </c>
      <c r="E1192" s="123">
        <v>5.0746577000115E13</v>
      </c>
      <c r="F1192" s="168">
        <v>1770.0</v>
      </c>
      <c r="G1192" s="168">
        <v>0.0</v>
      </c>
      <c r="H1192" s="168">
        <v>4.924646356889327</v>
      </c>
      <c r="I1192" s="168">
        <v>4997.498125058412</v>
      </c>
      <c r="J1192" s="169">
        <v>4997.500795790929</v>
      </c>
      <c r="K1192" s="170">
        <v>44886.0</v>
      </c>
      <c r="L1192" s="170">
        <v>48339.0</v>
      </c>
      <c r="M1192" s="171">
        <v>1.0</v>
      </c>
      <c r="N1192" s="171">
        <v>0.02</v>
      </c>
      <c r="O1192" s="121" t="s">
        <v>368</v>
      </c>
      <c r="P1192" s="121" t="s">
        <v>1058</v>
      </c>
      <c r="Q1192" s="121" t="s">
        <v>370</v>
      </c>
      <c r="R1192" s="121" t="s">
        <v>1841</v>
      </c>
      <c r="S1192" s="168">
        <v>1004.2931406943037</v>
      </c>
      <c r="T1192" s="121" t="s">
        <v>532</v>
      </c>
      <c r="U1192" s="121" t="s">
        <v>358</v>
      </c>
    </row>
    <row r="1193" ht="15.75" customHeight="1">
      <c r="A1193" s="121" t="s">
        <v>2117</v>
      </c>
      <c r="B1193" s="121" t="s">
        <v>922</v>
      </c>
      <c r="C1193" s="121" t="s">
        <v>1059</v>
      </c>
      <c r="D1193" s="121" t="s">
        <v>1051</v>
      </c>
      <c r="E1193" s="123">
        <v>5.0746577000115E13</v>
      </c>
      <c r="F1193" s="168">
        <v>5570.0</v>
      </c>
      <c r="G1193" s="168">
        <v>0.0</v>
      </c>
      <c r="H1193" s="168">
        <v>15.497333450776019</v>
      </c>
      <c r="I1193" s="168">
        <v>15726.59017875396</v>
      </c>
      <c r="J1193" s="169">
        <v>15726.59854946637</v>
      </c>
      <c r="K1193" s="170">
        <v>44965.0</v>
      </c>
      <c r="L1193" s="170">
        <v>48339.0</v>
      </c>
      <c r="M1193" s="171">
        <v>1.0</v>
      </c>
      <c r="N1193" s="171">
        <v>0.02</v>
      </c>
      <c r="O1193" s="121" t="s">
        <v>368</v>
      </c>
      <c r="P1193" s="121" t="s">
        <v>1058</v>
      </c>
      <c r="Q1193" s="121" t="s">
        <v>370</v>
      </c>
      <c r="R1193" s="121" t="s">
        <v>1841</v>
      </c>
      <c r="S1193" s="168">
        <v>1004.2931406943037</v>
      </c>
      <c r="T1193" s="121" t="s">
        <v>532</v>
      </c>
      <c r="U1193" s="121" t="s">
        <v>358</v>
      </c>
    </row>
    <row r="1194" ht="15.75" customHeight="1">
      <c r="A1194" s="121" t="s">
        <v>2117</v>
      </c>
      <c r="B1194" s="121" t="s">
        <v>922</v>
      </c>
      <c r="C1194" s="121" t="s">
        <v>1059</v>
      </c>
      <c r="D1194" s="121" t="s">
        <v>1051</v>
      </c>
      <c r="E1194" s="123">
        <v>5.0746577000115E13</v>
      </c>
      <c r="F1194" s="168">
        <v>5054.0</v>
      </c>
      <c r="G1194" s="168">
        <v>0.0</v>
      </c>
      <c r="H1194" s="168">
        <v>14.0616738348693</v>
      </c>
      <c r="I1194" s="168">
        <v>14269.692427241647</v>
      </c>
      <c r="J1194" s="169">
        <v>14269.700012388335</v>
      </c>
      <c r="K1194" s="170">
        <v>44980.0</v>
      </c>
      <c r="L1194" s="170">
        <v>48339.0</v>
      </c>
      <c r="M1194" s="171">
        <v>1.0</v>
      </c>
      <c r="N1194" s="171">
        <v>0.02</v>
      </c>
      <c r="O1194" s="121" t="s">
        <v>368</v>
      </c>
      <c r="P1194" s="121" t="s">
        <v>1058</v>
      </c>
      <c r="Q1194" s="121" t="s">
        <v>370</v>
      </c>
      <c r="R1194" s="121" t="s">
        <v>1841</v>
      </c>
      <c r="S1194" s="168">
        <v>1004.2931406943037</v>
      </c>
      <c r="T1194" s="121" t="s">
        <v>532</v>
      </c>
      <c r="U1194" s="121" t="s">
        <v>358</v>
      </c>
    </row>
    <row r="1195" ht="15.75" customHeight="1">
      <c r="A1195" s="121" t="s">
        <v>2117</v>
      </c>
      <c r="B1195" s="121" t="s">
        <v>922</v>
      </c>
      <c r="C1195" s="121" t="s">
        <v>1059</v>
      </c>
      <c r="D1195" s="121" t="s">
        <v>1051</v>
      </c>
      <c r="E1195" s="123">
        <v>5.0746577000115E13</v>
      </c>
      <c r="F1195" s="168">
        <v>1876.0</v>
      </c>
      <c r="G1195" s="168">
        <v>0.0</v>
      </c>
      <c r="H1195" s="168">
        <v>5.219568681087219</v>
      </c>
      <c r="I1195" s="168">
        <v>5296.783324231318</v>
      </c>
      <c r="J1195" s="169">
        <v>5296.786154182928</v>
      </c>
      <c r="K1195" s="170">
        <v>44984.0</v>
      </c>
      <c r="L1195" s="170">
        <v>48339.0</v>
      </c>
      <c r="M1195" s="171">
        <v>1.0</v>
      </c>
      <c r="N1195" s="171">
        <v>0.02</v>
      </c>
      <c r="O1195" s="121" t="s">
        <v>368</v>
      </c>
      <c r="P1195" s="121" t="s">
        <v>1058</v>
      </c>
      <c r="Q1195" s="121" t="s">
        <v>370</v>
      </c>
      <c r="R1195" s="121" t="s">
        <v>1841</v>
      </c>
      <c r="S1195" s="168">
        <v>1004.2931406943037</v>
      </c>
      <c r="T1195" s="121" t="s">
        <v>532</v>
      </c>
      <c r="U1195" s="121" t="s">
        <v>358</v>
      </c>
    </row>
    <row r="1196" ht="15.75" customHeight="1">
      <c r="A1196" s="121" t="s">
        <v>2117</v>
      </c>
      <c r="B1196" s="121" t="s">
        <v>922</v>
      </c>
      <c r="C1196" s="121" t="s">
        <v>1059</v>
      </c>
      <c r="D1196" s="121" t="s">
        <v>1051</v>
      </c>
      <c r="E1196" s="123">
        <v>5.0746577000115E13</v>
      </c>
      <c r="F1196" s="168">
        <v>410.0</v>
      </c>
      <c r="G1196" s="168">
        <v>0.0</v>
      </c>
      <c r="H1196" s="168">
        <v>1.1407372917088272</v>
      </c>
      <c r="I1196" s="168">
        <v>1157.6125523394053</v>
      </c>
      <c r="J1196" s="169">
        <v>1157.6131786860344</v>
      </c>
      <c r="K1196" s="170">
        <v>45007.0</v>
      </c>
      <c r="L1196" s="170">
        <v>48339.0</v>
      </c>
      <c r="M1196" s="171">
        <v>1.0</v>
      </c>
      <c r="N1196" s="171">
        <v>0.02</v>
      </c>
      <c r="O1196" s="121" t="s">
        <v>368</v>
      </c>
      <c r="P1196" s="121" t="s">
        <v>1058</v>
      </c>
      <c r="Q1196" s="121" t="s">
        <v>370</v>
      </c>
      <c r="R1196" s="121" t="s">
        <v>1841</v>
      </c>
      <c r="S1196" s="168">
        <v>1004.2931406943037</v>
      </c>
      <c r="T1196" s="121" t="s">
        <v>532</v>
      </c>
      <c r="U1196" s="121" t="s">
        <v>358</v>
      </c>
    </row>
    <row r="1197" ht="15.75" customHeight="1">
      <c r="A1197" s="121" t="s">
        <v>2117</v>
      </c>
      <c r="B1197" s="121" t="s">
        <v>922</v>
      </c>
      <c r="C1197" s="121" t="s">
        <v>1059</v>
      </c>
      <c r="D1197" s="121" t="s">
        <v>1051</v>
      </c>
      <c r="E1197" s="123">
        <v>5.0746577000115E13</v>
      </c>
      <c r="F1197" s="168">
        <v>576.0</v>
      </c>
      <c r="G1197" s="168">
        <v>0.0</v>
      </c>
      <c r="H1197" s="168">
        <v>1.6025967805470354</v>
      </c>
      <c r="I1197" s="168">
        <v>1626.3044732748729</v>
      </c>
      <c r="J1197" s="169">
        <v>1626.3053437150138</v>
      </c>
      <c r="K1197" s="170">
        <v>45009.0</v>
      </c>
      <c r="L1197" s="170">
        <v>48339.0</v>
      </c>
      <c r="M1197" s="171">
        <v>1.0</v>
      </c>
      <c r="N1197" s="171">
        <v>0.02</v>
      </c>
      <c r="O1197" s="121" t="s">
        <v>368</v>
      </c>
      <c r="P1197" s="121" t="s">
        <v>1058</v>
      </c>
      <c r="Q1197" s="121" t="s">
        <v>370</v>
      </c>
      <c r="R1197" s="121" t="s">
        <v>1841</v>
      </c>
      <c r="S1197" s="168">
        <v>1004.2931406943037</v>
      </c>
      <c r="T1197" s="121" t="s">
        <v>532</v>
      </c>
      <c r="U1197" s="121" t="s">
        <v>358</v>
      </c>
    </row>
    <row r="1198" ht="15.75" customHeight="1">
      <c r="A1198" s="121" t="s">
        <v>2117</v>
      </c>
      <c r="B1198" s="121" t="s">
        <v>922</v>
      </c>
      <c r="C1198" s="121" t="s">
        <v>1059</v>
      </c>
      <c r="D1198" s="121" t="s">
        <v>1051</v>
      </c>
      <c r="E1198" s="123">
        <v>5.0746577000115E13</v>
      </c>
      <c r="F1198" s="168">
        <v>40.0</v>
      </c>
      <c r="G1198" s="168">
        <v>0.0</v>
      </c>
      <c r="H1198" s="168">
        <v>0.11129144309354412</v>
      </c>
      <c r="I1198" s="168">
        <v>112.9378052340877</v>
      </c>
      <c r="J1198" s="169">
        <v>112.93787109132042</v>
      </c>
      <c r="K1198" s="170">
        <v>45050.0</v>
      </c>
      <c r="L1198" s="170">
        <v>48339.0</v>
      </c>
      <c r="M1198" s="171">
        <v>1.0</v>
      </c>
      <c r="N1198" s="171">
        <v>0.02</v>
      </c>
      <c r="O1198" s="121" t="s">
        <v>368</v>
      </c>
      <c r="P1198" s="121" t="s">
        <v>1058</v>
      </c>
      <c r="Q1198" s="121" t="s">
        <v>370</v>
      </c>
      <c r="R1198" s="121" t="s">
        <v>1841</v>
      </c>
      <c r="S1198" s="168">
        <v>1004.2931406943037</v>
      </c>
      <c r="T1198" s="121" t="s">
        <v>532</v>
      </c>
      <c r="U1198" s="121" t="s">
        <v>358</v>
      </c>
    </row>
    <row r="1199" ht="15.75" customHeight="1">
      <c r="A1199" s="121" t="s">
        <v>2117</v>
      </c>
      <c r="B1199" s="121" t="s">
        <v>922</v>
      </c>
      <c r="C1199" s="121" t="s">
        <v>1059</v>
      </c>
      <c r="D1199" s="121" t="s">
        <v>1051</v>
      </c>
      <c r="E1199" s="123">
        <v>5.0746577000115E13</v>
      </c>
      <c r="F1199" s="168">
        <v>2456.0</v>
      </c>
      <c r="G1199" s="168">
        <v>0.0</v>
      </c>
      <c r="H1199" s="168">
        <v>6.8332946059436095</v>
      </c>
      <c r="I1199" s="168">
        <v>6934.381597505602</v>
      </c>
      <c r="J1199" s="169">
        <v>6934.385285007074</v>
      </c>
      <c r="K1199" s="170">
        <v>45082.0</v>
      </c>
      <c r="L1199" s="170">
        <v>48339.0</v>
      </c>
      <c r="M1199" s="171">
        <v>1.0</v>
      </c>
      <c r="N1199" s="171">
        <v>0.02</v>
      </c>
      <c r="O1199" s="121" t="s">
        <v>368</v>
      </c>
      <c r="P1199" s="121" t="s">
        <v>1058</v>
      </c>
      <c r="Q1199" s="121" t="s">
        <v>370</v>
      </c>
      <c r="R1199" s="121" t="s">
        <v>1841</v>
      </c>
      <c r="S1199" s="168">
        <v>1004.2931406943037</v>
      </c>
      <c r="T1199" s="121" t="s">
        <v>532</v>
      </c>
      <c r="U1199" s="121" t="s">
        <v>358</v>
      </c>
    </row>
    <row r="1200" ht="15.75" customHeight="1">
      <c r="A1200" s="121" t="s">
        <v>2117</v>
      </c>
      <c r="B1200" s="121" t="s">
        <v>922</v>
      </c>
      <c r="C1200" s="121" t="s">
        <v>1059</v>
      </c>
      <c r="D1200" s="121" t="s">
        <v>1051</v>
      </c>
      <c r="E1200" s="123">
        <v>5.0746577000115E13</v>
      </c>
      <c r="F1200" s="168">
        <v>1643.0</v>
      </c>
      <c r="G1200" s="168">
        <v>0.0</v>
      </c>
      <c r="H1200" s="168">
        <v>4.5712960250673245</v>
      </c>
      <c r="I1200" s="168">
        <v>4638.92060109147</v>
      </c>
      <c r="J1200" s="169">
        <v>4638.923055075987</v>
      </c>
      <c r="K1200" s="170">
        <v>45182.0</v>
      </c>
      <c r="L1200" s="170">
        <v>48339.0</v>
      </c>
      <c r="M1200" s="171">
        <v>1.0</v>
      </c>
      <c r="N1200" s="171">
        <v>0.02</v>
      </c>
      <c r="O1200" s="121" t="s">
        <v>368</v>
      </c>
      <c r="P1200" s="121" t="s">
        <v>1058</v>
      </c>
      <c r="Q1200" s="121" t="s">
        <v>370</v>
      </c>
      <c r="R1200" s="121" t="s">
        <v>1841</v>
      </c>
      <c r="S1200" s="168">
        <v>1004.2931406943037</v>
      </c>
      <c r="T1200" s="121" t="s">
        <v>532</v>
      </c>
      <c r="U1200" s="121" t="s">
        <v>358</v>
      </c>
    </row>
    <row r="1201" ht="15.75" customHeight="1">
      <c r="A1201" s="121" t="s">
        <v>2117</v>
      </c>
      <c r="B1201" s="121" t="s">
        <v>922</v>
      </c>
      <c r="C1201" s="121" t="s">
        <v>1059</v>
      </c>
      <c r="D1201" s="121" t="s">
        <v>1051</v>
      </c>
      <c r="E1201" s="123">
        <v>5.0746577000115E13</v>
      </c>
      <c r="F1201" s="168">
        <v>212.0</v>
      </c>
      <c r="G1201" s="168">
        <v>0.0</v>
      </c>
      <c r="H1201" s="168">
        <v>0.5898446483957839</v>
      </c>
      <c r="I1201" s="168">
        <v>598.5703983458117</v>
      </c>
      <c r="J1201" s="169">
        <v>598.5707167839983</v>
      </c>
      <c r="K1201" s="170">
        <v>45547.0</v>
      </c>
      <c r="L1201" s="170">
        <v>48339.0</v>
      </c>
      <c r="M1201" s="171">
        <v>1.0</v>
      </c>
      <c r="N1201" s="171">
        <v>0.02</v>
      </c>
      <c r="O1201" s="121" t="s">
        <v>368</v>
      </c>
      <c r="P1201" s="121" t="s">
        <v>1058</v>
      </c>
      <c r="Q1201" s="121" t="s">
        <v>370</v>
      </c>
      <c r="R1201" s="121" t="s">
        <v>1841</v>
      </c>
      <c r="S1201" s="168">
        <v>1004.2931406943037</v>
      </c>
      <c r="T1201" s="121" t="s">
        <v>532</v>
      </c>
      <c r="U1201" s="121" t="s">
        <v>358</v>
      </c>
    </row>
    <row r="1202" ht="15.75" customHeight="1">
      <c r="A1202" s="121" t="s">
        <v>2117</v>
      </c>
      <c r="B1202" s="121" t="s">
        <v>922</v>
      </c>
      <c r="C1202" s="121" t="s">
        <v>1930</v>
      </c>
      <c r="D1202" s="121" t="s">
        <v>1051</v>
      </c>
      <c r="E1202" s="123">
        <v>5.0746577000115E13</v>
      </c>
      <c r="F1202" s="168">
        <v>17211.0</v>
      </c>
      <c r="G1202" s="168">
        <v>0.0</v>
      </c>
      <c r="H1202" s="168">
        <v>47.885925677074695</v>
      </c>
      <c r="I1202" s="168">
        <v>50271.516382552465</v>
      </c>
      <c r="J1202" s="169">
        <v>50271.53283512832</v>
      </c>
      <c r="K1202" s="170">
        <v>45252.0</v>
      </c>
      <c r="L1202" s="170">
        <v>47869.0</v>
      </c>
      <c r="M1202" s="171">
        <v>1.0</v>
      </c>
      <c r="N1202" s="171">
        <v>0.018000000000000002</v>
      </c>
      <c r="O1202" s="121" t="s">
        <v>368</v>
      </c>
      <c r="P1202" s="121" t="s">
        <v>1054</v>
      </c>
      <c r="Q1202" s="121" t="s">
        <v>370</v>
      </c>
      <c r="R1202" s="121" t="s">
        <v>1841</v>
      </c>
      <c r="S1202" s="168">
        <v>899.0649760444902</v>
      </c>
      <c r="T1202" s="121" t="s">
        <v>532</v>
      </c>
      <c r="U1202" s="121" t="s">
        <v>358</v>
      </c>
    </row>
    <row r="1203" ht="15.75" customHeight="1">
      <c r="A1203" s="121" t="s">
        <v>2117</v>
      </c>
      <c r="B1203" s="121" t="s">
        <v>922</v>
      </c>
      <c r="C1203" s="121" t="s">
        <v>1932</v>
      </c>
      <c r="D1203" s="121" t="s">
        <v>1051</v>
      </c>
      <c r="E1203" s="123">
        <v>5.0746577000115E13</v>
      </c>
      <c r="F1203" s="168">
        <v>8687.0</v>
      </c>
      <c r="G1203" s="168">
        <v>0.0</v>
      </c>
      <c r="H1203" s="168">
        <v>24.169719153840447</v>
      </c>
      <c r="I1203" s="168">
        <v>23701.975908988767</v>
      </c>
      <c r="J1203" s="169">
        <v>23702.00644735777</v>
      </c>
      <c r="K1203" s="170">
        <v>45471.0</v>
      </c>
      <c r="L1203" s="170">
        <v>47297.0</v>
      </c>
      <c r="M1203" s="171">
        <v>1.0</v>
      </c>
      <c r="N1203" s="171">
        <v>0.0167</v>
      </c>
      <c r="O1203" s="121" t="s">
        <v>368</v>
      </c>
      <c r="P1203" s="121" t="s">
        <v>1060</v>
      </c>
      <c r="Q1203" s="121" t="s">
        <v>370</v>
      </c>
      <c r="R1203" s="121" t="s">
        <v>1841</v>
      </c>
      <c r="S1203" s="168">
        <v>767.8917324401699</v>
      </c>
      <c r="T1203" s="121" t="s">
        <v>532</v>
      </c>
      <c r="U1203" s="121" t="s">
        <v>354</v>
      </c>
    </row>
    <row r="1204" ht="15.75" customHeight="1">
      <c r="A1204" s="121" t="s">
        <v>2117</v>
      </c>
      <c r="B1204" s="121" t="s">
        <v>922</v>
      </c>
      <c r="C1204" s="121" t="s">
        <v>2137</v>
      </c>
      <c r="D1204" s="121" t="s">
        <v>1051</v>
      </c>
      <c r="E1204" s="123">
        <v>5.0746577000115E13</v>
      </c>
      <c r="F1204" s="168">
        <v>7229.0</v>
      </c>
      <c r="G1204" s="168">
        <v>0.0</v>
      </c>
      <c r="H1204" s="168">
        <v>20.11314605308076</v>
      </c>
      <c r="I1204" s="168">
        <v>19948.652013844956</v>
      </c>
      <c r="J1204" s="169">
        <v>19948.673390759857</v>
      </c>
      <c r="K1204" s="170">
        <v>45614.0</v>
      </c>
      <c r="L1204" s="170">
        <v>46760.0</v>
      </c>
      <c r="M1204" s="171">
        <v>1.0</v>
      </c>
      <c r="N1204" s="171">
        <v>0.0146</v>
      </c>
      <c r="O1204" s="121" t="s">
        <v>368</v>
      </c>
      <c r="P1204" s="121" t="s">
        <v>1619</v>
      </c>
      <c r="Q1204" s="121" t="s">
        <v>370</v>
      </c>
      <c r="R1204" s="121" t="s">
        <v>1841</v>
      </c>
      <c r="S1204" s="168">
        <v>623.1880641070738</v>
      </c>
      <c r="T1204" s="121" t="s">
        <v>532</v>
      </c>
      <c r="U1204" s="121" t="s">
        <v>354</v>
      </c>
    </row>
    <row r="1205" ht="15.75" customHeight="1">
      <c r="A1205" s="121" t="s">
        <v>2117</v>
      </c>
      <c r="B1205" s="121" t="s">
        <v>922</v>
      </c>
      <c r="C1205" s="121" t="s">
        <v>1068</v>
      </c>
      <c r="D1205" s="121" t="s">
        <v>1069</v>
      </c>
      <c r="E1205" s="123">
        <v>3.3042730000104E13</v>
      </c>
      <c r="F1205" s="168">
        <v>12440.0</v>
      </c>
      <c r="G1205" s="168">
        <v>0.0</v>
      </c>
      <c r="H1205" s="168">
        <v>34.61163880209222</v>
      </c>
      <c r="I1205" s="168">
        <v>32618.16741474103</v>
      </c>
      <c r="J1205" s="169">
        <v>32618.262032622355</v>
      </c>
      <c r="K1205" s="170">
        <v>45310.0</v>
      </c>
      <c r="L1205" s="170">
        <v>47067.0</v>
      </c>
      <c r="M1205" s="171">
        <v>1.0</v>
      </c>
      <c r="N1205" s="171">
        <v>0.0464</v>
      </c>
      <c r="O1205" s="121" t="s">
        <v>368</v>
      </c>
      <c r="P1205" s="121" t="s">
        <v>1067</v>
      </c>
      <c r="Q1205" s="121" t="s">
        <v>370</v>
      </c>
      <c r="R1205" s="121" t="s">
        <v>1841</v>
      </c>
      <c r="S1205" s="168">
        <v>654.3165389613704</v>
      </c>
      <c r="T1205" s="121" t="s">
        <v>1070</v>
      </c>
      <c r="U1205" s="121" t="s">
        <v>358</v>
      </c>
    </row>
    <row r="1206" ht="15.75" customHeight="1">
      <c r="A1206" s="121" t="s">
        <v>2117</v>
      </c>
      <c r="B1206" s="121" t="s">
        <v>922</v>
      </c>
      <c r="C1206" s="121" t="s">
        <v>1068</v>
      </c>
      <c r="D1206" s="121" t="s">
        <v>1069</v>
      </c>
      <c r="E1206" s="123">
        <v>3.3042730000104E13</v>
      </c>
      <c r="F1206" s="168">
        <v>1293.0</v>
      </c>
      <c r="G1206" s="168">
        <v>0.0</v>
      </c>
      <c r="H1206" s="168">
        <v>-3.597495897998814</v>
      </c>
      <c r="I1206" s="168">
        <v>-3390.2966610533813</v>
      </c>
      <c r="J1206" s="172">
        <v>-3390.3064958344617</v>
      </c>
      <c r="K1206" s="170">
        <v>45345.0</v>
      </c>
      <c r="L1206" s="170">
        <v>47067.0</v>
      </c>
      <c r="M1206" s="171">
        <v>1.0</v>
      </c>
      <c r="N1206" s="171">
        <v>0.0464</v>
      </c>
      <c r="O1206" s="121" t="s">
        <v>368</v>
      </c>
      <c r="P1206" s="121" t="s">
        <v>1067</v>
      </c>
      <c r="Q1206" s="121" t="s">
        <v>370</v>
      </c>
      <c r="R1206" s="121" t="s">
        <v>1841</v>
      </c>
      <c r="S1206" s="168">
        <v>654.3165389613704</v>
      </c>
      <c r="T1206" s="121" t="s">
        <v>1070</v>
      </c>
      <c r="U1206" s="121" t="s">
        <v>358</v>
      </c>
    </row>
    <row r="1207" ht="15.75" customHeight="1">
      <c r="A1207" s="121" t="s">
        <v>2117</v>
      </c>
      <c r="B1207" s="121" t="s">
        <v>922</v>
      </c>
      <c r="C1207" s="121" t="s">
        <v>1068</v>
      </c>
      <c r="D1207" s="121" t="s">
        <v>1069</v>
      </c>
      <c r="E1207" s="123">
        <v>3.3042730000104E13</v>
      </c>
      <c r="F1207" s="168">
        <v>2014.0</v>
      </c>
      <c r="G1207" s="168">
        <v>0.0</v>
      </c>
      <c r="H1207" s="168">
        <v>-5.603524159759947</v>
      </c>
      <c r="I1207" s="168">
        <v>-5280.786904303989</v>
      </c>
      <c r="J1207" s="172">
        <v>-5280.802229397221</v>
      </c>
      <c r="K1207" s="170">
        <v>45359.0</v>
      </c>
      <c r="L1207" s="170">
        <v>47067.0</v>
      </c>
      <c r="M1207" s="171">
        <v>1.0</v>
      </c>
      <c r="N1207" s="171">
        <v>0.0464</v>
      </c>
      <c r="O1207" s="121" t="s">
        <v>368</v>
      </c>
      <c r="P1207" s="121" t="s">
        <v>1067</v>
      </c>
      <c r="Q1207" s="121" t="s">
        <v>370</v>
      </c>
      <c r="R1207" s="121" t="s">
        <v>1841</v>
      </c>
      <c r="S1207" s="168">
        <v>654.3165389613704</v>
      </c>
      <c r="T1207" s="121" t="s">
        <v>1070</v>
      </c>
      <c r="U1207" s="121" t="s">
        <v>358</v>
      </c>
    </row>
    <row r="1208" ht="15.75" customHeight="1">
      <c r="A1208" s="121" t="s">
        <v>2117</v>
      </c>
      <c r="B1208" s="121" t="s">
        <v>922</v>
      </c>
      <c r="C1208" s="121" t="s">
        <v>1068</v>
      </c>
      <c r="D1208" s="121" t="s">
        <v>1069</v>
      </c>
      <c r="E1208" s="123">
        <v>3.3042730000104E13</v>
      </c>
      <c r="F1208" s="168">
        <v>509.0</v>
      </c>
      <c r="G1208" s="168">
        <v>0.0</v>
      </c>
      <c r="H1208" s="168">
        <v>-1.416183613365349</v>
      </c>
      <c r="I1208" s="168">
        <v>-1334.617947784926</v>
      </c>
      <c r="J1208" s="172">
        <v>-1334.6218146788406</v>
      </c>
      <c r="K1208" s="170">
        <v>45363.0</v>
      </c>
      <c r="L1208" s="170">
        <v>47067.0</v>
      </c>
      <c r="M1208" s="171">
        <v>1.0</v>
      </c>
      <c r="N1208" s="171">
        <v>0.0464</v>
      </c>
      <c r="O1208" s="121" t="s">
        <v>368</v>
      </c>
      <c r="P1208" s="121" t="s">
        <v>1067</v>
      </c>
      <c r="Q1208" s="121" t="s">
        <v>370</v>
      </c>
      <c r="R1208" s="121" t="s">
        <v>1841</v>
      </c>
      <c r="S1208" s="168">
        <v>654.3165389613704</v>
      </c>
      <c r="T1208" s="121" t="s">
        <v>1070</v>
      </c>
      <c r="U1208" s="121" t="s">
        <v>358</v>
      </c>
    </row>
    <row r="1209" ht="15.75" customHeight="1">
      <c r="A1209" s="121" t="s">
        <v>2117</v>
      </c>
      <c r="B1209" s="121" t="s">
        <v>922</v>
      </c>
      <c r="C1209" s="121" t="s">
        <v>1068</v>
      </c>
      <c r="D1209" s="121" t="s">
        <v>1069</v>
      </c>
      <c r="E1209" s="123">
        <v>3.3042730000104E13</v>
      </c>
      <c r="F1209" s="168">
        <v>1285.0</v>
      </c>
      <c r="G1209" s="168">
        <v>0.0</v>
      </c>
      <c r="H1209" s="168">
        <v>-3.575237609380105</v>
      </c>
      <c r="I1209" s="168">
        <v>-3369.320338567667</v>
      </c>
      <c r="J1209" s="172">
        <v>-3369.3301215369556</v>
      </c>
      <c r="K1209" s="170">
        <v>45365.0</v>
      </c>
      <c r="L1209" s="170">
        <v>47067.0</v>
      </c>
      <c r="M1209" s="171">
        <v>1.0</v>
      </c>
      <c r="N1209" s="171">
        <v>0.0464</v>
      </c>
      <c r="O1209" s="121" t="s">
        <v>368</v>
      </c>
      <c r="P1209" s="121" t="s">
        <v>1067</v>
      </c>
      <c r="Q1209" s="121" t="s">
        <v>370</v>
      </c>
      <c r="R1209" s="121" t="s">
        <v>1841</v>
      </c>
      <c r="S1209" s="168">
        <v>654.3165389613704</v>
      </c>
      <c r="T1209" s="121" t="s">
        <v>1070</v>
      </c>
      <c r="U1209" s="121" t="s">
        <v>358</v>
      </c>
    </row>
    <row r="1210" ht="15.75" customHeight="1">
      <c r="A1210" s="121" t="s">
        <v>2117</v>
      </c>
      <c r="B1210" s="121" t="s">
        <v>922</v>
      </c>
      <c r="C1210" s="121" t="s">
        <v>1068</v>
      </c>
      <c r="D1210" s="121" t="s">
        <v>1069</v>
      </c>
      <c r="E1210" s="123">
        <v>3.3042730000104E13</v>
      </c>
      <c r="F1210" s="168">
        <v>635.0</v>
      </c>
      <c r="G1210" s="168">
        <v>0.0</v>
      </c>
      <c r="H1210" s="168">
        <v>-1.766751659110013</v>
      </c>
      <c r="I1210" s="168">
        <v>-1664.9948878206221</v>
      </c>
      <c r="J1210" s="172">
        <v>-1664.9997098645656</v>
      </c>
      <c r="K1210" s="170">
        <v>45371.0</v>
      </c>
      <c r="L1210" s="170">
        <v>47067.0</v>
      </c>
      <c r="M1210" s="171">
        <v>1.0</v>
      </c>
      <c r="N1210" s="171">
        <v>0.0464</v>
      </c>
      <c r="O1210" s="121" t="s">
        <v>368</v>
      </c>
      <c r="P1210" s="121" t="s">
        <v>1067</v>
      </c>
      <c r="Q1210" s="121" t="s">
        <v>370</v>
      </c>
      <c r="R1210" s="121" t="s">
        <v>1841</v>
      </c>
      <c r="S1210" s="168">
        <v>654.3165389613704</v>
      </c>
      <c r="T1210" s="121" t="s">
        <v>1070</v>
      </c>
      <c r="U1210" s="121" t="s">
        <v>358</v>
      </c>
    </row>
    <row r="1211" ht="15.75" customHeight="1">
      <c r="A1211" s="121" t="s">
        <v>2117</v>
      </c>
      <c r="B1211" s="121" t="s">
        <v>922</v>
      </c>
      <c r="C1211" s="121" t="s">
        <v>1068</v>
      </c>
      <c r="D1211" s="121" t="s">
        <v>1069</v>
      </c>
      <c r="E1211" s="123">
        <v>3.3042730000104E13</v>
      </c>
      <c r="F1211" s="168">
        <v>585.0</v>
      </c>
      <c r="G1211" s="168">
        <v>0.0</v>
      </c>
      <c r="H1211" s="168">
        <v>-1.6276373552430827</v>
      </c>
      <c r="I1211" s="168">
        <v>-1533.8929279306292</v>
      </c>
      <c r="J1211" s="172">
        <v>-1533.897370505151</v>
      </c>
      <c r="K1211" s="170">
        <v>45372.0</v>
      </c>
      <c r="L1211" s="170">
        <v>47067.0</v>
      </c>
      <c r="M1211" s="171">
        <v>1.0</v>
      </c>
      <c r="N1211" s="171">
        <v>0.0464</v>
      </c>
      <c r="O1211" s="121" t="s">
        <v>368</v>
      </c>
      <c r="P1211" s="121" t="s">
        <v>1067</v>
      </c>
      <c r="Q1211" s="121" t="s">
        <v>370</v>
      </c>
      <c r="R1211" s="121" t="s">
        <v>1841</v>
      </c>
      <c r="S1211" s="168">
        <v>654.3165389613704</v>
      </c>
      <c r="T1211" s="121" t="s">
        <v>1070</v>
      </c>
      <c r="U1211" s="121" t="s">
        <v>358</v>
      </c>
    </row>
    <row r="1212" ht="15.75" customHeight="1">
      <c r="A1212" s="121" t="s">
        <v>2117</v>
      </c>
      <c r="B1212" s="121" t="s">
        <v>922</v>
      </c>
      <c r="C1212" s="121" t="s">
        <v>1068</v>
      </c>
      <c r="D1212" s="121" t="s">
        <v>1069</v>
      </c>
      <c r="E1212" s="123">
        <v>3.3042730000104E13</v>
      </c>
      <c r="F1212" s="168">
        <v>100.0</v>
      </c>
      <c r="G1212" s="168">
        <v>0.0</v>
      </c>
      <c r="H1212" s="168">
        <v>0.2782286077338603</v>
      </c>
      <c r="I1212" s="168">
        <v>262.20391977998554</v>
      </c>
      <c r="J1212" s="169">
        <v>262.2046787188292</v>
      </c>
      <c r="K1212" s="170">
        <v>45373.0</v>
      </c>
      <c r="L1212" s="170">
        <v>47067.0</v>
      </c>
      <c r="M1212" s="171">
        <v>1.0</v>
      </c>
      <c r="N1212" s="171">
        <v>0.0464</v>
      </c>
      <c r="O1212" s="121" t="s">
        <v>368</v>
      </c>
      <c r="P1212" s="121" t="s">
        <v>1067</v>
      </c>
      <c r="Q1212" s="121" t="s">
        <v>370</v>
      </c>
      <c r="R1212" s="121" t="s">
        <v>1841</v>
      </c>
      <c r="S1212" s="168">
        <v>654.3165389613704</v>
      </c>
      <c r="T1212" s="121" t="s">
        <v>1070</v>
      </c>
      <c r="U1212" s="121" t="s">
        <v>358</v>
      </c>
    </row>
    <row r="1213" ht="15.75" customHeight="1">
      <c r="A1213" s="121" t="s">
        <v>2117</v>
      </c>
      <c r="B1213" s="121" t="s">
        <v>922</v>
      </c>
      <c r="C1213" s="121" t="s">
        <v>1068</v>
      </c>
      <c r="D1213" s="121" t="s">
        <v>1069</v>
      </c>
      <c r="E1213" s="123">
        <v>3.3042730000104E13</v>
      </c>
      <c r="F1213" s="168">
        <v>5338.0</v>
      </c>
      <c r="G1213" s="168">
        <v>0.0</v>
      </c>
      <c r="H1213" s="168">
        <v>-14.851843080833463</v>
      </c>
      <c r="I1213" s="168">
        <v>-13996.44514103207</v>
      </c>
      <c r="J1213" s="172">
        <v>-13996.485750011103</v>
      </c>
      <c r="K1213" s="170">
        <v>45411.0</v>
      </c>
      <c r="L1213" s="170">
        <v>47067.0</v>
      </c>
      <c r="M1213" s="171">
        <v>1.0</v>
      </c>
      <c r="N1213" s="171">
        <v>0.0464</v>
      </c>
      <c r="O1213" s="121" t="s">
        <v>368</v>
      </c>
      <c r="P1213" s="121" t="s">
        <v>1067</v>
      </c>
      <c r="Q1213" s="121" t="s">
        <v>370</v>
      </c>
      <c r="R1213" s="121" t="s">
        <v>1841</v>
      </c>
      <c r="S1213" s="168">
        <v>654.3165389613704</v>
      </c>
      <c r="T1213" s="121" t="s">
        <v>1070</v>
      </c>
      <c r="U1213" s="121" t="s">
        <v>358</v>
      </c>
    </row>
    <row r="1214" ht="15.75" customHeight="1">
      <c r="A1214" s="121" t="s">
        <v>2117</v>
      </c>
      <c r="B1214" s="121" t="s">
        <v>922</v>
      </c>
      <c r="C1214" s="121" t="s">
        <v>1068</v>
      </c>
      <c r="D1214" s="121" t="s">
        <v>1069</v>
      </c>
      <c r="E1214" s="123">
        <v>3.3042730000104E13</v>
      </c>
      <c r="F1214" s="168">
        <v>878.0</v>
      </c>
      <c r="G1214" s="168">
        <v>0.0</v>
      </c>
      <c r="H1214" s="168">
        <v>-2.4428471759032937</v>
      </c>
      <c r="I1214" s="168">
        <v>-2302.1503911841555</v>
      </c>
      <c r="J1214" s="172">
        <v>-2302.1570791513204</v>
      </c>
      <c r="K1214" s="170">
        <v>45412.0</v>
      </c>
      <c r="L1214" s="170">
        <v>47067.0</v>
      </c>
      <c r="M1214" s="171">
        <v>1.0</v>
      </c>
      <c r="N1214" s="171">
        <v>0.0464</v>
      </c>
      <c r="O1214" s="121" t="s">
        <v>368</v>
      </c>
      <c r="P1214" s="121" t="s">
        <v>1067</v>
      </c>
      <c r="Q1214" s="121" t="s">
        <v>370</v>
      </c>
      <c r="R1214" s="121" t="s">
        <v>1841</v>
      </c>
      <c r="S1214" s="168">
        <v>654.3165389613704</v>
      </c>
      <c r="T1214" s="121" t="s">
        <v>1070</v>
      </c>
      <c r="U1214" s="121" t="s">
        <v>358</v>
      </c>
    </row>
    <row r="1215" ht="15.75" customHeight="1">
      <c r="A1215" s="121" t="s">
        <v>2117</v>
      </c>
      <c r="B1215" s="121" t="s">
        <v>922</v>
      </c>
      <c r="C1215" s="121" t="s">
        <v>1068</v>
      </c>
      <c r="D1215" s="121" t="s">
        <v>1069</v>
      </c>
      <c r="E1215" s="123">
        <v>3.3042730000104E13</v>
      </c>
      <c r="F1215" s="168">
        <v>3.0</v>
      </c>
      <c r="G1215" s="168">
        <v>0.0</v>
      </c>
      <c r="H1215" s="168">
        <v>-0.00834685823201581</v>
      </c>
      <c r="I1215" s="168">
        <v>-7.866107020712472</v>
      </c>
      <c r="J1215" s="172">
        <v>-7.866140361564876</v>
      </c>
      <c r="K1215" s="170">
        <v>45464.0</v>
      </c>
      <c r="L1215" s="170">
        <v>47067.0</v>
      </c>
      <c r="M1215" s="171">
        <v>1.0</v>
      </c>
      <c r="N1215" s="171">
        <v>0.0464</v>
      </c>
      <c r="O1215" s="121" t="s">
        <v>368</v>
      </c>
      <c r="P1215" s="121" t="s">
        <v>1067</v>
      </c>
      <c r="Q1215" s="121" t="s">
        <v>370</v>
      </c>
      <c r="R1215" s="121" t="s">
        <v>1841</v>
      </c>
      <c r="S1215" s="168">
        <v>654.3165389613704</v>
      </c>
      <c r="T1215" s="121" t="s">
        <v>1070</v>
      </c>
      <c r="U1215" s="121" t="s">
        <v>358</v>
      </c>
    </row>
    <row r="1216" ht="15.75" customHeight="1">
      <c r="A1216" s="121" t="s">
        <v>2117</v>
      </c>
      <c r="B1216" s="121" t="s">
        <v>922</v>
      </c>
      <c r="C1216" s="121" t="s">
        <v>1072</v>
      </c>
      <c r="D1216" s="121" t="s">
        <v>1069</v>
      </c>
      <c r="E1216" s="123">
        <v>3.3042730000104E13</v>
      </c>
      <c r="F1216" s="168">
        <v>25656.0</v>
      </c>
      <c r="G1216" s="168">
        <v>0.0</v>
      </c>
      <c r="H1216" s="168">
        <v>71.38233160019921</v>
      </c>
      <c r="I1216" s="168">
        <v>68607.02524918279</v>
      </c>
      <c r="J1216" s="169">
        <v>68607.10776390537</v>
      </c>
      <c r="K1216" s="170">
        <v>44859.0</v>
      </c>
      <c r="L1216" s="170">
        <v>46741.0</v>
      </c>
      <c r="M1216" s="171">
        <v>1.0</v>
      </c>
      <c r="N1216" s="171">
        <v>0.04650000000000001</v>
      </c>
      <c r="O1216" s="121" t="s">
        <v>368</v>
      </c>
      <c r="P1216" s="121" t="s">
        <v>1071</v>
      </c>
      <c r="Q1216" s="121" t="s">
        <v>370</v>
      </c>
      <c r="R1216" s="121" t="s">
        <v>1841</v>
      </c>
      <c r="S1216" s="168">
        <v>519.340423756967</v>
      </c>
      <c r="T1216" s="121" t="s">
        <v>1070</v>
      </c>
      <c r="U1216" s="121" t="s">
        <v>358</v>
      </c>
    </row>
    <row r="1217" ht="15.75" customHeight="1">
      <c r="A1217" s="121" t="s">
        <v>2117</v>
      </c>
      <c r="B1217" s="121" t="s">
        <v>922</v>
      </c>
      <c r="C1217" s="121" t="s">
        <v>1072</v>
      </c>
      <c r="D1217" s="121" t="s">
        <v>1069</v>
      </c>
      <c r="E1217" s="123">
        <v>3.3042730000104E13</v>
      </c>
      <c r="F1217" s="168">
        <v>405.0</v>
      </c>
      <c r="G1217" s="168">
        <v>0.0</v>
      </c>
      <c r="H1217" s="168">
        <v>1.1268258613221342</v>
      </c>
      <c r="I1217" s="168">
        <v>1083.0154839368668</v>
      </c>
      <c r="J1217" s="169">
        <v>1083.0167853282535</v>
      </c>
      <c r="K1217" s="170">
        <v>45009.0</v>
      </c>
      <c r="L1217" s="170">
        <v>46741.0</v>
      </c>
      <c r="M1217" s="171">
        <v>1.0</v>
      </c>
      <c r="N1217" s="171">
        <v>0.04650000000000001</v>
      </c>
      <c r="O1217" s="121" t="s">
        <v>368</v>
      </c>
      <c r="P1217" s="121" t="s">
        <v>1071</v>
      </c>
      <c r="Q1217" s="121" t="s">
        <v>370</v>
      </c>
      <c r="R1217" s="121" t="s">
        <v>1841</v>
      </c>
      <c r="S1217" s="168">
        <v>519.340423756967</v>
      </c>
      <c r="T1217" s="121" t="s">
        <v>1070</v>
      </c>
      <c r="U1217" s="121" t="s">
        <v>358</v>
      </c>
    </row>
    <row r="1218" ht="15.75" customHeight="1">
      <c r="A1218" s="121" t="s">
        <v>2117</v>
      </c>
      <c r="B1218" s="121" t="s">
        <v>922</v>
      </c>
      <c r="C1218" s="121" t="s">
        <v>1072</v>
      </c>
      <c r="D1218" s="121" t="s">
        <v>1069</v>
      </c>
      <c r="E1218" s="123">
        <v>3.3042730000104E13</v>
      </c>
      <c r="F1218" s="168">
        <v>3095.0</v>
      </c>
      <c r="G1218" s="168">
        <v>0.0</v>
      </c>
      <c r="H1218" s="168">
        <v>8.611175409362977</v>
      </c>
      <c r="I1218" s="168">
        <v>8276.377583687554</v>
      </c>
      <c r="J1218" s="169">
        <v>8276.38753232332</v>
      </c>
      <c r="K1218" s="170">
        <v>45082.0</v>
      </c>
      <c r="L1218" s="170">
        <v>46741.0</v>
      </c>
      <c r="M1218" s="171">
        <v>1.0</v>
      </c>
      <c r="N1218" s="171">
        <v>0.04650000000000001</v>
      </c>
      <c r="O1218" s="121" t="s">
        <v>368</v>
      </c>
      <c r="P1218" s="121" t="s">
        <v>1071</v>
      </c>
      <c r="Q1218" s="121" t="s">
        <v>370</v>
      </c>
      <c r="R1218" s="121" t="s">
        <v>1841</v>
      </c>
      <c r="S1218" s="168">
        <v>519.340423756967</v>
      </c>
      <c r="T1218" s="121" t="s">
        <v>1070</v>
      </c>
      <c r="U1218" s="121" t="s">
        <v>358</v>
      </c>
    </row>
    <row r="1219" ht="15.75" customHeight="1">
      <c r="A1219" s="121" t="s">
        <v>2117</v>
      </c>
      <c r="B1219" s="121" t="s">
        <v>922</v>
      </c>
      <c r="C1219" s="121" t="s">
        <v>1072</v>
      </c>
      <c r="D1219" s="121" t="s">
        <v>1069</v>
      </c>
      <c r="E1219" s="123">
        <v>3.3042730000104E13</v>
      </c>
      <c r="F1219" s="168">
        <v>2572.0</v>
      </c>
      <c r="G1219" s="168">
        <v>0.0</v>
      </c>
      <c r="H1219" s="168">
        <v>7.156039790914887</v>
      </c>
      <c r="I1219" s="168">
        <v>6877.816831221763</v>
      </c>
      <c r="J1219" s="169">
        <v>6877.825115714243</v>
      </c>
      <c r="K1219" s="170">
        <v>45100.0</v>
      </c>
      <c r="L1219" s="170">
        <v>46741.0</v>
      </c>
      <c r="M1219" s="171">
        <v>1.0</v>
      </c>
      <c r="N1219" s="171">
        <v>0.04650000000000001</v>
      </c>
      <c r="O1219" s="121" t="s">
        <v>368</v>
      </c>
      <c r="P1219" s="121" t="s">
        <v>1071</v>
      </c>
      <c r="Q1219" s="121" t="s">
        <v>370</v>
      </c>
      <c r="R1219" s="121" t="s">
        <v>1841</v>
      </c>
      <c r="S1219" s="168">
        <v>519.340423756967</v>
      </c>
      <c r="T1219" s="121" t="s">
        <v>1070</v>
      </c>
      <c r="U1219" s="121" t="s">
        <v>358</v>
      </c>
    </row>
    <row r="1220" ht="15.75" customHeight="1">
      <c r="A1220" s="121" t="s">
        <v>2117</v>
      </c>
      <c r="B1220" s="121" t="s">
        <v>922</v>
      </c>
      <c r="C1220" s="121" t="s">
        <v>1072</v>
      </c>
      <c r="D1220" s="121" t="s">
        <v>1069</v>
      </c>
      <c r="E1220" s="123">
        <v>3.3042730000104E13</v>
      </c>
      <c r="F1220" s="168">
        <v>196.0</v>
      </c>
      <c r="G1220" s="168">
        <v>0.0</v>
      </c>
      <c r="H1220" s="168">
        <v>0.5453280711583662</v>
      </c>
      <c r="I1220" s="168">
        <v>524.1260218031974</v>
      </c>
      <c r="J1220" s="169">
        <v>524.1266417884881</v>
      </c>
      <c r="K1220" s="170">
        <v>45118.0</v>
      </c>
      <c r="L1220" s="170">
        <v>46741.0</v>
      </c>
      <c r="M1220" s="171">
        <v>1.0</v>
      </c>
      <c r="N1220" s="171">
        <v>0.04650000000000001</v>
      </c>
      <c r="O1220" s="121" t="s">
        <v>368</v>
      </c>
      <c r="P1220" s="121" t="s">
        <v>1071</v>
      </c>
      <c r="Q1220" s="121" t="s">
        <v>370</v>
      </c>
      <c r="R1220" s="121" t="s">
        <v>1841</v>
      </c>
      <c r="S1220" s="168">
        <v>519.340423756967</v>
      </c>
      <c r="T1220" s="121" t="s">
        <v>1070</v>
      </c>
      <c r="U1220" s="121" t="s">
        <v>358</v>
      </c>
    </row>
    <row r="1221" ht="15.75" customHeight="1">
      <c r="A1221" s="121" t="s">
        <v>2117</v>
      </c>
      <c r="B1221" s="121" t="s">
        <v>922</v>
      </c>
      <c r="C1221" s="121" t="s">
        <v>1072</v>
      </c>
      <c r="D1221" s="121" t="s">
        <v>1069</v>
      </c>
      <c r="E1221" s="123">
        <v>3.3042730000104E13</v>
      </c>
      <c r="F1221" s="168">
        <v>2520.0</v>
      </c>
      <c r="G1221" s="168">
        <v>0.0</v>
      </c>
      <c r="H1221" s="168">
        <v>7.01136091489328</v>
      </c>
      <c r="I1221" s="168">
        <v>6738.763014254155</v>
      </c>
      <c r="J1221" s="169">
        <v>6738.771108709133</v>
      </c>
      <c r="K1221" s="170">
        <v>45454.0</v>
      </c>
      <c r="L1221" s="170">
        <v>46741.0</v>
      </c>
      <c r="M1221" s="171">
        <v>1.0</v>
      </c>
      <c r="N1221" s="171">
        <v>0.04650000000000001</v>
      </c>
      <c r="O1221" s="121" t="s">
        <v>368</v>
      </c>
      <c r="P1221" s="121" t="s">
        <v>1071</v>
      </c>
      <c r="Q1221" s="121" t="s">
        <v>370</v>
      </c>
      <c r="R1221" s="121" t="s">
        <v>1841</v>
      </c>
      <c r="S1221" s="168">
        <v>519.340423756967</v>
      </c>
      <c r="T1221" s="121" t="s">
        <v>1070</v>
      </c>
      <c r="U1221" s="121" t="s">
        <v>358</v>
      </c>
    </row>
    <row r="1222" ht="15.75" customHeight="1">
      <c r="A1222" s="121" t="s">
        <v>2117</v>
      </c>
      <c r="B1222" s="121" t="s">
        <v>922</v>
      </c>
      <c r="C1222" s="121" t="s">
        <v>1072</v>
      </c>
      <c r="D1222" s="121" t="s">
        <v>1069</v>
      </c>
      <c r="E1222" s="123">
        <v>3.3042730000104E13</v>
      </c>
      <c r="F1222" s="168">
        <v>3617.0</v>
      </c>
      <c r="G1222" s="168">
        <v>0.0</v>
      </c>
      <c r="H1222" s="168">
        <v>10.063528741733727</v>
      </c>
      <c r="I1222" s="168">
        <v>9672.264197535831</v>
      </c>
      <c r="J1222" s="169">
        <v>9672.275833413069</v>
      </c>
      <c r="K1222" s="170">
        <v>45649.0</v>
      </c>
      <c r="L1222" s="170">
        <v>46741.0</v>
      </c>
      <c r="M1222" s="171">
        <v>1.0</v>
      </c>
      <c r="N1222" s="171">
        <v>0.04650000000000001</v>
      </c>
      <c r="O1222" s="121" t="s">
        <v>368</v>
      </c>
      <c r="P1222" s="121" t="s">
        <v>1071</v>
      </c>
      <c r="Q1222" s="121" t="s">
        <v>370</v>
      </c>
      <c r="R1222" s="121" t="s">
        <v>1841</v>
      </c>
      <c r="S1222" s="168">
        <v>519.340423756967</v>
      </c>
      <c r="T1222" s="121" t="s">
        <v>1070</v>
      </c>
      <c r="U1222" s="121" t="s">
        <v>358</v>
      </c>
    </row>
    <row r="1223" ht="15.75" customHeight="1">
      <c r="A1223" s="121" t="s">
        <v>2117</v>
      </c>
      <c r="B1223" s="121" t="s">
        <v>922</v>
      </c>
      <c r="C1223" s="121" t="s">
        <v>1622</v>
      </c>
      <c r="D1223" s="121" t="s">
        <v>1084</v>
      </c>
      <c r="E1223" s="123">
        <v>6.1486650000183E13</v>
      </c>
      <c r="F1223" s="168">
        <v>3467.0</v>
      </c>
      <c r="G1223" s="168">
        <v>0.0</v>
      </c>
      <c r="H1223" s="168">
        <v>9.646185830132938</v>
      </c>
      <c r="I1223" s="168">
        <v>8439.420243391116</v>
      </c>
      <c r="J1223" s="169">
        <v>8439.425448602256</v>
      </c>
      <c r="K1223" s="170">
        <v>45649.0</v>
      </c>
      <c r="L1223" s="170">
        <v>46680.0</v>
      </c>
      <c r="M1223" s="171">
        <v>1.0</v>
      </c>
      <c r="N1223" s="171">
        <v>0.11320000000000001</v>
      </c>
      <c r="O1223" s="121" t="s">
        <v>368</v>
      </c>
      <c r="P1223" s="121" t="s">
        <v>1621</v>
      </c>
      <c r="Q1223" s="121" t="s">
        <v>370</v>
      </c>
      <c r="R1223" s="121" t="s">
        <v>1841</v>
      </c>
      <c r="S1223" s="168">
        <v>472.2124970849655</v>
      </c>
      <c r="T1223" s="121" t="s">
        <v>1085</v>
      </c>
      <c r="U1223" s="121" t="s">
        <v>354</v>
      </c>
    </row>
    <row r="1224" ht="15.75" customHeight="1">
      <c r="A1224" s="121" t="s">
        <v>2117</v>
      </c>
      <c r="B1224" s="121" t="s">
        <v>922</v>
      </c>
      <c r="C1224" s="121" t="s">
        <v>1937</v>
      </c>
      <c r="D1224" s="121" t="s">
        <v>1084</v>
      </c>
      <c r="E1224" s="123">
        <v>6.1486650000183E13</v>
      </c>
      <c r="F1224" s="168">
        <v>596.0</v>
      </c>
      <c r="G1224" s="168">
        <v>0.0</v>
      </c>
      <c r="H1224" s="168">
        <v>1.6582425020938074</v>
      </c>
      <c r="I1224" s="168">
        <v>1480.610424532227</v>
      </c>
      <c r="J1224" s="169">
        <v>1480.605279517304</v>
      </c>
      <c r="K1224" s="170">
        <v>45652.0</v>
      </c>
      <c r="L1224" s="170">
        <v>46325.0</v>
      </c>
      <c r="M1224" s="171">
        <v>1.0</v>
      </c>
      <c r="N1224" s="171">
        <v>0.10369999999999999</v>
      </c>
      <c r="O1224" s="121" t="s">
        <v>368</v>
      </c>
      <c r="P1224" s="121" t="s">
        <v>1086</v>
      </c>
      <c r="Q1224" s="121" t="s">
        <v>370</v>
      </c>
      <c r="R1224" s="121" t="s">
        <v>1841</v>
      </c>
      <c r="S1224" s="168">
        <v>403.8043588025157</v>
      </c>
      <c r="T1224" s="121" t="s">
        <v>1085</v>
      </c>
      <c r="U1224" s="121" t="s">
        <v>354</v>
      </c>
    </row>
    <row r="1225" ht="15.75" customHeight="1">
      <c r="A1225" s="121" t="s">
        <v>2117</v>
      </c>
      <c r="B1225" s="121" t="s">
        <v>922</v>
      </c>
      <c r="C1225" s="121" t="s">
        <v>2138</v>
      </c>
      <c r="D1225" s="121" t="s">
        <v>1084</v>
      </c>
      <c r="E1225" s="123">
        <v>6.1486650000183E13</v>
      </c>
      <c r="F1225" s="168">
        <v>2524.0</v>
      </c>
      <c r="G1225" s="168">
        <v>0.0</v>
      </c>
      <c r="H1225" s="168">
        <v>7.022490059202634</v>
      </c>
      <c r="I1225" s="168">
        <v>5913.2361985905645</v>
      </c>
      <c r="J1225" s="169">
        <v>5913.295507759682</v>
      </c>
      <c r="K1225" s="170">
        <v>45639.0</v>
      </c>
      <c r="L1225" s="170">
        <v>47056.0</v>
      </c>
      <c r="M1225" s="171">
        <v>1.0</v>
      </c>
      <c r="N1225" s="171">
        <v>0.08810000000000001</v>
      </c>
      <c r="O1225" s="121" t="s">
        <v>368</v>
      </c>
      <c r="P1225" s="121" t="s">
        <v>1623</v>
      </c>
      <c r="Q1225" s="121" t="s">
        <v>370</v>
      </c>
      <c r="R1225" s="121" t="s">
        <v>1841</v>
      </c>
      <c r="S1225" s="168">
        <v>703.7106696630932</v>
      </c>
      <c r="T1225" s="121" t="s">
        <v>1085</v>
      </c>
      <c r="U1225" s="121" t="s">
        <v>354</v>
      </c>
    </row>
    <row r="1226" ht="15.75" customHeight="1">
      <c r="A1226" s="121" t="s">
        <v>2117</v>
      </c>
      <c r="B1226" s="121" t="s">
        <v>922</v>
      </c>
      <c r="C1226" s="121" t="s">
        <v>2138</v>
      </c>
      <c r="D1226" s="121" t="s">
        <v>1084</v>
      </c>
      <c r="E1226" s="123">
        <v>6.1486650000183E13</v>
      </c>
      <c r="F1226" s="168">
        <v>1231.0</v>
      </c>
      <c r="G1226" s="168">
        <v>0.0</v>
      </c>
      <c r="H1226" s="168">
        <v>3.4249941612038204</v>
      </c>
      <c r="I1226" s="168">
        <v>2883.9911815755377</v>
      </c>
      <c r="J1226" s="169">
        <v>2884.0201149176573</v>
      </c>
      <c r="K1226" s="170">
        <v>45645.0</v>
      </c>
      <c r="L1226" s="170">
        <v>47056.0</v>
      </c>
      <c r="M1226" s="171">
        <v>1.0</v>
      </c>
      <c r="N1226" s="171">
        <v>0.08810000000000001</v>
      </c>
      <c r="O1226" s="121" t="s">
        <v>368</v>
      </c>
      <c r="P1226" s="121" t="s">
        <v>1623</v>
      </c>
      <c r="Q1226" s="121" t="s">
        <v>370</v>
      </c>
      <c r="R1226" s="121" t="s">
        <v>1841</v>
      </c>
      <c r="S1226" s="168">
        <v>703.7106696630932</v>
      </c>
      <c r="T1226" s="121" t="s">
        <v>1085</v>
      </c>
      <c r="U1226" s="121" t="s">
        <v>354</v>
      </c>
    </row>
    <row r="1227" ht="15.75" customHeight="1">
      <c r="A1227" s="121" t="s">
        <v>2117</v>
      </c>
      <c r="B1227" s="121" t="s">
        <v>922</v>
      </c>
      <c r="C1227" s="121" t="s">
        <v>2138</v>
      </c>
      <c r="D1227" s="121" t="s">
        <v>1084</v>
      </c>
      <c r="E1227" s="123">
        <v>6.1486650000183E13</v>
      </c>
      <c r="F1227" s="168">
        <v>28.0</v>
      </c>
      <c r="G1227" s="168">
        <v>0.0</v>
      </c>
      <c r="H1227" s="168">
        <v>0.07790401016548089</v>
      </c>
      <c r="I1227" s="168">
        <v>65.59848747976693</v>
      </c>
      <c r="J1227" s="169">
        <v>65.59915777229439</v>
      </c>
      <c r="K1227" s="170">
        <v>45646.0</v>
      </c>
      <c r="L1227" s="170">
        <v>47056.0</v>
      </c>
      <c r="M1227" s="171">
        <v>1.0</v>
      </c>
      <c r="N1227" s="171">
        <v>0.08810000000000001</v>
      </c>
      <c r="O1227" s="121" t="s">
        <v>368</v>
      </c>
      <c r="P1227" s="121" t="s">
        <v>1623</v>
      </c>
      <c r="Q1227" s="121" t="s">
        <v>370</v>
      </c>
      <c r="R1227" s="121" t="s">
        <v>1841</v>
      </c>
      <c r="S1227" s="168">
        <v>703.7106696630932</v>
      </c>
      <c r="T1227" s="121" t="s">
        <v>1085</v>
      </c>
      <c r="U1227" s="121" t="s">
        <v>354</v>
      </c>
    </row>
    <row r="1228" ht="15.75" customHeight="1">
      <c r="A1228" s="121" t="s">
        <v>2117</v>
      </c>
      <c r="B1228" s="121" t="s">
        <v>922</v>
      </c>
      <c r="C1228" s="121" t="s">
        <v>2138</v>
      </c>
      <c r="D1228" s="121" t="s">
        <v>1084</v>
      </c>
      <c r="E1228" s="123">
        <v>6.1486650000183E13</v>
      </c>
      <c r="F1228" s="168">
        <v>401.0</v>
      </c>
      <c r="G1228" s="168">
        <v>0.0</v>
      </c>
      <c r="H1228" s="168">
        <v>1.1156967170127798</v>
      </c>
      <c r="I1228" s="168">
        <v>939.4642406395438</v>
      </c>
      <c r="J1228" s="169">
        <v>939.4736523817876</v>
      </c>
      <c r="K1228" s="170">
        <v>45649.0</v>
      </c>
      <c r="L1228" s="170">
        <v>47056.0</v>
      </c>
      <c r="M1228" s="171">
        <v>1.0</v>
      </c>
      <c r="N1228" s="171">
        <v>0.08810000000000001</v>
      </c>
      <c r="O1228" s="121" t="s">
        <v>368</v>
      </c>
      <c r="P1228" s="121" t="s">
        <v>1623</v>
      </c>
      <c r="Q1228" s="121" t="s">
        <v>370</v>
      </c>
      <c r="R1228" s="121" t="s">
        <v>1841</v>
      </c>
      <c r="S1228" s="168">
        <v>703.7106696630932</v>
      </c>
      <c r="T1228" s="121" t="s">
        <v>1085</v>
      </c>
      <c r="U1228" s="121" t="s">
        <v>354</v>
      </c>
    </row>
    <row r="1229" ht="15.75" customHeight="1">
      <c r="A1229" s="121" t="s">
        <v>2117</v>
      </c>
      <c r="B1229" s="121" t="s">
        <v>922</v>
      </c>
      <c r="C1229" s="121" t="s">
        <v>1089</v>
      </c>
      <c r="D1229" s="121" t="s">
        <v>1084</v>
      </c>
      <c r="E1229" s="123">
        <v>6.1486650000183E13</v>
      </c>
      <c r="F1229" s="168">
        <v>1224.0</v>
      </c>
      <c r="G1229" s="168">
        <v>0.0</v>
      </c>
      <c r="H1229" s="168">
        <v>3.40551815866245</v>
      </c>
      <c r="I1229" s="168">
        <v>2778.5731722141163</v>
      </c>
      <c r="J1229" s="169">
        <v>2778.6562515979067</v>
      </c>
      <c r="K1229" s="170">
        <v>45013.0</v>
      </c>
      <c r="L1229" s="170">
        <v>48151.0</v>
      </c>
      <c r="M1229" s="171">
        <v>1.0</v>
      </c>
      <c r="N1229" s="171">
        <v>0.0794</v>
      </c>
      <c r="O1229" s="121" t="s">
        <v>368</v>
      </c>
      <c r="P1229" s="121" t="s">
        <v>1088</v>
      </c>
      <c r="Q1229" s="121" t="s">
        <v>370</v>
      </c>
      <c r="R1229" s="121" t="s">
        <v>1841</v>
      </c>
      <c r="S1229" s="168">
        <v>966.4611819349059</v>
      </c>
      <c r="T1229" s="121" t="s">
        <v>1085</v>
      </c>
      <c r="U1229" s="121" t="s">
        <v>354</v>
      </c>
    </row>
    <row r="1230" ht="15.75" customHeight="1">
      <c r="A1230" s="121" t="s">
        <v>2117</v>
      </c>
      <c r="B1230" s="121" t="s">
        <v>922</v>
      </c>
      <c r="C1230" s="121" t="s">
        <v>1089</v>
      </c>
      <c r="D1230" s="121" t="s">
        <v>1084</v>
      </c>
      <c r="E1230" s="123">
        <v>6.1486650000183E13</v>
      </c>
      <c r="F1230" s="168">
        <v>1440.0</v>
      </c>
      <c r="G1230" s="168">
        <v>0.0</v>
      </c>
      <c r="H1230" s="168">
        <v>4.006491951367589</v>
      </c>
      <c r="I1230" s="168">
        <v>3268.909637282493</v>
      </c>
      <c r="J1230" s="169">
        <v>3269.0073548210667</v>
      </c>
      <c r="K1230" s="170">
        <v>45014.0</v>
      </c>
      <c r="L1230" s="170">
        <v>48151.0</v>
      </c>
      <c r="M1230" s="171">
        <v>1.0</v>
      </c>
      <c r="N1230" s="171">
        <v>0.0794</v>
      </c>
      <c r="O1230" s="121" t="s">
        <v>368</v>
      </c>
      <c r="P1230" s="121" t="s">
        <v>1088</v>
      </c>
      <c r="Q1230" s="121" t="s">
        <v>370</v>
      </c>
      <c r="R1230" s="121" t="s">
        <v>1841</v>
      </c>
      <c r="S1230" s="168">
        <v>966.4611819349059</v>
      </c>
      <c r="T1230" s="121" t="s">
        <v>1085</v>
      </c>
      <c r="U1230" s="121" t="s">
        <v>354</v>
      </c>
    </row>
    <row r="1231" ht="15.75" customHeight="1">
      <c r="A1231" s="121" t="s">
        <v>2117</v>
      </c>
      <c r="B1231" s="121" t="s">
        <v>922</v>
      </c>
      <c r="C1231" s="121" t="s">
        <v>1089</v>
      </c>
      <c r="D1231" s="121" t="s">
        <v>1084</v>
      </c>
      <c r="E1231" s="123">
        <v>6.1486650000183E13</v>
      </c>
      <c r="F1231" s="168">
        <v>27.0</v>
      </c>
      <c r="G1231" s="168">
        <v>0.0</v>
      </c>
      <c r="H1231" s="168">
        <v>0.07512172408814229</v>
      </c>
      <c r="I1231" s="168">
        <v>61.292065089262245</v>
      </c>
      <c r="J1231" s="169">
        <v>61.29388790289501</v>
      </c>
      <c r="K1231" s="170">
        <v>45050.0</v>
      </c>
      <c r="L1231" s="170">
        <v>48151.0</v>
      </c>
      <c r="M1231" s="171">
        <v>1.0</v>
      </c>
      <c r="N1231" s="171">
        <v>0.0794</v>
      </c>
      <c r="O1231" s="121" t="s">
        <v>368</v>
      </c>
      <c r="P1231" s="121" t="s">
        <v>1088</v>
      </c>
      <c r="Q1231" s="121" t="s">
        <v>370</v>
      </c>
      <c r="R1231" s="121" t="s">
        <v>1841</v>
      </c>
      <c r="S1231" s="168">
        <v>966.4611819349059</v>
      </c>
      <c r="T1231" s="121" t="s">
        <v>1085</v>
      </c>
      <c r="U1231" s="121" t="s">
        <v>354</v>
      </c>
    </row>
    <row r="1232" ht="15.75" customHeight="1">
      <c r="A1232" s="121" t="s">
        <v>2117</v>
      </c>
      <c r="B1232" s="121" t="s">
        <v>922</v>
      </c>
      <c r="C1232" s="121" t="s">
        <v>1089</v>
      </c>
      <c r="D1232" s="121" t="s">
        <v>1084</v>
      </c>
      <c r="E1232" s="123">
        <v>6.1486650000183E13</v>
      </c>
      <c r="F1232" s="168">
        <v>316.0</v>
      </c>
      <c r="G1232" s="168">
        <v>0.0</v>
      </c>
      <c r="H1232" s="168">
        <v>0.8792024004389986</v>
      </c>
      <c r="I1232" s="168">
        <v>717.3440486271171</v>
      </c>
      <c r="J1232" s="169">
        <v>717.3655028635119</v>
      </c>
      <c r="K1232" s="170">
        <v>45097.0</v>
      </c>
      <c r="L1232" s="170">
        <v>48151.0</v>
      </c>
      <c r="M1232" s="171">
        <v>1.0</v>
      </c>
      <c r="N1232" s="171">
        <v>0.0794</v>
      </c>
      <c r="O1232" s="121" t="s">
        <v>368</v>
      </c>
      <c r="P1232" s="121" t="s">
        <v>1088</v>
      </c>
      <c r="Q1232" s="121" t="s">
        <v>370</v>
      </c>
      <c r="R1232" s="121" t="s">
        <v>1841</v>
      </c>
      <c r="S1232" s="168">
        <v>966.4611819349059</v>
      </c>
      <c r="T1232" s="121" t="s">
        <v>1085</v>
      </c>
      <c r="U1232" s="121" t="s">
        <v>354</v>
      </c>
    </row>
    <row r="1233" ht="15.75" customHeight="1">
      <c r="A1233" s="121" t="s">
        <v>2117</v>
      </c>
      <c r="B1233" s="121" t="s">
        <v>922</v>
      </c>
      <c r="C1233" s="121" t="s">
        <v>1089</v>
      </c>
      <c r="D1233" s="121" t="s">
        <v>1084</v>
      </c>
      <c r="E1233" s="123">
        <v>6.1486650000183E13</v>
      </c>
      <c r="F1233" s="168">
        <v>218.0</v>
      </c>
      <c r="G1233" s="168">
        <v>0.0</v>
      </c>
      <c r="H1233" s="168">
        <v>0.6065383648598155</v>
      </c>
      <c r="I1233" s="168">
        <v>494.87659948937755</v>
      </c>
      <c r="J1233" s="169">
        <v>494.8913912159671</v>
      </c>
      <c r="K1233" s="170">
        <v>45400.0</v>
      </c>
      <c r="L1233" s="170">
        <v>48151.0</v>
      </c>
      <c r="M1233" s="171">
        <v>1.0</v>
      </c>
      <c r="N1233" s="171">
        <v>0.0794</v>
      </c>
      <c r="O1233" s="121" t="s">
        <v>368</v>
      </c>
      <c r="P1233" s="121" t="s">
        <v>1088</v>
      </c>
      <c r="Q1233" s="121" t="s">
        <v>370</v>
      </c>
      <c r="R1233" s="121" t="s">
        <v>1841</v>
      </c>
      <c r="S1233" s="168">
        <v>966.4611819349059</v>
      </c>
      <c r="T1233" s="121" t="s">
        <v>1085</v>
      </c>
      <c r="U1233" s="121" t="s">
        <v>354</v>
      </c>
    </row>
    <row r="1234" ht="15.75" customHeight="1">
      <c r="A1234" s="121" t="s">
        <v>2117</v>
      </c>
      <c r="B1234" s="121" t="s">
        <v>922</v>
      </c>
      <c r="C1234" s="121" t="s">
        <v>1089</v>
      </c>
      <c r="D1234" s="121" t="s">
        <v>1084</v>
      </c>
      <c r="E1234" s="123">
        <v>6.1486650000183E13</v>
      </c>
      <c r="F1234" s="168">
        <v>32.0</v>
      </c>
      <c r="G1234" s="168">
        <v>0.0</v>
      </c>
      <c r="H1234" s="168">
        <v>0.0890331544748353</v>
      </c>
      <c r="I1234" s="168">
        <v>72.64242896462586</v>
      </c>
      <c r="J1234" s="169">
        <v>72.64460788491259</v>
      </c>
      <c r="K1234" s="170">
        <v>45532.0</v>
      </c>
      <c r="L1234" s="170">
        <v>48151.0</v>
      </c>
      <c r="M1234" s="171">
        <v>1.0</v>
      </c>
      <c r="N1234" s="171">
        <v>0.0794</v>
      </c>
      <c r="O1234" s="121" t="s">
        <v>368</v>
      </c>
      <c r="P1234" s="121" t="s">
        <v>1088</v>
      </c>
      <c r="Q1234" s="121" t="s">
        <v>370</v>
      </c>
      <c r="R1234" s="121" t="s">
        <v>1841</v>
      </c>
      <c r="S1234" s="168">
        <v>966.4611819349059</v>
      </c>
      <c r="T1234" s="121" t="s">
        <v>1085</v>
      </c>
      <c r="U1234" s="121" t="s">
        <v>354</v>
      </c>
    </row>
    <row r="1235" ht="15.75" customHeight="1">
      <c r="A1235" s="121" t="s">
        <v>2117</v>
      </c>
      <c r="B1235" s="121" t="s">
        <v>922</v>
      </c>
      <c r="C1235" s="121" t="s">
        <v>1089</v>
      </c>
      <c r="D1235" s="121" t="s">
        <v>1084</v>
      </c>
      <c r="E1235" s="123">
        <v>6.1486650000183E13</v>
      </c>
      <c r="F1235" s="168">
        <v>1101.0</v>
      </c>
      <c r="G1235" s="168">
        <v>0.0</v>
      </c>
      <c r="H1235" s="168">
        <v>3.063296971149802</v>
      </c>
      <c r="I1235" s="168">
        <v>2499.3538202309765</v>
      </c>
      <c r="J1235" s="169">
        <v>2499.428540040274</v>
      </c>
      <c r="K1235" s="170">
        <v>45649.0</v>
      </c>
      <c r="L1235" s="170">
        <v>48151.0</v>
      </c>
      <c r="M1235" s="171">
        <v>1.0</v>
      </c>
      <c r="N1235" s="171">
        <v>0.0794</v>
      </c>
      <c r="O1235" s="121" t="s">
        <v>368</v>
      </c>
      <c r="P1235" s="121" t="s">
        <v>1088</v>
      </c>
      <c r="Q1235" s="121" t="s">
        <v>370</v>
      </c>
      <c r="R1235" s="121" t="s">
        <v>1841</v>
      </c>
      <c r="S1235" s="168">
        <v>966.4611819349059</v>
      </c>
      <c r="T1235" s="121" t="s">
        <v>1085</v>
      </c>
      <c r="U1235" s="121" t="s">
        <v>354</v>
      </c>
    </row>
    <row r="1236" ht="15.75" customHeight="1">
      <c r="A1236" s="121" t="s">
        <v>2117</v>
      </c>
      <c r="B1236" s="121" t="s">
        <v>922</v>
      </c>
      <c r="C1236" s="121" t="s">
        <v>2139</v>
      </c>
      <c r="D1236" s="121" t="s">
        <v>1084</v>
      </c>
      <c r="E1236" s="123">
        <v>6.1486650000183E13</v>
      </c>
      <c r="F1236" s="168">
        <v>247.0</v>
      </c>
      <c r="G1236" s="168">
        <v>0.0</v>
      </c>
      <c r="H1236" s="168">
        <v>0.6872246611026349</v>
      </c>
      <c r="I1236" s="168">
        <v>629.3864981269201</v>
      </c>
      <c r="J1236" s="169">
        <v>629.3860741673648</v>
      </c>
      <c r="K1236" s="170">
        <v>45646.0</v>
      </c>
      <c r="L1236" s="170">
        <v>46497.0</v>
      </c>
      <c r="M1236" s="171">
        <v>1.0</v>
      </c>
      <c r="N1236" s="171">
        <v>0.0913</v>
      </c>
      <c r="O1236" s="121" t="s">
        <v>368</v>
      </c>
      <c r="P1236" s="121" t="s">
        <v>1624</v>
      </c>
      <c r="Q1236" s="121" t="s">
        <v>370</v>
      </c>
      <c r="R1236" s="121" t="s">
        <v>1841</v>
      </c>
      <c r="S1236" s="168">
        <v>388.8713349610935</v>
      </c>
      <c r="T1236" s="121" t="s">
        <v>1085</v>
      </c>
      <c r="U1236" s="121" t="s">
        <v>354</v>
      </c>
    </row>
    <row r="1237" ht="15.75" customHeight="1">
      <c r="A1237" s="121" t="s">
        <v>2117</v>
      </c>
      <c r="B1237" s="121" t="s">
        <v>922</v>
      </c>
      <c r="C1237" s="121" t="s">
        <v>2140</v>
      </c>
      <c r="D1237" s="121" t="s">
        <v>1084</v>
      </c>
      <c r="E1237" s="123">
        <v>6.1486650000183E13</v>
      </c>
      <c r="F1237" s="168">
        <v>2261.0</v>
      </c>
      <c r="G1237" s="168">
        <v>0.0</v>
      </c>
      <c r="H1237" s="168">
        <v>6.290748820862581</v>
      </c>
      <c r="I1237" s="168">
        <v>5458.769132568402</v>
      </c>
      <c r="J1237" s="169">
        <v>5458.784254523292</v>
      </c>
      <c r="K1237" s="170">
        <v>45435.0</v>
      </c>
      <c r="L1237" s="170">
        <v>46680.0</v>
      </c>
      <c r="M1237" s="171">
        <v>1.0</v>
      </c>
      <c r="N1237" s="171">
        <v>0.0747</v>
      </c>
      <c r="O1237" s="121" t="s">
        <v>368</v>
      </c>
      <c r="P1237" s="121" t="s">
        <v>1626</v>
      </c>
      <c r="Q1237" s="121" t="s">
        <v>370</v>
      </c>
      <c r="R1237" s="121" t="s">
        <v>1841</v>
      </c>
      <c r="S1237" s="168">
        <v>562.8134410666872</v>
      </c>
      <c r="T1237" s="121" t="s">
        <v>1085</v>
      </c>
      <c r="U1237" s="121" t="s">
        <v>354</v>
      </c>
    </row>
    <row r="1238" ht="15.75" customHeight="1">
      <c r="A1238" s="121" t="s">
        <v>2117</v>
      </c>
      <c r="B1238" s="121" t="s">
        <v>922</v>
      </c>
      <c r="C1238" s="121" t="s">
        <v>2140</v>
      </c>
      <c r="D1238" s="121" t="s">
        <v>1084</v>
      </c>
      <c r="E1238" s="123">
        <v>6.1486650000183E13</v>
      </c>
      <c r="F1238" s="168">
        <v>1963.0</v>
      </c>
      <c r="G1238" s="168">
        <v>0.0</v>
      </c>
      <c r="H1238" s="168">
        <v>5.461627569815678</v>
      </c>
      <c r="I1238" s="168">
        <v>4739.302895235795</v>
      </c>
      <c r="J1238" s="169">
        <v>4739.316006912526</v>
      </c>
      <c r="K1238" s="170">
        <v>45456.0</v>
      </c>
      <c r="L1238" s="170">
        <v>46680.0</v>
      </c>
      <c r="M1238" s="171">
        <v>1.0</v>
      </c>
      <c r="N1238" s="171">
        <v>0.0747</v>
      </c>
      <c r="O1238" s="121" t="s">
        <v>368</v>
      </c>
      <c r="P1238" s="121" t="s">
        <v>1626</v>
      </c>
      <c r="Q1238" s="121" t="s">
        <v>370</v>
      </c>
      <c r="R1238" s="121" t="s">
        <v>1841</v>
      </c>
      <c r="S1238" s="168">
        <v>562.8134410666872</v>
      </c>
      <c r="T1238" s="121" t="s">
        <v>1085</v>
      </c>
      <c r="U1238" s="121" t="s">
        <v>354</v>
      </c>
    </row>
    <row r="1239" ht="15.75" customHeight="1">
      <c r="A1239" s="121" t="s">
        <v>2117</v>
      </c>
      <c r="B1239" s="121" t="s">
        <v>922</v>
      </c>
      <c r="C1239" s="121" t="s">
        <v>2140</v>
      </c>
      <c r="D1239" s="121" t="s">
        <v>1084</v>
      </c>
      <c r="E1239" s="123">
        <v>6.1486650000183E13</v>
      </c>
      <c r="F1239" s="168">
        <v>72.0</v>
      </c>
      <c r="G1239" s="168">
        <v>0.0</v>
      </c>
      <c r="H1239" s="168">
        <v>0.20032459756837942</v>
      </c>
      <c r="I1239" s="168">
        <v>173.8307792084165</v>
      </c>
      <c r="J1239" s="169">
        <v>173.83125445629236</v>
      </c>
      <c r="K1239" s="170">
        <v>45532.0</v>
      </c>
      <c r="L1239" s="170">
        <v>46680.0</v>
      </c>
      <c r="M1239" s="171">
        <v>1.0</v>
      </c>
      <c r="N1239" s="171">
        <v>0.0747</v>
      </c>
      <c r="O1239" s="121" t="s">
        <v>368</v>
      </c>
      <c r="P1239" s="121" t="s">
        <v>1626</v>
      </c>
      <c r="Q1239" s="121" t="s">
        <v>370</v>
      </c>
      <c r="R1239" s="121" t="s">
        <v>1841</v>
      </c>
      <c r="S1239" s="168">
        <v>562.8134410666872</v>
      </c>
      <c r="T1239" s="121" t="s">
        <v>1085</v>
      </c>
      <c r="U1239" s="121" t="s">
        <v>354</v>
      </c>
    </row>
    <row r="1240" ht="15.75" customHeight="1">
      <c r="A1240" s="121" t="s">
        <v>2117</v>
      </c>
      <c r="B1240" s="121" t="s">
        <v>922</v>
      </c>
      <c r="C1240" s="121" t="s">
        <v>2140</v>
      </c>
      <c r="D1240" s="121" t="s">
        <v>1084</v>
      </c>
      <c r="E1240" s="123">
        <v>6.1486650000183E13</v>
      </c>
      <c r="F1240" s="168">
        <v>3821.0</v>
      </c>
      <c r="G1240" s="168">
        <v>0.0</v>
      </c>
      <c r="H1240" s="168">
        <v>10.631115101510803</v>
      </c>
      <c r="I1240" s="168">
        <v>9225.102552244076</v>
      </c>
      <c r="J1240" s="169">
        <v>9225.128101076294</v>
      </c>
      <c r="K1240" s="170">
        <v>45646.0</v>
      </c>
      <c r="L1240" s="170">
        <v>46680.0</v>
      </c>
      <c r="M1240" s="171">
        <v>1.0</v>
      </c>
      <c r="N1240" s="171">
        <v>0.0747</v>
      </c>
      <c r="O1240" s="121" t="s">
        <v>368</v>
      </c>
      <c r="P1240" s="121" t="s">
        <v>1626</v>
      </c>
      <c r="Q1240" s="121" t="s">
        <v>370</v>
      </c>
      <c r="R1240" s="121" t="s">
        <v>1841</v>
      </c>
      <c r="S1240" s="168">
        <v>562.8134410666872</v>
      </c>
      <c r="T1240" s="121" t="s">
        <v>1085</v>
      </c>
      <c r="U1240" s="121" t="s">
        <v>354</v>
      </c>
    </row>
    <row r="1241" ht="15.75" customHeight="1">
      <c r="A1241" s="121" t="s">
        <v>2117</v>
      </c>
      <c r="B1241" s="121" t="s">
        <v>922</v>
      </c>
      <c r="C1241" s="121" t="s">
        <v>1629</v>
      </c>
      <c r="D1241" s="121" t="s">
        <v>1433</v>
      </c>
      <c r="E1241" s="123">
        <v>1.180000126E9</v>
      </c>
      <c r="F1241" s="168">
        <v>13917.0</v>
      </c>
      <c r="G1241" s="168">
        <v>0.0</v>
      </c>
      <c r="H1241" s="168">
        <v>38.72107533832134</v>
      </c>
      <c r="I1241" s="168">
        <v>40185.59577464546</v>
      </c>
      <c r="J1241" s="169">
        <v>40185.605012831555</v>
      </c>
      <c r="K1241" s="170">
        <v>45555.0</v>
      </c>
      <c r="L1241" s="170">
        <v>46127.0</v>
      </c>
      <c r="M1241" s="171">
        <v>1.0</v>
      </c>
      <c r="N1241" s="171">
        <v>0.008100000000000001</v>
      </c>
      <c r="O1241" s="121" t="s">
        <v>368</v>
      </c>
      <c r="P1241" s="121" t="s">
        <v>1628</v>
      </c>
      <c r="Q1241" s="121" t="s">
        <v>370</v>
      </c>
      <c r="R1241" s="121" t="s">
        <v>1841</v>
      </c>
      <c r="S1241" s="168">
        <v>297.7134914634163</v>
      </c>
      <c r="T1241" s="121" t="s">
        <v>532</v>
      </c>
      <c r="U1241" s="121" t="s">
        <v>354</v>
      </c>
    </row>
    <row r="1242" ht="15.75" customHeight="1">
      <c r="A1242" s="121" t="s">
        <v>2117</v>
      </c>
      <c r="B1242" s="121" t="s">
        <v>922</v>
      </c>
      <c r="C1242" s="121" t="s">
        <v>2048</v>
      </c>
      <c r="D1242" s="121" t="s">
        <v>1433</v>
      </c>
      <c r="E1242" s="123">
        <v>1.180000126E9</v>
      </c>
      <c r="F1242" s="168">
        <v>1293.0</v>
      </c>
      <c r="G1242" s="168">
        <v>0.0</v>
      </c>
      <c r="H1242" s="168">
        <v>3.597495897998814</v>
      </c>
      <c r="I1242" s="168">
        <v>3762.7968280199075</v>
      </c>
      <c r="J1242" s="169">
        <v>3762.7955531912694</v>
      </c>
      <c r="K1242" s="170">
        <v>45547.0</v>
      </c>
      <c r="L1242" s="170">
        <v>47011.0</v>
      </c>
      <c r="M1242" s="171">
        <v>1.0</v>
      </c>
      <c r="N1242" s="171">
        <v>0.010700000000000001</v>
      </c>
      <c r="O1242" s="121" t="s">
        <v>368</v>
      </c>
      <c r="P1242" s="121" t="s">
        <v>1431</v>
      </c>
      <c r="Q1242" s="121" t="s">
        <v>370</v>
      </c>
      <c r="R1242" s="121" t="s">
        <v>1841</v>
      </c>
      <c r="S1242" s="168">
        <v>630.5869355803492</v>
      </c>
      <c r="T1242" s="121" t="s">
        <v>532</v>
      </c>
      <c r="U1242" s="121" t="s">
        <v>354</v>
      </c>
    </row>
    <row r="1243" ht="15.75" customHeight="1">
      <c r="A1243" s="121" t="s">
        <v>2117</v>
      </c>
      <c r="B1243" s="121" t="s">
        <v>922</v>
      </c>
      <c r="C1243" s="121" t="s">
        <v>2141</v>
      </c>
      <c r="D1243" s="121" t="s">
        <v>1632</v>
      </c>
      <c r="E1243" s="123">
        <v>1.541382600015E13</v>
      </c>
      <c r="F1243" s="168">
        <v>52741.0</v>
      </c>
      <c r="G1243" s="168">
        <v>0.0</v>
      </c>
      <c r="H1243" s="168">
        <v>146.74055000491526</v>
      </c>
      <c r="I1243" s="168">
        <v>150650.8157297894</v>
      </c>
      <c r="J1243" s="169">
        <v>150650.86066266705</v>
      </c>
      <c r="K1243" s="170">
        <v>45546.0</v>
      </c>
      <c r="L1243" s="170">
        <v>47365.0</v>
      </c>
      <c r="M1243" s="171">
        <v>1.0</v>
      </c>
      <c r="N1243" s="171">
        <v>0.0103</v>
      </c>
      <c r="O1243" s="121" t="s">
        <v>368</v>
      </c>
      <c r="P1243" s="121" t="s">
        <v>1630</v>
      </c>
      <c r="Q1243" s="121" t="s">
        <v>370</v>
      </c>
      <c r="R1243" s="121" t="s">
        <v>1841</v>
      </c>
      <c r="S1243" s="168">
        <v>838.6143878936232</v>
      </c>
      <c r="T1243" s="121" t="s">
        <v>882</v>
      </c>
      <c r="U1243" s="121" t="s">
        <v>358</v>
      </c>
    </row>
    <row r="1244" ht="15.75" customHeight="1">
      <c r="A1244" s="121" t="s">
        <v>2117</v>
      </c>
      <c r="B1244" s="121" t="s">
        <v>922</v>
      </c>
      <c r="C1244" s="121" t="s">
        <v>1634</v>
      </c>
      <c r="D1244" s="121" t="s">
        <v>1635</v>
      </c>
      <c r="E1244" s="123">
        <v>3.220438000173E12</v>
      </c>
      <c r="F1244" s="168">
        <v>270.0</v>
      </c>
      <c r="G1244" s="168">
        <v>0.0</v>
      </c>
      <c r="H1244" s="168">
        <v>0.7512172408814228</v>
      </c>
      <c r="I1244" s="168">
        <v>767.2360303888136</v>
      </c>
      <c r="J1244" s="169">
        <v>767.2353855539286</v>
      </c>
      <c r="K1244" s="170">
        <v>45112.0</v>
      </c>
      <c r="L1244" s="170">
        <v>47102.0</v>
      </c>
      <c r="M1244" s="171">
        <v>1.0</v>
      </c>
      <c r="N1244" s="171">
        <v>0.0111</v>
      </c>
      <c r="O1244" s="121" t="s">
        <v>368</v>
      </c>
      <c r="P1244" s="121" t="s">
        <v>1633</v>
      </c>
      <c r="Q1244" s="121" t="s">
        <v>370</v>
      </c>
      <c r="R1244" s="121" t="s">
        <v>1841</v>
      </c>
      <c r="S1244" s="168">
        <v>685.3932333827593</v>
      </c>
      <c r="T1244" s="121" t="s">
        <v>532</v>
      </c>
      <c r="U1244" s="121" t="s">
        <v>358</v>
      </c>
    </row>
    <row r="1245" ht="15.75" customHeight="1">
      <c r="A1245" s="121" t="s">
        <v>2117</v>
      </c>
      <c r="B1245" s="121" t="s">
        <v>922</v>
      </c>
      <c r="C1245" s="121" t="s">
        <v>1634</v>
      </c>
      <c r="D1245" s="121" t="s">
        <v>1635</v>
      </c>
      <c r="E1245" s="123">
        <v>3.220438000173E12</v>
      </c>
      <c r="F1245" s="168">
        <v>223.0</v>
      </c>
      <c r="G1245" s="168">
        <v>0.0</v>
      </c>
      <c r="H1245" s="168">
        <v>-0.6204497952465085</v>
      </c>
      <c r="I1245" s="168">
        <v>-633.680122001469</v>
      </c>
      <c r="J1245" s="172">
        <v>-633.6795962167632</v>
      </c>
      <c r="K1245" s="170">
        <v>45349.0</v>
      </c>
      <c r="L1245" s="170">
        <v>47102.0</v>
      </c>
      <c r="M1245" s="171">
        <v>1.0</v>
      </c>
      <c r="N1245" s="171">
        <v>0.0111</v>
      </c>
      <c r="O1245" s="121" t="s">
        <v>368</v>
      </c>
      <c r="P1245" s="121" t="s">
        <v>1633</v>
      </c>
      <c r="Q1245" s="121" t="s">
        <v>370</v>
      </c>
      <c r="R1245" s="121" t="s">
        <v>1841</v>
      </c>
      <c r="S1245" s="168">
        <v>685.3932333827593</v>
      </c>
      <c r="T1245" s="121" t="s">
        <v>532</v>
      </c>
      <c r="U1245" s="121" t="s">
        <v>358</v>
      </c>
    </row>
    <row r="1246" ht="15.75" customHeight="1">
      <c r="A1246" s="121" t="s">
        <v>2117</v>
      </c>
      <c r="B1246" s="121" t="s">
        <v>922</v>
      </c>
      <c r="C1246" s="121" t="s">
        <v>1124</v>
      </c>
      <c r="D1246" s="121" t="s">
        <v>1125</v>
      </c>
      <c r="E1246" s="123">
        <v>2.8152650000171E13</v>
      </c>
      <c r="F1246" s="168">
        <v>3437.0</v>
      </c>
      <c r="G1246" s="168">
        <v>0.0</v>
      </c>
      <c r="H1246" s="168">
        <v>9.56271724781278</v>
      </c>
      <c r="I1246" s="168">
        <v>10134.178135712573</v>
      </c>
      <c r="J1246" s="169">
        <v>10091.554100042475</v>
      </c>
      <c r="K1246" s="170">
        <v>45330.0</v>
      </c>
      <c r="L1246" s="170">
        <v>45853.0</v>
      </c>
      <c r="M1246" s="171">
        <v>1.0</v>
      </c>
      <c r="N1246" s="171">
        <v>0.004</v>
      </c>
      <c r="O1246" s="121" t="s">
        <v>368</v>
      </c>
      <c r="P1246" s="121" t="s">
        <v>1123</v>
      </c>
      <c r="Q1246" s="121" t="s">
        <v>370</v>
      </c>
      <c r="R1246" s="121" t="s">
        <v>1841</v>
      </c>
      <c r="S1246" s="168">
        <v>125.96188453019276</v>
      </c>
      <c r="T1246" s="121" t="s">
        <v>882</v>
      </c>
      <c r="U1246" s="121" t="s">
        <v>358</v>
      </c>
    </row>
    <row r="1247" ht="15.75" customHeight="1">
      <c r="A1247" s="121" t="s">
        <v>2117</v>
      </c>
      <c r="B1247" s="121" t="s">
        <v>922</v>
      </c>
      <c r="C1247" s="121" t="s">
        <v>2142</v>
      </c>
      <c r="D1247" s="121" t="s">
        <v>1637</v>
      </c>
      <c r="E1247" s="123">
        <v>7.28237700012E12</v>
      </c>
      <c r="F1247" s="168">
        <v>21205.0</v>
      </c>
      <c r="G1247" s="168">
        <v>0.0</v>
      </c>
      <c r="H1247" s="168">
        <v>58.99837626996508</v>
      </c>
      <c r="I1247" s="168">
        <v>60482.44385188556</v>
      </c>
      <c r="J1247" s="169">
        <v>60482.46624471967</v>
      </c>
      <c r="K1247" s="170">
        <v>45546.0</v>
      </c>
      <c r="L1247" s="170">
        <v>47365.0</v>
      </c>
      <c r="M1247" s="171">
        <v>1.0</v>
      </c>
      <c r="N1247" s="171">
        <v>0.0108</v>
      </c>
      <c r="O1247" s="121" t="s">
        <v>368</v>
      </c>
      <c r="P1247" s="121" t="s">
        <v>1636</v>
      </c>
      <c r="Q1247" s="121" t="s">
        <v>370</v>
      </c>
      <c r="R1247" s="121" t="s">
        <v>1841</v>
      </c>
      <c r="S1247" s="168">
        <v>838.3338033961807</v>
      </c>
      <c r="T1247" s="121" t="s">
        <v>882</v>
      </c>
      <c r="U1247" s="121" t="s">
        <v>358</v>
      </c>
    </row>
    <row r="1248" ht="15.75" customHeight="1">
      <c r="A1248" s="121" t="s">
        <v>2117</v>
      </c>
      <c r="B1248" s="121" t="s">
        <v>922</v>
      </c>
      <c r="C1248" s="121" t="s">
        <v>1639</v>
      </c>
      <c r="D1248" s="121" t="s">
        <v>1532</v>
      </c>
      <c r="E1248" s="123">
        <v>4.08957000015E12</v>
      </c>
      <c r="F1248" s="168">
        <v>1143.0</v>
      </c>
      <c r="G1248" s="168">
        <v>0.0</v>
      </c>
      <c r="H1248" s="168">
        <v>3.1801529863980234</v>
      </c>
      <c r="I1248" s="168">
        <v>33473.1119253804</v>
      </c>
      <c r="J1248" s="169">
        <v>33473.1034827005</v>
      </c>
      <c r="K1248" s="170">
        <v>45288.0</v>
      </c>
      <c r="L1248" s="170">
        <v>46218.0</v>
      </c>
      <c r="M1248" s="171">
        <v>1.0</v>
      </c>
      <c r="N1248" s="171">
        <v>0.0086</v>
      </c>
      <c r="O1248" s="121" t="s">
        <v>368</v>
      </c>
      <c r="P1248" s="121" t="s">
        <v>1638</v>
      </c>
      <c r="Q1248" s="121" t="s">
        <v>370</v>
      </c>
      <c r="R1248" s="121" t="s">
        <v>1841</v>
      </c>
      <c r="S1248" s="168">
        <v>232.88940399853433</v>
      </c>
      <c r="T1248" s="121" t="s">
        <v>1064</v>
      </c>
      <c r="U1248" s="121" t="s">
        <v>354</v>
      </c>
    </row>
    <row r="1249" ht="15.75" customHeight="1">
      <c r="A1249" s="121" t="s">
        <v>2117</v>
      </c>
      <c r="B1249" s="121" t="s">
        <v>922</v>
      </c>
      <c r="C1249" s="121" t="s">
        <v>1639</v>
      </c>
      <c r="D1249" s="121" t="s">
        <v>1532</v>
      </c>
      <c r="E1249" s="123">
        <v>4.08957000015E12</v>
      </c>
      <c r="F1249" s="168">
        <v>240.0</v>
      </c>
      <c r="G1249" s="168">
        <v>0.0</v>
      </c>
      <c r="H1249" s="168">
        <v>0.6677486585612648</v>
      </c>
      <c r="I1249" s="168">
        <v>7028.474951315015</v>
      </c>
      <c r="J1249" s="169">
        <v>7028.473172220576</v>
      </c>
      <c r="K1249" s="170">
        <v>45470.0</v>
      </c>
      <c r="L1249" s="170">
        <v>46218.0</v>
      </c>
      <c r="M1249" s="171">
        <v>1.0</v>
      </c>
      <c r="N1249" s="171">
        <v>0.0086</v>
      </c>
      <c r="O1249" s="121" t="s">
        <v>368</v>
      </c>
      <c r="P1249" s="121" t="s">
        <v>1638</v>
      </c>
      <c r="Q1249" s="121" t="s">
        <v>370</v>
      </c>
      <c r="R1249" s="121" t="s">
        <v>1841</v>
      </c>
      <c r="S1249" s="168">
        <v>232.88940399853433</v>
      </c>
      <c r="T1249" s="121" t="s">
        <v>1064</v>
      </c>
      <c r="U1249" s="121" t="s">
        <v>354</v>
      </c>
    </row>
    <row r="1250" ht="15.75" customHeight="1">
      <c r="A1250" s="121" t="s">
        <v>2117</v>
      </c>
      <c r="B1250" s="121" t="s">
        <v>922</v>
      </c>
      <c r="C1250" s="121" t="s">
        <v>1639</v>
      </c>
      <c r="D1250" s="121" t="s">
        <v>1532</v>
      </c>
      <c r="E1250" s="123">
        <v>4.08957000015E12</v>
      </c>
      <c r="F1250" s="168">
        <v>26.0</v>
      </c>
      <c r="G1250" s="168">
        <v>0.0</v>
      </c>
      <c r="H1250" s="168">
        <v>0.07233943801080368</v>
      </c>
      <c r="I1250" s="168">
        <v>761.4181310867948</v>
      </c>
      <c r="J1250" s="169">
        <v>761.4179269905624</v>
      </c>
      <c r="K1250" s="170">
        <v>45471.0</v>
      </c>
      <c r="L1250" s="170">
        <v>46218.0</v>
      </c>
      <c r="M1250" s="171">
        <v>1.0</v>
      </c>
      <c r="N1250" s="171">
        <v>0.0086</v>
      </c>
      <c r="O1250" s="121" t="s">
        <v>368</v>
      </c>
      <c r="P1250" s="121" t="s">
        <v>1638</v>
      </c>
      <c r="Q1250" s="121" t="s">
        <v>370</v>
      </c>
      <c r="R1250" s="121" t="s">
        <v>1841</v>
      </c>
      <c r="S1250" s="168">
        <v>232.88940399853433</v>
      </c>
      <c r="T1250" s="121" t="s">
        <v>1064</v>
      </c>
      <c r="U1250" s="121" t="s">
        <v>354</v>
      </c>
    </row>
    <row r="1251" ht="15.75" customHeight="1">
      <c r="A1251" s="121" t="s">
        <v>2117</v>
      </c>
      <c r="B1251" s="121" t="s">
        <v>922</v>
      </c>
      <c r="C1251" s="121" t="s">
        <v>1639</v>
      </c>
      <c r="D1251" s="121" t="s">
        <v>1532</v>
      </c>
      <c r="E1251" s="123">
        <v>4.08957000015E12</v>
      </c>
      <c r="F1251" s="168">
        <v>136.0</v>
      </c>
      <c r="G1251" s="168">
        <v>0.0</v>
      </c>
      <c r="H1251" s="168">
        <v>0.37839090651805</v>
      </c>
      <c r="I1251" s="168">
        <v>3982.802482613558</v>
      </c>
      <c r="J1251" s="169">
        <v>3982.801464258327</v>
      </c>
      <c r="K1251" s="170">
        <v>45547.0</v>
      </c>
      <c r="L1251" s="170">
        <v>46218.0</v>
      </c>
      <c r="M1251" s="171">
        <v>1.0</v>
      </c>
      <c r="N1251" s="171">
        <v>0.0086</v>
      </c>
      <c r="O1251" s="121" t="s">
        <v>368</v>
      </c>
      <c r="P1251" s="121" t="s">
        <v>1638</v>
      </c>
      <c r="Q1251" s="121" t="s">
        <v>370</v>
      </c>
      <c r="R1251" s="121" t="s">
        <v>1841</v>
      </c>
      <c r="S1251" s="168">
        <v>232.88940399853433</v>
      </c>
      <c r="T1251" s="121" t="s">
        <v>1064</v>
      </c>
      <c r="U1251" s="121" t="s">
        <v>354</v>
      </c>
    </row>
    <row r="1252" ht="15.75" customHeight="1">
      <c r="A1252" s="121" t="s">
        <v>2117</v>
      </c>
      <c r="B1252" s="121" t="s">
        <v>922</v>
      </c>
      <c r="C1252" s="121" t="s">
        <v>1531</v>
      </c>
      <c r="D1252" s="121" t="s">
        <v>1532</v>
      </c>
      <c r="E1252" s="123">
        <v>4.08957000015E12</v>
      </c>
      <c r="F1252" s="168">
        <v>397.0</v>
      </c>
      <c r="G1252" s="168">
        <v>0.0</v>
      </c>
      <c r="H1252" s="168">
        <v>1.1045675727034254</v>
      </c>
      <c r="I1252" s="168">
        <v>12907.11575965418</v>
      </c>
      <c r="J1252" s="169">
        <v>12906.672343919878</v>
      </c>
      <c r="K1252" s="170">
        <v>45197.0</v>
      </c>
      <c r="L1252" s="170">
        <v>47314.0</v>
      </c>
      <c r="M1252" s="171">
        <v>1.0</v>
      </c>
      <c r="N1252" s="171">
        <v>0.10220000000000001</v>
      </c>
      <c r="O1252" s="121" t="s">
        <v>350</v>
      </c>
      <c r="P1252" s="121" t="s">
        <v>1530</v>
      </c>
      <c r="Q1252" s="121" t="s">
        <v>370</v>
      </c>
      <c r="R1252" s="121" t="s">
        <v>1841</v>
      </c>
      <c r="S1252" s="168">
        <v>785.1252009902921</v>
      </c>
      <c r="T1252" s="121" t="s">
        <v>1064</v>
      </c>
      <c r="U1252" s="121" t="s">
        <v>354</v>
      </c>
    </row>
    <row r="1253" ht="15.75" customHeight="1">
      <c r="A1253" s="121" t="s">
        <v>2117</v>
      </c>
      <c r="B1253" s="121" t="s">
        <v>922</v>
      </c>
      <c r="C1253" s="121" t="s">
        <v>1490</v>
      </c>
      <c r="D1253" s="121" t="s">
        <v>1159</v>
      </c>
      <c r="E1253" s="123">
        <v>5.197443000138E12</v>
      </c>
      <c r="F1253" s="168">
        <v>218.0</v>
      </c>
      <c r="G1253" s="168">
        <v>0.0</v>
      </c>
      <c r="H1253" s="168">
        <v>0.6065383648598155</v>
      </c>
      <c r="I1253" s="168">
        <v>635.7550674893658</v>
      </c>
      <c r="J1253" s="169">
        <v>637.0245582818658</v>
      </c>
      <c r="K1253" s="170">
        <v>44371.0</v>
      </c>
      <c r="L1253" s="170">
        <v>46213.0</v>
      </c>
      <c r="M1253" s="171">
        <v>1.1055</v>
      </c>
      <c r="N1253" s="171">
        <v>0.0</v>
      </c>
      <c r="O1253" s="121" t="s">
        <v>368</v>
      </c>
      <c r="P1253" s="121" t="s">
        <v>1489</v>
      </c>
      <c r="Q1253" s="121" t="s">
        <v>370</v>
      </c>
      <c r="R1253" s="121" t="s">
        <v>1841</v>
      </c>
      <c r="S1253" s="168">
        <v>228.81202992075538</v>
      </c>
      <c r="T1253" s="121" t="s">
        <v>532</v>
      </c>
      <c r="U1253" s="121" t="s">
        <v>358</v>
      </c>
    </row>
    <row r="1254" ht="15.75" customHeight="1">
      <c r="A1254" s="121" t="s">
        <v>2117</v>
      </c>
      <c r="B1254" s="121" t="s">
        <v>922</v>
      </c>
      <c r="C1254" s="121" t="s">
        <v>1490</v>
      </c>
      <c r="D1254" s="121" t="s">
        <v>1159</v>
      </c>
      <c r="E1254" s="123">
        <v>5.197443000138E12</v>
      </c>
      <c r="F1254" s="168">
        <v>366.0</v>
      </c>
      <c r="G1254" s="168">
        <v>0.0</v>
      </c>
      <c r="H1254" s="168">
        <v>1.0183167043059287</v>
      </c>
      <c r="I1254" s="168">
        <v>1067.368574786573</v>
      </c>
      <c r="J1254" s="169">
        <v>1069.499946473224</v>
      </c>
      <c r="K1254" s="170">
        <v>44413.0</v>
      </c>
      <c r="L1254" s="170">
        <v>46213.0</v>
      </c>
      <c r="M1254" s="171">
        <v>1.1055</v>
      </c>
      <c r="N1254" s="171">
        <v>0.0</v>
      </c>
      <c r="O1254" s="121" t="s">
        <v>368</v>
      </c>
      <c r="P1254" s="121" t="s">
        <v>1489</v>
      </c>
      <c r="Q1254" s="121" t="s">
        <v>370</v>
      </c>
      <c r="R1254" s="121" t="s">
        <v>1841</v>
      </c>
      <c r="S1254" s="168">
        <v>228.81202992075538</v>
      </c>
      <c r="T1254" s="121" t="s">
        <v>532</v>
      </c>
      <c r="U1254" s="121" t="s">
        <v>358</v>
      </c>
    </row>
    <row r="1255" ht="15.75" customHeight="1">
      <c r="A1255" s="121" t="s">
        <v>2117</v>
      </c>
      <c r="B1255" s="121" t="s">
        <v>922</v>
      </c>
      <c r="C1255" s="121" t="s">
        <v>1641</v>
      </c>
      <c r="D1255" s="121" t="s">
        <v>1159</v>
      </c>
      <c r="E1255" s="123">
        <v>5.197443000138E12</v>
      </c>
      <c r="F1255" s="168">
        <v>1611.0</v>
      </c>
      <c r="G1255" s="168">
        <v>0.0</v>
      </c>
      <c r="H1255" s="168">
        <v>4.482262870592489</v>
      </c>
      <c r="I1255" s="168">
        <v>4599.043430242293</v>
      </c>
      <c r="J1255" s="169">
        <v>4599.042390496911</v>
      </c>
      <c r="K1255" s="170">
        <v>45547.0</v>
      </c>
      <c r="L1255" s="170">
        <v>47238.0</v>
      </c>
      <c r="M1255" s="171">
        <v>1.0</v>
      </c>
      <c r="N1255" s="171">
        <v>0.0146</v>
      </c>
      <c r="O1255" s="121" t="s">
        <v>368</v>
      </c>
      <c r="P1255" s="121" t="s">
        <v>1640</v>
      </c>
      <c r="Q1255" s="121" t="s">
        <v>370</v>
      </c>
      <c r="R1255" s="121" t="s">
        <v>1841</v>
      </c>
      <c r="S1255" s="168">
        <v>727.7328411890816</v>
      </c>
      <c r="T1255" s="121" t="s">
        <v>532</v>
      </c>
      <c r="U1255" s="121" t="s">
        <v>358</v>
      </c>
    </row>
    <row r="1256" ht="15.75" customHeight="1">
      <c r="A1256" s="121" t="s">
        <v>2117</v>
      </c>
      <c r="B1256" s="121" t="s">
        <v>922</v>
      </c>
      <c r="C1256" s="121" t="s">
        <v>1161</v>
      </c>
      <c r="D1256" s="121" t="s">
        <v>1159</v>
      </c>
      <c r="E1256" s="123">
        <v>5.197443000138E12</v>
      </c>
      <c r="F1256" s="168">
        <v>665.0</v>
      </c>
      <c r="G1256" s="168">
        <v>0.0</v>
      </c>
      <c r="H1256" s="168">
        <v>1.8502202414301712</v>
      </c>
      <c r="I1256" s="168">
        <v>1887.9925850389807</v>
      </c>
      <c r="J1256" s="169">
        <v>1887.9924689187687</v>
      </c>
      <c r="K1256" s="170">
        <v>44799.0</v>
      </c>
      <c r="L1256" s="170">
        <v>47248.0</v>
      </c>
      <c r="M1256" s="171">
        <v>1.0</v>
      </c>
      <c r="N1256" s="171">
        <v>0.0147</v>
      </c>
      <c r="O1256" s="121" t="s">
        <v>368</v>
      </c>
      <c r="P1256" s="121" t="s">
        <v>1160</v>
      </c>
      <c r="Q1256" s="121" t="s">
        <v>370</v>
      </c>
      <c r="R1256" s="121" t="s">
        <v>1841</v>
      </c>
      <c r="S1256" s="168">
        <v>734.2475069288755</v>
      </c>
      <c r="T1256" s="121" t="s">
        <v>532</v>
      </c>
      <c r="U1256" s="121" t="s">
        <v>358</v>
      </c>
    </row>
    <row r="1257" ht="15.75" customHeight="1">
      <c r="A1257" s="121" t="s">
        <v>2117</v>
      </c>
      <c r="B1257" s="121" t="s">
        <v>922</v>
      </c>
      <c r="C1257" s="121" t="s">
        <v>1161</v>
      </c>
      <c r="D1257" s="121" t="s">
        <v>1159</v>
      </c>
      <c r="E1257" s="123">
        <v>5.197443000138E12</v>
      </c>
      <c r="F1257" s="168">
        <v>33.0</v>
      </c>
      <c r="G1257" s="168">
        <v>0.0</v>
      </c>
      <c r="H1257" s="168">
        <v>0.0918154405521739</v>
      </c>
      <c r="I1257" s="168">
        <v>93.68986668247692</v>
      </c>
      <c r="J1257" s="169">
        <v>93.68985184108176</v>
      </c>
      <c r="K1257" s="170">
        <v>44851.0</v>
      </c>
      <c r="L1257" s="170">
        <v>47248.0</v>
      </c>
      <c r="M1257" s="171">
        <v>1.0</v>
      </c>
      <c r="N1257" s="171">
        <v>0.0147</v>
      </c>
      <c r="O1257" s="121" t="s">
        <v>368</v>
      </c>
      <c r="P1257" s="121" t="s">
        <v>1160</v>
      </c>
      <c r="Q1257" s="121" t="s">
        <v>370</v>
      </c>
      <c r="R1257" s="121" t="s">
        <v>1841</v>
      </c>
      <c r="S1257" s="168">
        <v>734.2475069288755</v>
      </c>
      <c r="T1257" s="121" t="s">
        <v>532</v>
      </c>
      <c r="U1257" s="121" t="s">
        <v>358</v>
      </c>
    </row>
    <row r="1258" ht="15.75" customHeight="1">
      <c r="A1258" s="121" t="s">
        <v>2117</v>
      </c>
      <c r="B1258" s="121" t="s">
        <v>922</v>
      </c>
      <c r="C1258" s="121" t="s">
        <v>1161</v>
      </c>
      <c r="D1258" s="121" t="s">
        <v>1159</v>
      </c>
      <c r="E1258" s="123">
        <v>5.197443000138E12</v>
      </c>
      <c r="F1258" s="168">
        <v>306.0</v>
      </c>
      <c r="G1258" s="168">
        <v>0.0</v>
      </c>
      <c r="H1258" s="168">
        <v>0.8513795396656125</v>
      </c>
      <c r="I1258" s="168">
        <v>868.7605086136076</v>
      </c>
      <c r="J1258" s="169">
        <v>868.7604443445763</v>
      </c>
      <c r="K1258" s="170">
        <v>44882.0</v>
      </c>
      <c r="L1258" s="170">
        <v>47248.0</v>
      </c>
      <c r="M1258" s="171">
        <v>1.0</v>
      </c>
      <c r="N1258" s="171">
        <v>0.0147</v>
      </c>
      <c r="O1258" s="121" t="s">
        <v>368</v>
      </c>
      <c r="P1258" s="121" t="s">
        <v>1160</v>
      </c>
      <c r="Q1258" s="121" t="s">
        <v>370</v>
      </c>
      <c r="R1258" s="121" t="s">
        <v>1841</v>
      </c>
      <c r="S1258" s="168">
        <v>734.2475069288755</v>
      </c>
      <c r="T1258" s="121" t="s">
        <v>532</v>
      </c>
      <c r="U1258" s="121" t="s">
        <v>358</v>
      </c>
    </row>
    <row r="1259" ht="15.75" customHeight="1">
      <c r="A1259" s="121" t="s">
        <v>2117</v>
      </c>
      <c r="B1259" s="121" t="s">
        <v>922</v>
      </c>
      <c r="C1259" s="121" t="s">
        <v>1161</v>
      </c>
      <c r="D1259" s="121" t="s">
        <v>1159</v>
      </c>
      <c r="E1259" s="123">
        <v>5.197443000138E12</v>
      </c>
      <c r="F1259" s="168">
        <v>5562.0</v>
      </c>
      <c r="G1259" s="168">
        <v>0.0</v>
      </c>
      <c r="H1259" s="168">
        <v>15.47507516215731</v>
      </c>
      <c r="I1259" s="168">
        <v>15790.999711924296</v>
      </c>
      <c r="J1259" s="169">
        <v>15790.998664851417</v>
      </c>
      <c r="K1259" s="170">
        <v>44967.0</v>
      </c>
      <c r="L1259" s="170">
        <v>47248.0</v>
      </c>
      <c r="M1259" s="171">
        <v>1.0</v>
      </c>
      <c r="N1259" s="171">
        <v>0.0147</v>
      </c>
      <c r="O1259" s="121" t="s">
        <v>368</v>
      </c>
      <c r="P1259" s="121" t="s">
        <v>1160</v>
      </c>
      <c r="Q1259" s="121" t="s">
        <v>370</v>
      </c>
      <c r="R1259" s="121" t="s">
        <v>1841</v>
      </c>
      <c r="S1259" s="168">
        <v>734.2475069288755</v>
      </c>
      <c r="T1259" s="121" t="s">
        <v>532</v>
      </c>
      <c r="U1259" s="121" t="s">
        <v>358</v>
      </c>
    </row>
    <row r="1260" ht="15.75" customHeight="1">
      <c r="A1260" s="121" t="s">
        <v>2117</v>
      </c>
      <c r="B1260" s="121" t="s">
        <v>922</v>
      </c>
      <c r="C1260" s="121" t="s">
        <v>1161</v>
      </c>
      <c r="D1260" s="121" t="s">
        <v>1159</v>
      </c>
      <c r="E1260" s="123">
        <v>5.197443000138E12</v>
      </c>
      <c r="F1260" s="168">
        <v>196.0</v>
      </c>
      <c r="G1260" s="168">
        <v>0.0</v>
      </c>
      <c r="H1260" s="168">
        <v>0.5453280711583662</v>
      </c>
      <c r="I1260" s="168">
        <v>556.460971553925</v>
      </c>
      <c r="J1260" s="169">
        <v>556.4609382076371</v>
      </c>
      <c r="K1260" s="170">
        <v>44970.0</v>
      </c>
      <c r="L1260" s="170">
        <v>47248.0</v>
      </c>
      <c r="M1260" s="171">
        <v>1.0</v>
      </c>
      <c r="N1260" s="171">
        <v>0.0147</v>
      </c>
      <c r="O1260" s="121" t="s">
        <v>368</v>
      </c>
      <c r="P1260" s="121" t="s">
        <v>1160</v>
      </c>
      <c r="Q1260" s="121" t="s">
        <v>370</v>
      </c>
      <c r="R1260" s="121" t="s">
        <v>1841</v>
      </c>
      <c r="S1260" s="168">
        <v>734.2475069288755</v>
      </c>
      <c r="T1260" s="121" t="s">
        <v>532</v>
      </c>
      <c r="U1260" s="121" t="s">
        <v>358</v>
      </c>
    </row>
    <row r="1261" ht="15.75" customHeight="1">
      <c r="A1261" s="121" t="s">
        <v>2117</v>
      </c>
      <c r="B1261" s="121" t="s">
        <v>922</v>
      </c>
      <c r="C1261" s="121" t="s">
        <v>1161</v>
      </c>
      <c r="D1261" s="121" t="s">
        <v>1159</v>
      </c>
      <c r="E1261" s="123">
        <v>5.197443000138E12</v>
      </c>
      <c r="F1261" s="168">
        <v>334.0</v>
      </c>
      <c r="G1261" s="168">
        <v>0.0</v>
      </c>
      <c r="H1261" s="168">
        <v>0.9292835498310934</v>
      </c>
      <c r="I1261" s="168">
        <v>948.2549291466167</v>
      </c>
      <c r="J1261" s="169">
        <v>948.2548640885246</v>
      </c>
      <c r="K1261" s="170">
        <v>44973.0</v>
      </c>
      <c r="L1261" s="170">
        <v>47248.0</v>
      </c>
      <c r="M1261" s="171">
        <v>1.0</v>
      </c>
      <c r="N1261" s="171">
        <v>0.0147</v>
      </c>
      <c r="O1261" s="121" t="s">
        <v>368</v>
      </c>
      <c r="P1261" s="121" t="s">
        <v>1160</v>
      </c>
      <c r="Q1261" s="121" t="s">
        <v>370</v>
      </c>
      <c r="R1261" s="121" t="s">
        <v>1841</v>
      </c>
      <c r="S1261" s="168">
        <v>734.2475069288755</v>
      </c>
      <c r="T1261" s="121" t="s">
        <v>532</v>
      </c>
      <c r="U1261" s="121" t="s">
        <v>358</v>
      </c>
    </row>
    <row r="1262" ht="15.75" customHeight="1">
      <c r="A1262" s="121" t="s">
        <v>2117</v>
      </c>
      <c r="B1262" s="121" t="s">
        <v>922</v>
      </c>
      <c r="C1262" s="121" t="s">
        <v>1161</v>
      </c>
      <c r="D1262" s="121" t="s">
        <v>1159</v>
      </c>
      <c r="E1262" s="123">
        <v>5.197443000138E12</v>
      </c>
      <c r="F1262" s="168">
        <v>472.0</v>
      </c>
      <c r="G1262" s="168">
        <v>0.0</v>
      </c>
      <c r="H1262" s="168">
        <v>1.3132390285038207</v>
      </c>
      <c r="I1262" s="168">
        <v>1340.0488867393085</v>
      </c>
      <c r="J1262" s="169">
        <v>1340.048789969412</v>
      </c>
      <c r="K1262" s="170">
        <v>45014.0</v>
      </c>
      <c r="L1262" s="170">
        <v>47248.0</v>
      </c>
      <c r="M1262" s="171">
        <v>1.0</v>
      </c>
      <c r="N1262" s="171">
        <v>0.0147</v>
      </c>
      <c r="O1262" s="121" t="s">
        <v>368</v>
      </c>
      <c r="P1262" s="121" t="s">
        <v>1160</v>
      </c>
      <c r="Q1262" s="121" t="s">
        <v>370</v>
      </c>
      <c r="R1262" s="121" t="s">
        <v>1841</v>
      </c>
      <c r="S1262" s="168">
        <v>734.2475069288755</v>
      </c>
      <c r="T1262" s="121" t="s">
        <v>532</v>
      </c>
      <c r="U1262" s="121" t="s">
        <v>358</v>
      </c>
    </row>
    <row r="1263" ht="15.75" customHeight="1">
      <c r="A1263" s="121" t="s">
        <v>2117</v>
      </c>
      <c r="B1263" s="121" t="s">
        <v>922</v>
      </c>
      <c r="C1263" s="121" t="s">
        <v>1161</v>
      </c>
      <c r="D1263" s="121" t="s">
        <v>1159</v>
      </c>
      <c r="E1263" s="123">
        <v>5.197443000138E12</v>
      </c>
      <c r="F1263" s="168">
        <v>132.0</v>
      </c>
      <c r="G1263" s="168">
        <v>0.0</v>
      </c>
      <c r="H1263" s="168">
        <v>0.3672617622086956</v>
      </c>
      <c r="I1263" s="168">
        <v>374.7594389070469</v>
      </c>
      <c r="J1263" s="169">
        <v>374.75940736432705</v>
      </c>
      <c r="K1263" s="170">
        <v>45026.0</v>
      </c>
      <c r="L1263" s="170">
        <v>47248.0</v>
      </c>
      <c r="M1263" s="171">
        <v>1.0</v>
      </c>
      <c r="N1263" s="171">
        <v>0.0147</v>
      </c>
      <c r="O1263" s="121" t="s">
        <v>368</v>
      </c>
      <c r="P1263" s="121" t="s">
        <v>1160</v>
      </c>
      <c r="Q1263" s="121" t="s">
        <v>370</v>
      </c>
      <c r="R1263" s="121" t="s">
        <v>1841</v>
      </c>
      <c r="S1263" s="168">
        <v>734.2475069288755</v>
      </c>
      <c r="T1263" s="121" t="s">
        <v>532</v>
      </c>
      <c r="U1263" s="121" t="s">
        <v>358</v>
      </c>
    </row>
    <row r="1264" ht="15.75" customHeight="1">
      <c r="A1264" s="121" t="s">
        <v>2117</v>
      </c>
      <c r="B1264" s="121" t="s">
        <v>922</v>
      </c>
      <c r="C1264" s="121" t="s">
        <v>1161</v>
      </c>
      <c r="D1264" s="121" t="s">
        <v>1159</v>
      </c>
      <c r="E1264" s="123">
        <v>5.197443000138E12</v>
      </c>
      <c r="F1264" s="168">
        <v>306.0</v>
      </c>
      <c r="G1264" s="168">
        <v>0.0</v>
      </c>
      <c r="H1264" s="168">
        <v>0.8513795396656125</v>
      </c>
      <c r="I1264" s="168">
        <v>868.7605086136076</v>
      </c>
      <c r="J1264" s="169">
        <v>868.7604443445763</v>
      </c>
      <c r="K1264" s="170">
        <v>45027.0</v>
      </c>
      <c r="L1264" s="170">
        <v>47248.0</v>
      </c>
      <c r="M1264" s="171">
        <v>1.0</v>
      </c>
      <c r="N1264" s="171">
        <v>0.0147</v>
      </c>
      <c r="O1264" s="121" t="s">
        <v>368</v>
      </c>
      <c r="P1264" s="121" t="s">
        <v>1160</v>
      </c>
      <c r="Q1264" s="121" t="s">
        <v>370</v>
      </c>
      <c r="R1264" s="121" t="s">
        <v>1841</v>
      </c>
      <c r="S1264" s="168">
        <v>734.2475069288755</v>
      </c>
      <c r="T1264" s="121" t="s">
        <v>532</v>
      </c>
      <c r="U1264" s="121" t="s">
        <v>358</v>
      </c>
    </row>
    <row r="1265" ht="15.75" customHeight="1">
      <c r="A1265" s="121" t="s">
        <v>2117</v>
      </c>
      <c r="B1265" s="121" t="s">
        <v>922</v>
      </c>
      <c r="C1265" s="121" t="s">
        <v>1161</v>
      </c>
      <c r="D1265" s="121" t="s">
        <v>1159</v>
      </c>
      <c r="E1265" s="123">
        <v>5.197443000138E12</v>
      </c>
      <c r="F1265" s="168">
        <v>1440.0</v>
      </c>
      <c r="G1265" s="168">
        <v>0.0</v>
      </c>
      <c r="H1265" s="168">
        <v>4.006491951367589</v>
      </c>
      <c r="I1265" s="168">
        <v>4088.2847071376436</v>
      </c>
      <c r="J1265" s="169">
        <v>4088.2844439744767</v>
      </c>
      <c r="K1265" s="170">
        <v>45035.0</v>
      </c>
      <c r="L1265" s="170">
        <v>47248.0</v>
      </c>
      <c r="M1265" s="171">
        <v>1.0</v>
      </c>
      <c r="N1265" s="171">
        <v>0.0147</v>
      </c>
      <c r="O1265" s="121" t="s">
        <v>368</v>
      </c>
      <c r="P1265" s="121" t="s">
        <v>1160</v>
      </c>
      <c r="Q1265" s="121" t="s">
        <v>370</v>
      </c>
      <c r="R1265" s="121" t="s">
        <v>1841</v>
      </c>
      <c r="S1265" s="168">
        <v>734.2475069288755</v>
      </c>
      <c r="T1265" s="121" t="s">
        <v>532</v>
      </c>
      <c r="U1265" s="121" t="s">
        <v>358</v>
      </c>
    </row>
    <row r="1266" ht="15.75" customHeight="1">
      <c r="A1266" s="121" t="s">
        <v>2117</v>
      </c>
      <c r="B1266" s="121" t="s">
        <v>922</v>
      </c>
      <c r="C1266" s="121" t="s">
        <v>1161</v>
      </c>
      <c r="D1266" s="121" t="s">
        <v>1159</v>
      </c>
      <c r="E1266" s="123">
        <v>5.197443000138E12</v>
      </c>
      <c r="F1266" s="168">
        <v>1032.0</v>
      </c>
      <c r="G1266" s="168">
        <v>0.0</v>
      </c>
      <c r="H1266" s="168">
        <v>2.8713192318134384</v>
      </c>
      <c r="I1266" s="168">
        <v>2929.937380868075</v>
      </c>
      <c r="J1266" s="169">
        <v>2929.937184848375</v>
      </c>
      <c r="K1266" s="170">
        <v>45042.0</v>
      </c>
      <c r="L1266" s="170">
        <v>47248.0</v>
      </c>
      <c r="M1266" s="171">
        <v>1.0</v>
      </c>
      <c r="N1266" s="171">
        <v>0.0147</v>
      </c>
      <c r="O1266" s="121" t="s">
        <v>368</v>
      </c>
      <c r="P1266" s="121" t="s">
        <v>1160</v>
      </c>
      <c r="Q1266" s="121" t="s">
        <v>370</v>
      </c>
      <c r="R1266" s="121" t="s">
        <v>1841</v>
      </c>
      <c r="S1266" s="168">
        <v>734.2475069288755</v>
      </c>
      <c r="T1266" s="121" t="s">
        <v>532</v>
      </c>
      <c r="U1266" s="121" t="s">
        <v>358</v>
      </c>
    </row>
    <row r="1267" ht="15.75" customHeight="1">
      <c r="A1267" s="121" t="s">
        <v>2117</v>
      </c>
      <c r="B1267" s="121" t="s">
        <v>922</v>
      </c>
      <c r="C1267" s="121" t="s">
        <v>1161</v>
      </c>
      <c r="D1267" s="121" t="s">
        <v>1159</v>
      </c>
      <c r="E1267" s="123">
        <v>5.197443000138E12</v>
      </c>
      <c r="F1267" s="168">
        <v>17.0</v>
      </c>
      <c r="G1267" s="168">
        <v>0.0</v>
      </c>
      <c r="H1267" s="168">
        <v>0.04729886331475625</v>
      </c>
      <c r="I1267" s="168">
        <v>48.264483520757395</v>
      </c>
      <c r="J1267" s="169">
        <v>48.26446913025424</v>
      </c>
      <c r="K1267" s="170">
        <v>45043.0</v>
      </c>
      <c r="L1267" s="170">
        <v>47248.0</v>
      </c>
      <c r="M1267" s="171">
        <v>1.0</v>
      </c>
      <c r="N1267" s="171">
        <v>0.0147</v>
      </c>
      <c r="O1267" s="121" t="s">
        <v>368</v>
      </c>
      <c r="P1267" s="121" t="s">
        <v>1160</v>
      </c>
      <c r="Q1267" s="121" t="s">
        <v>370</v>
      </c>
      <c r="R1267" s="121" t="s">
        <v>1841</v>
      </c>
      <c r="S1267" s="168">
        <v>734.2475069288755</v>
      </c>
      <c r="T1267" s="121" t="s">
        <v>532</v>
      </c>
      <c r="U1267" s="121" t="s">
        <v>358</v>
      </c>
    </row>
    <row r="1268" ht="15.75" customHeight="1">
      <c r="A1268" s="121" t="s">
        <v>2117</v>
      </c>
      <c r="B1268" s="121" t="s">
        <v>922</v>
      </c>
      <c r="C1268" s="121" t="s">
        <v>1161</v>
      </c>
      <c r="D1268" s="121" t="s">
        <v>1159</v>
      </c>
      <c r="E1268" s="123">
        <v>5.197443000138E12</v>
      </c>
      <c r="F1268" s="168">
        <v>461.0</v>
      </c>
      <c r="G1268" s="168">
        <v>0.0</v>
      </c>
      <c r="H1268" s="168">
        <v>1.282633881653096</v>
      </c>
      <c r="I1268" s="168">
        <v>1308.818921904196</v>
      </c>
      <c r="J1268" s="169">
        <v>1308.818839355718</v>
      </c>
      <c r="K1268" s="170">
        <v>45048.0</v>
      </c>
      <c r="L1268" s="170">
        <v>47248.0</v>
      </c>
      <c r="M1268" s="171">
        <v>1.0</v>
      </c>
      <c r="N1268" s="171">
        <v>0.0147</v>
      </c>
      <c r="O1268" s="121" t="s">
        <v>368</v>
      </c>
      <c r="P1268" s="121" t="s">
        <v>1160</v>
      </c>
      <c r="Q1268" s="121" t="s">
        <v>370</v>
      </c>
      <c r="R1268" s="121" t="s">
        <v>1841</v>
      </c>
      <c r="S1268" s="168">
        <v>734.2475069288755</v>
      </c>
      <c r="T1268" s="121" t="s">
        <v>532</v>
      </c>
      <c r="U1268" s="121" t="s">
        <v>358</v>
      </c>
    </row>
    <row r="1269" ht="15.75" customHeight="1">
      <c r="A1269" s="121" t="s">
        <v>2117</v>
      </c>
      <c r="B1269" s="121" t="s">
        <v>922</v>
      </c>
      <c r="C1269" s="121" t="s">
        <v>1161</v>
      </c>
      <c r="D1269" s="121" t="s">
        <v>1159</v>
      </c>
      <c r="E1269" s="123">
        <v>5.197443000138E12</v>
      </c>
      <c r="F1269" s="168">
        <v>1900.0</v>
      </c>
      <c r="G1269" s="168">
        <v>0.0</v>
      </c>
      <c r="H1269" s="168">
        <v>5.286343546943346</v>
      </c>
      <c r="I1269" s="168">
        <v>5394.264556505663</v>
      </c>
      <c r="J1269" s="169">
        <v>5394.264196910768</v>
      </c>
      <c r="K1269" s="170">
        <v>45049.0</v>
      </c>
      <c r="L1269" s="170">
        <v>47248.0</v>
      </c>
      <c r="M1269" s="171">
        <v>1.0</v>
      </c>
      <c r="N1269" s="171">
        <v>0.0147</v>
      </c>
      <c r="O1269" s="121" t="s">
        <v>368</v>
      </c>
      <c r="P1269" s="121" t="s">
        <v>1160</v>
      </c>
      <c r="Q1269" s="121" t="s">
        <v>370</v>
      </c>
      <c r="R1269" s="121" t="s">
        <v>1841</v>
      </c>
      <c r="S1269" s="168">
        <v>734.2475069288755</v>
      </c>
      <c r="T1269" s="121" t="s">
        <v>532</v>
      </c>
      <c r="U1269" s="121" t="s">
        <v>358</v>
      </c>
    </row>
    <row r="1270" ht="15.75" customHeight="1">
      <c r="A1270" s="121" t="s">
        <v>2117</v>
      </c>
      <c r="B1270" s="121" t="s">
        <v>922</v>
      </c>
      <c r="C1270" s="121" t="s">
        <v>1161</v>
      </c>
      <c r="D1270" s="121" t="s">
        <v>1159</v>
      </c>
      <c r="E1270" s="123">
        <v>5.197443000138E12</v>
      </c>
      <c r="F1270" s="168">
        <v>35.0</v>
      </c>
      <c r="G1270" s="168">
        <v>0.0</v>
      </c>
      <c r="H1270" s="168">
        <v>0.09738001270685111</v>
      </c>
      <c r="I1270" s="168">
        <v>99.36803957769186</v>
      </c>
      <c r="J1270" s="169">
        <v>99.36802467993522</v>
      </c>
      <c r="K1270" s="170">
        <v>45050.0</v>
      </c>
      <c r="L1270" s="170">
        <v>47248.0</v>
      </c>
      <c r="M1270" s="171">
        <v>1.0</v>
      </c>
      <c r="N1270" s="171">
        <v>0.0147</v>
      </c>
      <c r="O1270" s="121" t="s">
        <v>368</v>
      </c>
      <c r="P1270" s="121" t="s">
        <v>1160</v>
      </c>
      <c r="Q1270" s="121" t="s">
        <v>370</v>
      </c>
      <c r="R1270" s="121" t="s">
        <v>1841</v>
      </c>
      <c r="S1270" s="168">
        <v>734.2475069288755</v>
      </c>
      <c r="T1270" s="121" t="s">
        <v>532</v>
      </c>
      <c r="U1270" s="121" t="s">
        <v>358</v>
      </c>
    </row>
    <row r="1271" ht="15.75" customHeight="1">
      <c r="A1271" s="121" t="s">
        <v>2117</v>
      </c>
      <c r="B1271" s="121" t="s">
        <v>922</v>
      </c>
      <c r="C1271" s="121" t="s">
        <v>1161</v>
      </c>
      <c r="D1271" s="121" t="s">
        <v>1159</v>
      </c>
      <c r="E1271" s="123">
        <v>5.197443000138E12</v>
      </c>
      <c r="F1271" s="168">
        <v>125.0</v>
      </c>
      <c r="G1271" s="168">
        <v>0.0</v>
      </c>
      <c r="H1271" s="168">
        <v>0.3477857596673254</v>
      </c>
      <c r="I1271" s="168">
        <v>354.88581986236426</v>
      </c>
      <c r="J1271" s="169">
        <v>354.88580242834</v>
      </c>
      <c r="K1271" s="170">
        <v>45084.0</v>
      </c>
      <c r="L1271" s="170">
        <v>47248.0</v>
      </c>
      <c r="M1271" s="171">
        <v>1.0</v>
      </c>
      <c r="N1271" s="171">
        <v>0.0147</v>
      </c>
      <c r="O1271" s="121" t="s">
        <v>368</v>
      </c>
      <c r="P1271" s="121" t="s">
        <v>1160</v>
      </c>
      <c r="Q1271" s="121" t="s">
        <v>370</v>
      </c>
      <c r="R1271" s="121" t="s">
        <v>1841</v>
      </c>
      <c r="S1271" s="168">
        <v>734.2475069288755</v>
      </c>
      <c r="T1271" s="121" t="s">
        <v>532</v>
      </c>
      <c r="U1271" s="121" t="s">
        <v>358</v>
      </c>
    </row>
    <row r="1272" ht="15.75" customHeight="1">
      <c r="A1272" s="121" t="s">
        <v>2117</v>
      </c>
      <c r="B1272" s="121" t="s">
        <v>922</v>
      </c>
      <c r="C1272" s="121" t="s">
        <v>1161</v>
      </c>
      <c r="D1272" s="121" t="s">
        <v>1159</v>
      </c>
      <c r="E1272" s="123">
        <v>5.197443000138E12</v>
      </c>
      <c r="F1272" s="168">
        <v>2648.0</v>
      </c>
      <c r="G1272" s="168">
        <v>0.0</v>
      </c>
      <c r="H1272" s="168">
        <v>7.367493532792621</v>
      </c>
      <c r="I1272" s="168">
        <v>7517.901330607494</v>
      </c>
      <c r="J1272" s="169">
        <v>7517.900838641955</v>
      </c>
      <c r="K1272" s="170">
        <v>45110.0</v>
      </c>
      <c r="L1272" s="170">
        <v>47248.0</v>
      </c>
      <c r="M1272" s="171">
        <v>1.0</v>
      </c>
      <c r="N1272" s="171">
        <v>0.0147</v>
      </c>
      <c r="O1272" s="121" t="s">
        <v>368</v>
      </c>
      <c r="P1272" s="121" t="s">
        <v>1160</v>
      </c>
      <c r="Q1272" s="121" t="s">
        <v>370</v>
      </c>
      <c r="R1272" s="121" t="s">
        <v>1841</v>
      </c>
      <c r="S1272" s="168">
        <v>734.2475069288755</v>
      </c>
      <c r="T1272" s="121" t="s">
        <v>532</v>
      </c>
      <c r="U1272" s="121" t="s">
        <v>358</v>
      </c>
    </row>
    <row r="1273" ht="15.75" customHeight="1">
      <c r="A1273" s="121" t="s">
        <v>2117</v>
      </c>
      <c r="B1273" s="121" t="s">
        <v>922</v>
      </c>
      <c r="C1273" s="121" t="s">
        <v>1161</v>
      </c>
      <c r="D1273" s="121" t="s">
        <v>1159</v>
      </c>
      <c r="E1273" s="123">
        <v>5.197443000138E12</v>
      </c>
      <c r="F1273" s="168">
        <v>949.0</v>
      </c>
      <c r="G1273" s="168">
        <v>0.0</v>
      </c>
      <c r="H1273" s="168">
        <v>-2.6403894873943345</v>
      </c>
      <c r="I1273" s="168">
        <v>-2694.293191805224</v>
      </c>
      <c r="J1273" s="172">
        <v>-2694.2930120359574</v>
      </c>
      <c r="K1273" s="170">
        <v>45414.0</v>
      </c>
      <c r="L1273" s="170">
        <v>47248.0</v>
      </c>
      <c r="M1273" s="171">
        <v>1.0</v>
      </c>
      <c r="N1273" s="171">
        <v>0.0147</v>
      </c>
      <c r="O1273" s="121" t="s">
        <v>368</v>
      </c>
      <c r="P1273" s="121" t="s">
        <v>1160</v>
      </c>
      <c r="Q1273" s="121" t="s">
        <v>370</v>
      </c>
      <c r="R1273" s="121" t="s">
        <v>1841</v>
      </c>
      <c r="S1273" s="168">
        <v>734.2475069288755</v>
      </c>
      <c r="T1273" s="121" t="s">
        <v>532</v>
      </c>
      <c r="U1273" s="121" t="s">
        <v>358</v>
      </c>
    </row>
    <row r="1274" ht="15.75" customHeight="1">
      <c r="A1274" s="121" t="s">
        <v>2117</v>
      </c>
      <c r="B1274" s="121" t="s">
        <v>922</v>
      </c>
      <c r="C1274" s="121" t="s">
        <v>1161</v>
      </c>
      <c r="D1274" s="121" t="s">
        <v>1159</v>
      </c>
      <c r="E1274" s="123">
        <v>5.197443000138E12</v>
      </c>
      <c r="F1274" s="168">
        <v>514.0</v>
      </c>
      <c r="G1274" s="168">
        <v>0.0</v>
      </c>
      <c r="H1274" s="168">
        <v>1.430095043752042</v>
      </c>
      <c r="I1274" s="168">
        <v>1459.290517538822</v>
      </c>
      <c r="J1274" s="169">
        <v>1459.2904195853341</v>
      </c>
      <c r="K1274" s="170">
        <v>45547.0</v>
      </c>
      <c r="L1274" s="170">
        <v>47248.0</v>
      </c>
      <c r="M1274" s="171">
        <v>1.0</v>
      </c>
      <c r="N1274" s="171">
        <v>0.0147</v>
      </c>
      <c r="O1274" s="121" t="s">
        <v>368</v>
      </c>
      <c r="P1274" s="121" t="s">
        <v>1160</v>
      </c>
      <c r="Q1274" s="121" t="s">
        <v>370</v>
      </c>
      <c r="R1274" s="121" t="s">
        <v>1841</v>
      </c>
      <c r="S1274" s="168">
        <v>734.2475069288755</v>
      </c>
      <c r="T1274" s="121" t="s">
        <v>532</v>
      </c>
      <c r="U1274" s="121" t="s">
        <v>358</v>
      </c>
    </row>
    <row r="1275" ht="15.75" customHeight="1">
      <c r="A1275" s="121" t="s">
        <v>2117</v>
      </c>
      <c r="B1275" s="121" t="s">
        <v>922</v>
      </c>
      <c r="C1275" s="121" t="s">
        <v>2039</v>
      </c>
      <c r="D1275" s="121" t="s">
        <v>1159</v>
      </c>
      <c r="E1275" s="123">
        <v>5.197443000138E12</v>
      </c>
      <c r="F1275" s="168">
        <v>18697.0</v>
      </c>
      <c r="G1275" s="168">
        <v>0.0</v>
      </c>
      <c r="H1275" s="168">
        <v>52.02040278799986</v>
      </c>
      <c r="I1275" s="168">
        <v>53660.450641582356</v>
      </c>
      <c r="J1275" s="169">
        <v>53660.45232757024</v>
      </c>
      <c r="K1275" s="170">
        <v>44487.0</v>
      </c>
      <c r="L1275" s="170">
        <v>46667.0</v>
      </c>
      <c r="M1275" s="171">
        <v>1.0</v>
      </c>
      <c r="N1275" s="171">
        <v>0.012199999999999999</v>
      </c>
      <c r="O1275" s="121" t="s">
        <v>368</v>
      </c>
      <c r="P1275" s="121" t="s">
        <v>1406</v>
      </c>
      <c r="Q1275" s="121" t="s">
        <v>370</v>
      </c>
      <c r="R1275" s="121" t="s">
        <v>1841</v>
      </c>
      <c r="S1275" s="168">
        <v>382.81883633393176</v>
      </c>
      <c r="T1275" s="121" t="s">
        <v>532</v>
      </c>
      <c r="U1275" s="121" t="s">
        <v>358</v>
      </c>
    </row>
    <row r="1276" ht="15.75" customHeight="1">
      <c r="A1276" s="121" t="s">
        <v>2117</v>
      </c>
      <c r="B1276" s="121" t="s">
        <v>922</v>
      </c>
      <c r="C1276" s="121" t="s">
        <v>2039</v>
      </c>
      <c r="D1276" s="121" t="s">
        <v>1159</v>
      </c>
      <c r="E1276" s="123">
        <v>5.197443000138E12</v>
      </c>
      <c r="F1276" s="168">
        <v>2459.0</v>
      </c>
      <c r="G1276" s="168">
        <v>0.0</v>
      </c>
      <c r="H1276" s="168">
        <v>6.841641464175625</v>
      </c>
      <c r="I1276" s="168">
        <v>7057.337969738413</v>
      </c>
      <c r="J1276" s="169">
        <v>7057.338197223898</v>
      </c>
      <c r="K1276" s="170">
        <v>44799.0</v>
      </c>
      <c r="L1276" s="170">
        <v>46667.0</v>
      </c>
      <c r="M1276" s="171">
        <v>1.0</v>
      </c>
      <c r="N1276" s="171">
        <v>0.012199999999999999</v>
      </c>
      <c r="O1276" s="121" t="s">
        <v>368</v>
      </c>
      <c r="P1276" s="121" t="s">
        <v>1406</v>
      </c>
      <c r="Q1276" s="121" t="s">
        <v>370</v>
      </c>
      <c r="R1276" s="121" t="s">
        <v>1841</v>
      </c>
      <c r="S1276" s="168">
        <v>382.81883633393176</v>
      </c>
      <c r="T1276" s="121" t="s">
        <v>532</v>
      </c>
      <c r="U1276" s="121" t="s">
        <v>358</v>
      </c>
    </row>
    <row r="1277" ht="15.75" customHeight="1">
      <c r="A1277" s="121" t="s">
        <v>2117</v>
      </c>
      <c r="B1277" s="121" t="s">
        <v>922</v>
      </c>
      <c r="C1277" s="121" t="s">
        <v>1962</v>
      </c>
      <c r="D1277" s="121" t="s">
        <v>1165</v>
      </c>
      <c r="E1277" s="123">
        <v>2.932074000191E12</v>
      </c>
      <c r="F1277" s="168">
        <v>742.0</v>
      </c>
      <c r="G1277" s="168">
        <v>0.0</v>
      </c>
      <c r="H1277" s="168">
        <v>2.0644562693852433</v>
      </c>
      <c r="I1277" s="168">
        <v>2079.686392081152</v>
      </c>
      <c r="J1277" s="169">
        <v>2079.6861905884516</v>
      </c>
      <c r="K1277" s="170">
        <v>45294.0</v>
      </c>
      <c r="L1277" s="170">
        <v>47102.0</v>
      </c>
      <c r="M1277" s="171">
        <v>1.0</v>
      </c>
      <c r="N1277" s="171">
        <v>0.012199999999999999</v>
      </c>
      <c r="O1277" s="121" t="s">
        <v>368</v>
      </c>
      <c r="P1277" s="121" t="s">
        <v>1164</v>
      </c>
      <c r="Q1277" s="121" t="s">
        <v>370</v>
      </c>
      <c r="R1277" s="121" t="s">
        <v>1841</v>
      </c>
      <c r="S1277" s="168">
        <v>687.5784386684982</v>
      </c>
      <c r="T1277" s="121" t="s">
        <v>1133</v>
      </c>
      <c r="U1277" s="121" t="s">
        <v>358</v>
      </c>
    </row>
    <row r="1278" ht="15.75" customHeight="1">
      <c r="A1278" s="121" t="s">
        <v>2117</v>
      </c>
      <c r="B1278" s="121" t="s">
        <v>922</v>
      </c>
      <c r="C1278" s="121" t="s">
        <v>1413</v>
      </c>
      <c r="D1278" s="121" t="s">
        <v>1169</v>
      </c>
      <c r="E1278" s="123">
        <v>5.1218147000193E13</v>
      </c>
      <c r="F1278" s="168">
        <v>384.0</v>
      </c>
      <c r="G1278" s="168">
        <v>0.0</v>
      </c>
      <c r="H1278" s="168">
        <v>1.0683978536980236</v>
      </c>
      <c r="I1278" s="168">
        <v>1140.440811304426</v>
      </c>
      <c r="J1278" s="169">
        <v>1140.4408119725056</v>
      </c>
      <c r="K1278" s="170">
        <v>45113.0</v>
      </c>
      <c r="L1278" s="170">
        <v>46658.0</v>
      </c>
      <c r="M1278" s="171">
        <v>1.0</v>
      </c>
      <c r="N1278" s="171">
        <v>0.0151</v>
      </c>
      <c r="O1278" s="121" t="s">
        <v>368</v>
      </c>
      <c r="P1278" s="121" t="s">
        <v>1412</v>
      </c>
      <c r="Q1278" s="121" t="s">
        <v>370</v>
      </c>
      <c r="R1278" s="121" t="s">
        <v>1841</v>
      </c>
      <c r="S1278" s="168">
        <v>472.4963962749357</v>
      </c>
      <c r="T1278" s="121" t="s">
        <v>1170</v>
      </c>
      <c r="U1278" s="121" t="s">
        <v>358</v>
      </c>
    </row>
    <row r="1279" ht="15.75" customHeight="1">
      <c r="A1279" s="121" t="s">
        <v>2117</v>
      </c>
      <c r="B1279" s="121" t="s">
        <v>922</v>
      </c>
      <c r="C1279" s="121" t="s">
        <v>1413</v>
      </c>
      <c r="D1279" s="121" t="s">
        <v>1169</v>
      </c>
      <c r="E1279" s="123">
        <v>5.1218147000193E13</v>
      </c>
      <c r="F1279" s="168">
        <v>721.0</v>
      </c>
      <c r="G1279" s="168">
        <v>0.0</v>
      </c>
      <c r="H1279" s="168">
        <v>2.006028261761133</v>
      </c>
      <c r="I1279" s="168">
        <v>2141.2964168233325</v>
      </c>
      <c r="J1279" s="169">
        <v>2141.296420396293</v>
      </c>
      <c r="K1279" s="170">
        <v>45352.0</v>
      </c>
      <c r="L1279" s="170">
        <v>46658.0</v>
      </c>
      <c r="M1279" s="171">
        <v>1.0</v>
      </c>
      <c r="N1279" s="171">
        <v>0.0151</v>
      </c>
      <c r="O1279" s="121" t="s">
        <v>368</v>
      </c>
      <c r="P1279" s="121" t="s">
        <v>1412</v>
      </c>
      <c r="Q1279" s="121" t="s">
        <v>370</v>
      </c>
      <c r="R1279" s="121" t="s">
        <v>1841</v>
      </c>
      <c r="S1279" s="168">
        <v>472.4963962749357</v>
      </c>
      <c r="T1279" s="121" t="s">
        <v>1170</v>
      </c>
      <c r="U1279" s="121" t="s">
        <v>358</v>
      </c>
    </row>
    <row r="1280" ht="15.75" customHeight="1">
      <c r="A1280" s="121" t="s">
        <v>2117</v>
      </c>
      <c r="B1280" s="121" t="s">
        <v>922</v>
      </c>
      <c r="C1280" s="121" t="s">
        <v>1413</v>
      </c>
      <c r="D1280" s="121" t="s">
        <v>1169</v>
      </c>
      <c r="E1280" s="123">
        <v>5.1218147000193E13</v>
      </c>
      <c r="F1280" s="168">
        <v>1725.0</v>
      </c>
      <c r="G1280" s="168">
        <v>0.0</v>
      </c>
      <c r="H1280" s="168">
        <v>4.799443483409091</v>
      </c>
      <c r="I1280" s="168">
        <v>5123.073991810177</v>
      </c>
      <c r="J1280" s="169">
        <v>5123.07396003274</v>
      </c>
      <c r="K1280" s="170">
        <v>45547.0</v>
      </c>
      <c r="L1280" s="170">
        <v>46658.0</v>
      </c>
      <c r="M1280" s="171">
        <v>1.0</v>
      </c>
      <c r="N1280" s="171">
        <v>0.0151</v>
      </c>
      <c r="O1280" s="121" t="s">
        <v>368</v>
      </c>
      <c r="P1280" s="121" t="s">
        <v>1412</v>
      </c>
      <c r="Q1280" s="121" t="s">
        <v>370</v>
      </c>
      <c r="R1280" s="121" t="s">
        <v>1841</v>
      </c>
      <c r="S1280" s="168">
        <v>472.4963962749357</v>
      </c>
      <c r="T1280" s="121" t="s">
        <v>1170</v>
      </c>
      <c r="U1280" s="121" t="s">
        <v>358</v>
      </c>
    </row>
    <row r="1281" ht="15.75" customHeight="1">
      <c r="A1281" s="121" t="s">
        <v>2117</v>
      </c>
      <c r="B1281" s="121" t="s">
        <v>922</v>
      </c>
      <c r="C1281" s="121" t="s">
        <v>2143</v>
      </c>
      <c r="D1281" s="121" t="s">
        <v>1169</v>
      </c>
      <c r="E1281" s="123">
        <v>5.1218147000193E13</v>
      </c>
      <c r="F1281" s="168">
        <v>674.0</v>
      </c>
      <c r="G1281" s="168">
        <v>0.0</v>
      </c>
      <c r="H1281" s="168">
        <v>1.8752608161262185</v>
      </c>
      <c r="I1281" s="168">
        <v>1919.8050771101055</v>
      </c>
      <c r="J1281" s="169">
        <v>1919.80388285029</v>
      </c>
      <c r="K1281" s="170">
        <v>45547.0</v>
      </c>
      <c r="L1281" s="170">
        <v>46928.0</v>
      </c>
      <c r="M1281" s="171">
        <v>1.0</v>
      </c>
      <c r="N1281" s="171">
        <v>0.0074</v>
      </c>
      <c r="O1281" s="121" t="s">
        <v>368</v>
      </c>
      <c r="P1281" s="121" t="s">
        <v>1642</v>
      </c>
      <c r="Q1281" s="121" t="s">
        <v>370</v>
      </c>
      <c r="R1281" s="121" t="s">
        <v>1841</v>
      </c>
      <c r="S1281" s="168">
        <v>614.2000901134946</v>
      </c>
      <c r="T1281" s="121" t="s">
        <v>1170</v>
      </c>
      <c r="U1281" s="121" t="s">
        <v>358</v>
      </c>
    </row>
    <row r="1282" ht="15.75" customHeight="1">
      <c r="A1282" s="121" t="s">
        <v>2117</v>
      </c>
      <c r="B1282" s="121" t="s">
        <v>922</v>
      </c>
      <c r="C1282" s="121" t="s">
        <v>2144</v>
      </c>
      <c r="D1282" s="121" t="s">
        <v>1645</v>
      </c>
      <c r="E1282" s="123">
        <v>4.2353180000135E13</v>
      </c>
      <c r="F1282" s="168">
        <v>558.0</v>
      </c>
      <c r="G1282" s="168">
        <v>0.0</v>
      </c>
      <c r="H1282" s="168">
        <v>1.5525156311549406</v>
      </c>
      <c r="I1282" s="168">
        <v>1395.7449954869412</v>
      </c>
      <c r="J1282" s="169">
        <v>1225.3832952005398</v>
      </c>
      <c r="K1282" s="170">
        <v>45432.0</v>
      </c>
      <c r="L1282" s="170">
        <v>52642.0</v>
      </c>
      <c r="M1282" s="171">
        <v>1.0</v>
      </c>
      <c r="N1282" s="171">
        <v>0.09519999999999999</v>
      </c>
      <c r="O1282" s="121" t="s">
        <v>350</v>
      </c>
      <c r="P1282" s="121" t="s">
        <v>1643</v>
      </c>
      <c r="Q1282" s="121" t="s">
        <v>370</v>
      </c>
      <c r="R1282" s="121" t="s">
        <v>1841</v>
      </c>
      <c r="S1282" s="168">
        <v>2115.8537687276653</v>
      </c>
      <c r="T1282" s="121" t="s">
        <v>1064</v>
      </c>
      <c r="U1282" s="121" t="s">
        <v>374</v>
      </c>
    </row>
    <row r="1283" ht="15.75" customHeight="1">
      <c r="A1283" s="121" t="s">
        <v>2117</v>
      </c>
      <c r="B1283" s="121" t="s">
        <v>922</v>
      </c>
      <c r="C1283" s="121" t="s">
        <v>2144</v>
      </c>
      <c r="D1283" s="121" t="s">
        <v>1645</v>
      </c>
      <c r="E1283" s="123">
        <v>4.2353180000135E13</v>
      </c>
      <c r="F1283" s="168">
        <v>4.0</v>
      </c>
      <c r="G1283" s="168">
        <v>0.0</v>
      </c>
      <c r="H1283" s="168">
        <v>0.011129144309354412</v>
      </c>
      <c r="I1283" s="168">
        <v>10.005351139856577</v>
      </c>
      <c r="J1283" s="169">
        <v>8.784109643014622</v>
      </c>
      <c r="K1283" s="170">
        <v>45433.0</v>
      </c>
      <c r="L1283" s="170">
        <v>52642.0</v>
      </c>
      <c r="M1283" s="171">
        <v>1.0</v>
      </c>
      <c r="N1283" s="171">
        <v>0.09519999999999999</v>
      </c>
      <c r="O1283" s="121" t="s">
        <v>350</v>
      </c>
      <c r="P1283" s="121" t="s">
        <v>1643</v>
      </c>
      <c r="Q1283" s="121" t="s">
        <v>370</v>
      </c>
      <c r="R1283" s="121" t="s">
        <v>1841</v>
      </c>
      <c r="S1283" s="168">
        <v>2115.8537687276653</v>
      </c>
      <c r="T1283" s="121" t="s">
        <v>1064</v>
      </c>
      <c r="U1283" s="121" t="s">
        <v>374</v>
      </c>
    </row>
    <row r="1284" ht="15.75" customHeight="1">
      <c r="A1284" s="121" t="s">
        <v>2117</v>
      </c>
      <c r="B1284" s="121" t="s">
        <v>922</v>
      </c>
      <c r="C1284" s="121" t="s">
        <v>1936</v>
      </c>
      <c r="D1284" s="121" t="s">
        <v>1335</v>
      </c>
      <c r="E1284" s="123">
        <v>2.998611000104E12</v>
      </c>
      <c r="F1284" s="168">
        <v>1054.0</v>
      </c>
      <c r="G1284" s="168">
        <v>0.0</v>
      </c>
      <c r="H1284" s="168">
        <v>2.9325295255148878</v>
      </c>
      <c r="I1284" s="168">
        <v>3055.994666579801</v>
      </c>
      <c r="J1284" s="169">
        <v>3055.992753861496</v>
      </c>
      <c r="K1284" s="170">
        <v>45547.0</v>
      </c>
      <c r="L1284" s="170">
        <v>47223.0</v>
      </c>
      <c r="M1284" s="171">
        <v>1.0</v>
      </c>
      <c r="N1284" s="171">
        <v>0.0091</v>
      </c>
      <c r="O1284" s="121" t="s">
        <v>368</v>
      </c>
      <c r="P1284" s="121" t="s">
        <v>1401</v>
      </c>
      <c r="Q1284" s="121" t="s">
        <v>370</v>
      </c>
      <c r="R1284" s="121" t="s">
        <v>1841</v>
      </c>
      <c r="S1284" s="168">
        <v>644.2119725931562</v>
      </c>
      <c r="T1284" s="121" t="s">
        <v>1081</v>
      </c>
      <c r="U1284" s="121" t="s">
        <v>358</v>
      </c>
    </row>
    <row r="1285" ht="15.75" customHeight="1">
      <c r="A1285" s="121" t="s">
        <v>2117</v>
      </c>
      <c r="B1285" s="121" t="s">
        <v>922</v>
      </c>
      <c r="C1285" s="121" t="s">
        <v>2145</v>
      </c>
      <c r="D1285" s="121" t="s">
        <v>1648</v>
      </c>
      <c r="E1285" s="123">
        <v>5.807045200012E13</v>
      </c>
      <c r="F1285" s="168">
        <v>38229.0</v>
      </c>
      <c r="G1285" s="168">
        <v>0.0</v>
      </c>
      <c r="H1285" s="168">
        <v>106.36401445057746</v>
      </c>
      <c r="I1285" s="168">
        <v>107183.07990763793</v>
      </c>
      <c r="J1285" s="169">
        <v>107183.08320123765</v>
      </c>
      <c r="K1285" s="170">
        <v>45638.0</v>
      </c>
      <c r="L1285" s="170">
        <v>47270.0</v>
      </c>
      <c r="M1285" s="171">
        <v>1.0</v>
      </c>
      <c r="N1285" s="171">
        <v>0.025</v>
      </c>
      <c r="O1285" s="121" t="s">
        <v>368</v>
      </c>
      <c r="P1285" s="121" t="s">
        <v>1646</v>
      </c>
      <c r="Q1285" s="121" t="s">
        <v>370</v>
      </c>
      <c r="R1285" s="121" t="s">
        <v>1841</v>
      </c>
      <c r="S1285" s="168">
        <v>831.3618216617598</v>
      </c>
      <c r="T1285" s="121" t="s">
        <v>1064</v>
      </c>
      <c r="U1285" s="121" t="s">
        <v>364</v>
      </c>
    </row>
    <row r="1286" ht="15.75" customHeight="1">
      <c r="A1286" s="121" t="s">
        <v>2117</v>
      </c>
      <c r="B1286" s="121" t="s">
        <v>922</v>
      </c>
      <c r="C1286" s="121" t="s">
        <v>2145</v>
      </c>
      <c r="D1286" s="121" t="s">
        <v>1648</v>
      </c>
      <c r="E1286" s="123">
        <v>5.807045200012E13</v>
      </c>
      <c r="F1286" s="168">
        <v>2878.0</v>
      </c>
      <c r="G1286" s="168">
        <v>0.0</v>
      </c>
      <c r="H1286" s="168">
        <v>8.0074193305805</v>
      </c>
      <c r="I1286" s="168">
        <v>8069.08116148944</v>
      </c>
      <c r="J1286" s="169">
        <v>8069.0814160234895</v>
      </c>
      <c r="K1286" s="170">
        <v>45639.0</v>
      </c>
      <c r="L1286" s="170">
        <v>47270.0</v>
      </c>
      <c r="M1286" s="171">
        <v>1.0</v>
      </c>
      <c r="N1286" s="171">
        <v>0.025</v>
      </c>
      <c r="O1286" s="121" t="s">
        <v>368</v>
      </c>
      <c r="P1286" s="121" t="s">
        <v>1646</v>
      </c>
      <c r="Q1286" s="121" t="s">
        <v>370</v>
      </c>
      <c r="R1286" s="121" t="s">
        <v>1841</v>
      </c>
      <c r="S1286" s="168">
        <v>831.3618216617598</v>
      </c>
      <c r="T1286" s="121" t="s">
        <v>1064</v>
      </c>
      <c r="U1286" s="121" t="s">
        <v>364</v>
      </c>
    </row>
    <row r="1287" ht="15.75" customHeight="1">
      <c r="A1287" s="121" t="s">
        <v>2117</v>
      </c>
      <c r="B1287" s="121" t="s">
        <v>922</v>
      </c>
      <c r="C1287" s="121" t="s">
        <v>2145</v>
      </c>
      <c r="D1287" s="121" t="s">
        <v>1648</v>
      </c>
      <c r="E1287" s="123">
        <v>5.807045200012E13</v>
      </c>
      <c r="F1287" s="168">
        <v>4000.0</v>
      </c>
      <c r="G1287" s="168">
        <v>0.0</v>
      </c>
      <c r="H1287" s="168">
        <v>11.129144309354412</v>
      </c>
      <c r="I1287" s="168">
        <v>11214.845258908723</v>
      </c>
      <c r="J1287" s="169">
        <v>11214.845609483655</v>
      </c>
      <c r="K1287" s="170">
        <v>45643.0</v>
      </c>
      <c r="L1287" s="170">
        <v>47270.0</v>
      </c>
      <c r="M1287" s="171">
        <v>1.0</v>
      </c>
      <c r="N1287" s="171">
        <v>0.025</v>
      </c>
      <c r="O1287" s="121" t="s">
        <v>368</v>
      </c>
      <c r="P1287" s="121" t="s">
        <v>1646</v>
      </c>
      <c r="Q1287" s="121" t="s">
        <v>370</v>
      </c>
      <c r="R1287" s="121" t="s">
        <v>1841</v>
      </c>
      <c r="S1287" s="168">
        <v>831.3618216617598</v>
      </c>
      <c r="T1287" s="121" t="s">
        <v>1064</v>
      </c>
      <c r="U1287" s="121" t="s">
        <v>364</v>
      </c>
    </row>
    <row r="1288" ht="15.75" customHeight="1">
      <c r="A1288" s="121" t="s">
        <v>2117</v>
      </c>
      <c r="B1288" s="121" t="s">
        <v>922</v>
      </c>
      <c r="C1288" s="121" t="s">
        <v>2145</v>
      </c>
      <c r="D1288" s="121" t="s">
        <v>1648</v>
      </c>
      <c r="E1288" s="123">
        <v>5.807045200012E13</v>
      </c>
      <c r="F1288" s="168">
        <v>848.0</v>
      </c>
      <c r="G1288" s="168">
        <v>0.0</v>
      </c>
      <c r="H1288" s="168">
        <v>2.3593785935831355</v>
      </c>
      <c r="I1288" s="168">
        <v>2377.547199896764</v>
      </c>
      <c r="J1288" s="169">
        <v>2377.5472692105345</v>
      </c>
      <c r="K1288" s="170">
        <v>45649.0</v>
      </c>
      <c r="L1288" s="170">
        <v>47270.0</v>
      </c>
      <c r="M1288" s="171">
        <v>1.0</v>
      </c>
      <c r="N1288" s="171">
        <v>0.025</v>
      </c>
      <c r="O1288" s="121" t="s">
        <v>368</v>
      </c>
      <c r="P1288" s="121" t="s">
        <v>1646</v>
      </c>
      <c r="Q1288" s="121" t="s">
        <v>370</v>
      </c>
      <c r="R1288" s="121" t="s">
        <v>1841</v>
      </c>
      <c r="S1288" s="168">
        <v>831.3618216617598</v>
      </c>
      <c r="T1288" s="121" t="s">
        <v>1064</v>
      </c>
      <c r="U1288" s="121" t="s">
        <v>364</v>
      </c>
    </row>
    <row r="1289" ht="15.75" customHeight="1">
      <c r="A1289" s="121" t="s">
        <v>2117</v>
      </c>
      <c r="B1289" s="121" t="s">
        <v>922</v>
      </c>
      <c r="C1289" s="121" t="s">
        <v>1650</v>
      </c>
      <c r="D1289" s="121" t="s">
        <v>1651</v>
      </c>
      <c r="E1289" s="123">
        <v>1.3270520000166E13</v>
      </c>
      <c r="F1289" s="168">
        <v>1874.0</v>
      </c>
      <c r="G1289" s="168">
        <v>0.0</v>
      </c>
      <c r="H1289" s="168">
        <v>5.214004108932542</v>
      </c>
      <c r="I1289" s="168">
        <v>4827.340241700691</v>
      </c>
      <c r="J1289" s="169">
        <v>4827.337912168282</v>
      </c>
      <c r="K1289" s="170">
        <v>45105.0</v>
      </c>
      <c r="L1289" s="170">
        <v>46510.0</v>
      </c>
      <c r="M1289" s="171">
        <v>1.0</v>
      </c>
      <c r="N1289" s="171">
        <v>0.0833</v>
      </c>
      <c r="O1289" s="121" t="s">
        <v>368</v>
      </c>
      <c r="P1289" s="121" t="s">
        <v>1649</v>
      </c>
      <c r="Q1289" s="121" t="s">
        <v>370</v>
      </c>
      <c r="R1289" s="121" t="s">
        <v>1841</v>
      </c>
      <c r="S1289" s="168">
        <v>396.5829646355666</v>
      </c>
      <c r="T1289" s="121" t="s">
        <v>532</v>
      </c>
      <c r="U1289" s="121" t="s">
        <v>364</v>
      </c>
    </row>
    <row r="1290" ht="15.75" customHeight="1">
      <c r="A1290" s="121" t="s">
        <v>2117</v>
      </c>
      <c r="B1290" s="121" t="s">
        <v>922</v>
      </c>
      <c r="C1290" s="121" t="s">
        <v>1650</v>
      </c>
      <c r="D1290" s="121" t="s">
        <v>1651</v>
      </c>
      <c r="E1290" s="123">
        <v>1.3270520000166E13</v>
      </c>
      <c r="F1290" s="168">
        <v>1874.0</v>
      </c>
      <c r="G1290" s="168">
        <v>0.0</v>
      </c>
      <c r="H1290" s="168">
        <v>-5.214004108932542</v>
      </c>
      <c r="I1290" s="168">
        <v>-4827.340241700691</v>
      </c>
      <c r="J1290" s="172">
        <v>-4827.337912168282</v>
      </c>
      <c r="K1290" s="170">
        <v>45327.0</v>
      </c>
      <c r="L1290" s="170">
        <v>46510.0</v>
      </c>
      <c r="M1290" s="171">
        <v>1.0</v>
      </c>
      <c r="N1290" s="171">
        <v>0.0833</v>
      </c>
      <c r="O1290" s="121" t="s">
        <v>368</v>
      </c>
      <c r="P1290" s="121" t="s">
        <v>1649</v>
      </c>
      <c r="Q1290" s="121" t="s">
        <v>370</v>
      </c>
      <c r="R1290" s="121" t="s">
        <v>1841</v>
      </c>
      <c r="S1290" s="168">
        <v>396.5829646355666</v>
      </c>
      <c r="T1290" s="121" t="s">
        <v>532</v>
      </c>
      <c r="U1290" s="121" t="s">
        <v>364</v>
      </c>
    </row>
    <row r="1291" ht="15.75" customHeight="1">
      <c r="A1291" s="121" t="s">
        <v>2117</v>
      </c>
      <c r="B1291" s="121" t="s">
        <v>922</v>
      </c>
      <c r="C1291" s="121" t="s">
        <v>2146</v>
      </c>
      <c r="D1291" s="121" t="s">
        <v>1651</v>
      </c>
      <c r="E1291" s="123">
        <v>1.3270520000166E13</v>
      </c>
      <c r="F1291" s="168">
        <v>15928.0</v>
      </c>
      <c r="G1291" s="168">
        <v>0.0</v>
      </c>
      <c r="H1291" s="168">
        <v>44.31625263984927</v>
      </c>
      <c r="I1291" s="168">
        <v>32315.633813104247</v>
      </c>
      <c r="J1291" s="169">
        <v>27870.908869514646</v>
      </c>
      <c r="K1291" s="170">
        <v>45636.0</v>
      </c>
      <c r="L1291" s="170">
        <v>45987.0</v>
      </c>
      <c r="M1291" s="171">
        <v>1.0</v>
      </c>
      <c r="N1291" s="171">
        <v>0.131</v>
      </c>
      <c r="O1291" s="121" t="s">
        <v>368</v>
      </c>
      <c r="P1291" s="121" t="s">
        <v>1652</v>
      </c>
      <c r="Q1291" s="121" t="s">
        <v>370</v>
      </c>
      <c r="R1291" s="121" t="s">
        <v>1841</v>
      </c>
      <c r="S1291" s="168">
        <v>831.8384487214963</v>
      </c>
      <c r="T1291" s="121" t="s">
        <v>532</v>
      </c>
      <c r="U1291" s="121" t="s">
        <v>374</v>
      </c>
    </row>
    <row r="1292" ht="15.75" customHeight="1">
      <c r="A1292" s="121" t="s">
        <v>2117</v>
      </c>
      <c r="B1292" s="121" t="s">
        <v>922</v>
      </c>
      <c r="C1292" s="121" t="s">
        <v>1654</v>
      </c>
      <c r="D1292" s="121" t="s">
        <v>1655</v>
      </c>
      <c r="E1292" s="123">
        <v>1.021598800016E13</v>
      </c>
      <c r="F1292" s="168">
        <v>159.0</v>
      </c>
      <c r="G1292" s="168">
        <v>0.0</v>
      </c>
      <c r="H1292" s="168">
        <v>0.4423834862968379</v>
      </c>
      <c r="I1292" s="168">
        <v>455.02524825499825</v>
      </c>
      <c r="J1292" s="169">
        <v>455.0248163485277</v>
      </c>
      <c r="K1292" s="170">
        <v>45098.0</v>
      </c>
      <c r="L1292" s="170">
        <v>47988.0</v>
      </c>
      <c r="M1292" s="171">
        <v>1.0</v>
      </c>
      <c r="N1292" s="171">
        <v>0.020099999999999996</v>
      </c>
      <c r="O1292" s="121" t="s">
        <v>368</v>
      </c>
      <c r="P1292" s="121" t="s">
        <v>1653</v>
      </c>
      <c r="Q1292" s="121" t="s">
        <v>370</v>
      </c>
      <c r="R1292" s="121" t="s">
        <v>1841</v>
      </c>
      <c r="S1292" s="168">
        <v>907.7372516611443</v>
      </c>
      <c r="T1292" s="121" t="s">
        <v>1182</v>
      </c>
      <c r="U1292" s="121" t="s">
        <v>358</v>
      </c>
    </row>
    <row r="1293" ht="15.75" customHeight="1">
      <c r="A1293" s="121" t="s">
        <v>2117</v>
      </c>
      <c r="B1293" s="121" t="s">
        <v>922</v>
      </c>
      <c r="C1293" s="121" t="s">
        <v>1654</v>
      </c>
      <c r="D1293" s="121" t="s">
        <v>1655</v>
      </c>
      <c r="E1293" s="123">
        <v>1.021598800016E13</v>
      </c>
      <c r="F1293" s="168">
        <v>166.0</v>
      </c>
      <c r="G1293" s="168">
        <v>0.0</v>
      </c>
      <c r="H1293" s="168">
        <v>0.4618594888382081</v>
      </c>
      <c r="I1293" s="168">
        <v>475.0578193032793</v>
      </c>
      <c r="J1293" s="169">
        <v>475.05735543305406</v>
      </c>
      <c r="K1293" s="170">
        <v>45155.0</v>
      </c>
      <c r="L1293" s="170">
        <v>47988.0</v>
      </c>
      <c r="M1293" s="171">
        <v>1.0</v>
      </c>
      <c r="N1293" s="171">
        <v>0.020099999999999996</v>
      </c>
      <c r="O1293" s="121" t="s">
        <v>368</v>
      </c>
      <c r="P1293" s="121" t="s">
        <v>1653</v>
      </c>
      <c r="Q1293" s="121" t="s">
        <v>370</v>
      </c>
      <c r="R1293" s="121" t="s">
        <v>1841</v>
      </c>
      <c r="S1293" s="168">
        <v>907.7372516611443</v>
      </c>
      <c r="T1293" s="121" t="s">
        <v>1182</v>
      </c>
      <c r="U1293" s="121" t="s">
        <v>358</v>
      </c>
    </row>
    <row r="1294" ht="15.75" customHeight="1">
      <c r="A1294" s="121" t="s">
        <v>2117</v>
      </c>
      <c r="B1294" s="121" t="s">
        <v>922</v>
      </c>
      <c r="C1294" s="121" t="s">
        <v>1654</v>
      </c>
      <c r="D1294" s="121" t="s">
        <v>1655</v>
      </c>
      <c r="E1294" s="123">
        <v>1.021598800016E13</v>
      </c>
      <c r="F1294" s="168">
        <v>217.0</v>
      </c>
      <c r="G1294" s="168">
        <v>0.0</v>
      </c>
      <c r="H1294" s="168">
        <v>0.6037560787824768</v>
      </c>
      <c r="I1294" s="168">
        <v>621.0093129766612</v>
      </c>
      <c r="J1294" s="169">
        <v>621.0087116203176</v>
      </c>
      <c r="K1294" s="170">
        <v>45182.0</v>
      </c>
      <c r="L1294" s="170">
        <v>47988.0</v>
      </c>
      <c r="M1294" s="171">
        <v>1.0</v>
      </c>
      <c r="N1294" s="171">
        <v>0.020099999999999996</v>
      </c>
      <c r="O1294" s="121" t="s">
        <v>368</v>
      </c>
      <c r="P1294" s="121" t="s">
        <v>1653</v>
      </c>
      <c r="Q1294" s="121" t="s">
        <v>370</v>
      </c>
      <c r="R1294" s="121" t="s">
        <v>1841</v>
      </c>
      <c r="S1294" s="168">
        <v>907.7372516611443</v>
      </c>
      <c r="T1294" s="121" t="s">
        <v>1182</v>
      </c>
      <c r="U1294" s="121" t="s">
        <v>358</v>
      </c>
    </row>
    <row r="1295" ht="15.75" customHeight="1">
      <c r="A1295" s="121" t="s">
        <v>2117</v>
      </c>
      <c r="B1295" s="121" t="s">
        <v>922</v>
      </c>
      <c r="C1295" s="121" t="s">
        <v>1968</v>
      </c>
      <c r="D1295" s="121" t="s">
        <v>1185</v>
      </c>
      <c r="E1295" s="123">
        <v>9.04116800011E12</v>
      </c>
      <c r="F1295" s="168">
        <v>10173.0</v>
      </c>
      <c r="G1295" s="168">
        <v>0.0</v>
      </c>
      <c r="H1295" s="168">
        <v>28.304196264765608</v>
      </c>
      <c r="I1295" s="168">
        <v>30103.813316466993</v>
      </c>
      <c r="J1295" s="169">
        <v>30103.805969137</v>
      </c>
      <c r="K1295" s="170">
        <v>44753.0</v>
      </c>
      <c r="L1295" s="170">
        <v>46579.0</v>
      </c>
      <c r="M1295" s="171">
        <v>1.0</v>
      </c>
      <c r="N1295" s="171">
        <v>0.0134</v>
      </c>
      <c r="O1295" s="121" t="s">
        <v>368</v>
      </c>
      <c r="P1295" s="121" t="s">
        <v>1183</v>
      </c>
      <c r="Q1295" s="121" t="s">
        <v>370</v>
      </c>
      <c r="R1295" s="121" t="s">
        <v>1841</v>
      </c>
      <c r="S1295" s="168">
        <v>423.54840785445447</v>
      </c>
      <c r="T1295" s="121" t="s">
        <v>1186</v>
      </c>
      <c r="U1295" s="121" t="s">
        <v>354</v>
      </c>
    </row>
    <row r="1296" ht="15.75" customHeight="1">
      <c r="A1296" s="121" t="s">
        <v>2117</v>
      </c>
      <c r="B1296" s="121" t="s">
        <v>922</v>
      </c>
      <c r="C1296" s="121" t="s">
        <v>1968</v>
      </c>
      <c r="D1296" s="121" t="s">
        <v>1185</v>
      </c>
      <c r="E1296" s="123">
        <v>9.04116800011E12</v>
      </c>
      <c r="F1296" s="168">
        <v>2387.0</v>
      </c>
      <c r="G1296" s="168">
        <v>0.0</v>
      </c>
      <c r="H1296" s="168">
        <v>6.641316866607245</v>
      </c>
      <c r="I1296" s="168">
        <v>7063.580306781531</v>
      </c>
      <c r="J1296" s="169">
        <v>7063.578575477246</v>
      </c>
      <c r="K1296" s="170">
        <v>45098.0</v>
      </c>
      <c r="L1296" s="170">
        <v>46579.0</v>
      </c>
      <c r="M1296" s="171">
        <v>1.0</v>
      </c>
      <c r="N1296" s="171">
        <v>0.0134</v>
      </c>
      <c r="O1296" s="121" t="s">
        <v>368</v>
      </c>
      <c r="P1296" s="121" t="s">
        <v>1183</v>
      </c>
      <c r="Q1296" s="121" t="s">
        <v>370</v>
      </c>
      <c r="R1296" s="121" t="s">
        <v>1841</v>
      </c>
      <c r="S1296" s="168">
        <v>423.54840785445447</v>
      </c>
      <c r="T1296" s="121" t="s">
        <v>1186</v>
      </c>
      <c r="U1296" s="121" t="s">
        <v>354</v>
      </c>
    </row>
    <row r="1297" ht="15.75" customHeight="1">
      <c r="A1297" s="121" t="s">
        <v>2117</v>
      </c>
      <c r="B1297" s="121" t="s">
        <v>922</v>
      </c>
      <c r="C1297" s="121" t="s">
        <v>2147</v>
      </c>
      <c r="D1297" s="121" t="s">
        <v>1658</v>
      </c>
      <c r="E1297" s="123">
        <v>5.91748600014E12</v>
      </c>
      <c r="F1297" s="168">
        <v>2590.0</v>
      </c>
      <c r="G1297" s="168">
        <v>0.0</v>
      </c>
      <c r="H1297" s="168">
        <v>7.206120940306982</v>
      </c>
      <c r="I1297" s="168">
        <v>6351.607934415349</v>
      </c>
      <c r="J1297" s="169">
        <v>7246.642772083802</v>
      </c>
      <c r="K1297" s="170">
        <v>44732.0</v>
      </c>
      <c r="L1297" s="170">
        <v>47284.0</v>
      </c>
      <c r="M1297" s="171">
        <v>1.0</v>
      </c>
      <c r="N1297" s="171">
        <v>0.1</v>
      </c>
      <c r="O1297" s="121" t="s">
        <v>368</v>
      </c>
      <c r="P1297" s="121" t="s">
        <v>1656</v>
      </c>
      <c r="Q1297" s="121" t="s">
        <v>370</v>
      </c>
      <c r="R1297" s="121" t="s">
        <v>1841</v>
      </c>
      <c r="S1297" s="168">
        <v>496.4416126830386</v>
      </c>
      <c r="T1297" s="121" t="s">
        <v>1659</v>
      </c>
      <c r="U1297" s="121" t="s">
        <v>374</v>
      </c>
    </row>
    <row r="1298" ht="15.75" customHeight="1">
      <c r="A1298" s="121" t="s">
        <v>2117</v>
      </c>
      <c r="B1298" s="121" t="s">
        <v>922</v>
      </c>
      <c r="C1298" s="121" t="s">
        <v>1199</v>
      </c>
      <c r="D1298" s="121" t="s">
        <v>1200</v>
      </c>
      <c r="E1298" s="123">
        <v>4.7960950000121E13</v>
      </c>
      <c r="F1298" s="168">
        <v>24.0</v>
      </c>
      <c r="G1298" s="168">
        <v>0.0</v>
      </c>
      <c r="H1298" s="168">
        <v>0.06677486585612648</v>
      </c>
      <c r="I1298" s="168">
        <v>63.61521831811844</v>
      </c>
      <c r="J1298" s="169">
        <v>63.61518276346674</v>
      </c>
      <c r="K1298" s="170">
        <v>45474.0</v>
      </c>
      <c r="L1298" s="170">
        <v>46310.0</v>
      </c>
      <c r="M1298" s="171">
        <v>1.0</v>
      </c>
      <c r="N1298" s="171">
        <v>0.0781</v>
      </c>
      <c r="O1298" s="121" t="s">
        <v>368</v>
      </c>
      <c r="P1298" s="121" t="s">
        <v>1198</v>
      </c>
      <c r="Q1298" s="121" t="s">
        <v>370</v>
      </c>
      <c r="R1298" s="121" t="s">
        <v>1841</v>
      </c>
      <c r="S1298" s="168">
        <v>290.66233074798356</v>
      </c>
      <c r="T1298" s="121" t="s">
        <v>1201</v>
      </c>
      <c r="U1298" s="121" t="s">
        <v>354</v>
      </c>
    </row>
    <row r="1299" ht="15.75" customHeight="1">
      <c r="A1299" s="121" t="s">
        <v>2117</v>
      </c>
      <c r="B1299" s="121" t="s">
        <v>922</v>
      </c>
      <c r="C1299" s="121" t="s">
        <v>1199</v>
      </c>
      <c r="D1299" s="121" t="s">
        <v>1200</v>
      </c>
      <c r="E1299" s="123">
        <v>4.7960950000121E13</v>
      </c>
      <c r="F1299" s="168">
        <v>5570.0</v>
      </c>
      <c r="G1299" s="168">
        <v>0.0</v>
      </c>
      <c r="H1299" s="168">
        <v>15.497333450776019</v>
      </c>
      <c r="I1299" s="168">
        <v>14764.031266477996</v>
      </c>
      <c r="J1299" s="169">
        <v>14764.023666354573</v>
      </c>
      <c r="K1299" s="170">
        <v>45484.0</v>
      </c>
      <c r="L1299" s="170">
        <v>46310.0</v>
      </c>
      <c r="M1299" s="171">
        <v>1.0</v>
      </c>
      <c r="N1299" s="171">
        <v>0.0781</v>
      </c>
      <c r="O1299" s="121" t="s">
        <v>368</v>
      </c>
      <c r="P1299" s="121" t="s">
        <v>1198</v>
      </c>
      <c r="Q1299" s="121" t="s">
        <v>370</v>
      </c>
      <c r="R1299" s="121" t="s">
        <v>1841</v>
      </c>
      <c r="S1299" s="168">
        <v>290.66233074798356</v>
      </c>
      <c r="T1299" s="121" t="s">
        <v>1201</v>
      </c>
      <c r="U1299" s="121" t="s">
        <v>354</v>
      </c>
    </row>
    <row r="1300" ht="15.75" customHeight="1">
      <c r="A1300" s="121" t="s">
        <v>2117</v>
      </c>
      <c r="B1300" s="121" t="s">
        <v>922</v>
      </c>
      <c r="C1300" s="121" t="s">
        <v>1199</v>
      </c>
      <c r="D1300" s="121" t="s">
        <v>1200</v>
      </c>
      <c r="E1300" s="123">
        <v>4.7960950000121E13</v>
      </c>
      <c r="F1300" s="168">
        <v>1767.0</v>
      </c>
      <c r="G1300" s="168">
        <v>0.0</v>
      </c>
      <c r="H1300" s="168">
        <v>4.916299498657311</v>
      </c>
      <c r="I1300" s="168">
        <v>4683.670250433586</v>
      </c>
      <c r="J1300" s="169">
        <v>4683.667830960239</v>
      </c>
      <c r="K1300" s="170">
        <v>45485.0</v>
      </c>
      <c r="L1300" s="170">
        <v>46310.0</v>
      </c>
      <c r="M1300" s="171">
        <v>1.0</v>
      </c>
      <c r="N1300" s="171">
        <v>0.0781</v>
      </c>
      <c r="O1300" s="121" t="s">
        <v>368</v>
      </c>
      <c r="P1300" s="121" t="s">
        <v>1198</v>
      </c>
      <c r="Q1300" s="121" t="s">
        <v>370</v>
      </c>
      <c r="R1300" s="121" t="s">
        <v>1841</v>
      </c>
      <c r="S1300" s="168">
        <v>290.66233074798356</v>
      </c>
      <c r="T1300" s="121" t="s">
        <v>1201</v>
      </c>
      <c r="U1300" s="121" t="s">
        <v>354</v>
      </c>
    </row>
    <row r="1301" ht="15.75" customHeight="1">
      <c r="A1301" s="121" t="s">
        <v>2117</v>
      </c>
      <c r="B1301" s="121" t="s">
        <v>922</v>
      </c>
      <c r="C1301" s="121" t="s">
        <v>1199</v>
      </c>
      <c r="D1301" s="121" t="s">
        <v>1200</v>
      </c>
      <c r="E1301" s="123">
        <v>4.7960950000121E13</v>
      </c>
      <c r="F1301" s="168">
        <v>899.0</v>
      </c>
      <c r="G1301" s="168">
        <v>0.0</v>
      </c>
      <c r="H1301" s="168">
        <v>2.501275183527404</v>
      </c>
      <c r="I1301" s="168">
        <v>2382.919933426409</v>
      </c>
      <c r="J1301" s="169">
        <v>2382.918721014859</v>
      </c>
      <c r="K1301" s="170">
        <v>45547.0</v>
      </c>
      <c r="L1301" s="170">
        <v>46310.0</v>
      </c>
      <c r="M1301" s="171">
        <v>1.0</v>
      </c>
      <c r="N1301" s="171">
        <v>0.0781</v>
      </c>
      <c r="O1301" s="121" t="s">
        <v>368</v>
      </c>
      <c r="P1301" s="121" t="s">
        <v>1198</v>
      </c>
      <c r="Q1301" s="121" t="s">
        <v>370</v>
      </c>
      <c r="R1301" s="121" t="s">
        <v>1841</v>
      </c>
      <c r="S1301" s="168">
        <v>290.66233074798356</v>
      </c>
      <c r="T1301" s="121" t="s">
        <v>1201</v>
      </c>
      <c r="U1301" s="121" t="s">
        <v>354</v>
      </c>
    </row>
    <row r="1302" ht="15.75" customHeight="1">
      <c r="A1302" s="121" t="s">
        <v>2117</v>
      </c>
      <c r="B1302" s="121" t="s">
        <v>922</v>
      </c>
      <c r="C1302" s="121" t="s">
        <v>1970</v>
      </c>
      <c r="D1302" s="121" t="s">
        <v>1204</v>
      </c>
      <c r="E1302" s="123">
        <v>1.2592831000189E13</v>
      </c>
      <c r="F1302" s="168">
        <v>1838.0</v>
      </c>
      <c r="G1302" s="168">
        <v>0.0</v>
      </c>
      <c r="H1302" s="168">
        <v>5.113841810148353</v>
      </c>
      <c r="I1302" s="168">
        <v>5302.879952952565</v>
      </c>
      <c r="J1302" s="169">
        <v>5302.880310470813</v>
      </c>
      <c r="K1302" s="170">
        <v>45352.0</v>
      </c>
      <c r="L1302" s="170">
        <v>46310.0</v>
      </c>
      <c r="M1302" s="171">
        <v>1.0</v>
      </c>
      <c r="N1302" s="171">
        <v>0.0106</v>
      </c>
      <c r="O1302" s="121" t="s">
        <v>368</v>
      </c>
      <c r="P1302" s="121" t="s">
        <v>1202</v>
      </c>
      <c r="Q1302" s="121" t="s">
        <v>370</v>
      </c>
      <c r="R1302" s="121" t="s">
        <v>1841</v>
      </c>
      <c r="S1302" s="168">
        <v>397.5136033436945</v>
      </c>
      <c r="T1302" s="121" t="s">
        <v>1205</v>
      </c>
      <c r="U1302" s="121" t="s">
        <v>358</v>
      </c>
    </row>
    <row r="1303" ht="15.75" customHeight="1">
      <c r="A1303" s="121" t="s">
        <v>2117</v>
      </c>
      <c r="B1303" s="121" t="s">
        <v>922</v>
      </c>
      <c r="C1303" s="121" t="s">
        <v>1970</v>
      </c>
      <c r="D1303" s="121" t="s">
        <v>1204</v>
      </c>
      <c r="E1303" s="123">
        <v>1.2592831000189E13</v>
      </c>
      <c r="F1303" s="168">
        <v>3906.0</v>
      </c>
      <c r="G1303" s="168">
        <v>0.0</v>
      </c>
      <c r="H1303" s="168">
        <v>10.867609418084584</v>
      </c>
      <c r="I1303" s="168">
        <v>11269.341172911174</v>
      </c>
      <c r="J1303" s="169">
        <v>11269.34194379706</v>
      </c>
      <c r="K1303" s="170">
        <v>45355.0</v>
      </c>
      <c r="L1303" s="170">
        <v>46310.0</v>
      </c>
      <c r="M1303" s="171">
        <v>1.0</v>
      </c>
      <c r="N1303" s="171">
        <v>0.0106</v>
      </c>
      <c r="O1303" s="121" t="s">
        <v>368</v>
      </c>
      <c r="P1303" s="121" t="s">
        <v>1202</v>
      </c>
      <c r="Q1303" s="121" t="s">
        <v>370</v>
      </c>
      <c r="R1303" s="121" t="s">
        <v>1841</v>
      </c>
      <c r="S1303" s="168">
        <v>397.5136033436945</v>
      </c>
      <c r="T1303" s="121" t="s">
        <v>1205</v>
      </c>
      <c r="U1303" s="121" t="s">
        <v>358</v>
      </c>
    </row>
    <row r="1304" ht="15.75" customHeight="1">
      <c r="A1304" s="121" t="s">
        <v>2117</v>
      </c>
      <c r="B1304" s="121" t="s">
        <v>922</v>
      </c>
      <c r="C1304" s="121" t="s">
        <v>1216</v>
      </c>
      <c r="D1304" s="121" t="s">
        <v>523</v>
      </c>
      <c r="E1304" s="123">
        <v>1.417222000177E12</v>
      </c>
      <c r="F1304" s="168">
        <v>287.0</v>
      </c>
      <c r="G1304" s="168">
        <v>0.0</v>
      </c>
      <c r="H1304" s="168">
        <v>0.7985161041961791</v>
      </c>
      <c r="I1304" s="168">
        <v>8379.081472980532</v>
      </c>
      <c r="J1304" s="169">
        <v>8379.080644344176</v>
      </c>
      <c r="K1304" s="170">
        <v>45547.0</v>
      </c>
      <c r="L1304" s="170">
        <v>46249.0</v>
      </c>
      <c r="M1304" s="171">
        <v>1.0</v>
      </c>
      <c r="N1304" s="171">
        <v>0.01</v>
      </c>
      <c r="O1304" s="121" t="s">
        <v>368</v>
      </c>
      <c r="P1304" s="121" t="s">
        <v>1215</v>
      </c>
      <c r="Q1304" s="121" t="s">
        <v>370</v>
      </c>
      <c r="R1304" s="121" t="s">
        <v>1841</v>
      </c>
      <c r="S1304" s="168">
        <v>359.89575126754403</v>
      </c>
      <c r="T1304" s="121" t="s">
        <v>524</v>
      </c>
      <c r="U1304" s="121" t="s">
        <v>358</v>
      </c>
    </row>
    <row r="1305" ht="15.75" customHeight="1">
      <c r="A1305" s="121" t="s">
        <v>2117</v>
      </c>
      <c r="B1305" s="121" t="s">
        <v>922</v>
      </c>
      <c r="C1305" s="121" t="s">
        <v>1218</v>
      </c>
      <c r="D1305" s="121" t="s">
        <v>1219</v>
      </c>
      <c r="E1305" s="123">
        <v>7.816890000153E12</v>
      </c>
      <c r="F1305" s="168">
        <v>56.0</v>
      </c>
      <c r="G1305" s="168">
        <v>0.0</v>
      </c>
      <c r="H1305" s="168">
        <v>0.15580802033096178</v>
      </c>
      <c r="I1305" s="168">
        <v>1589.09646075113</v>
      </c>
      <c r="J1305" s="169">
        <v>1589.9287237207345</v>
      </c>
      <c r="K1305" s="170">
        <v>44433.0</v>
      </c>
      <c r="L1305" s="170">
        <v>46137.0</v>
      </c>
      <c r="M1305" s="171">
        <v>1.06</v>
      </c>
      <c r="N1305" s="171">
        <v>0.0</v>
      </c>
      <c r="O1305" s="121" t="s">
        <v>368</v>
      </c>
      <c r="P1305" s="121" t="s">
        <v>1217</v>
      </c>
      <c r="Q1305" s="121" t="s">
        <v>370</v>
      </c>
      <c r="R1305" s="121" t="s">
        <v>1841</v>
      </c>
      <c r="S1305" s="168">
        <v>192.07550822028387</v>
      </c>
      <c r="T1305" s="121" t="s">
        <v>1186</v>
      </c>
      <c r="U1305" s="121" t="s">
        <v>358</v>
      </c>
    </row>
    <row r="1306" ht="15.75" customHeight="1">
      <c r="A1306" s="121" t="s">
        <v>2117</v>
      </c>
      <c r="B1306" s="121" t="s">
        <v>922</v>
      </c>
      <c r="C1306" s="121" t="s">
        <v>1218</v>
      </c>
      <c r="D1306" s="121" t="s">
        <v>1219</v>
      </c>
      <c r="E1306" s="123">
        <v>7.816890000153E12</v>
      </c>
      <c r="F1306" s="168">
        <v>8.0</v>
      </c>
      <c r="G1306" s="168">
        <v>0.0</v>
      </c>
      <c r="H1306" s="168">
        <v>0.022258288618708825</v>
      </c>
      <c r="I1306" s="168">
        <v>227.01378805669304</v>
      </c>
      <c r="J1306" s="169">
        <v>227.13267481724776</v>
      </c>
      <c r="K1306" s="170">
        <v>44435.0</v>
      </c>
      <c r="L1306" s="170">
        <v>46137.0</v>
      </c>
      <c r="M1306" s="171">
        <v>1.06</v>
      </c>
      <c r="N1306" s="171">
        <v>0.0</v>
      </c>
      <c r="O1306" s="121" t="s">
        <v>368</v>
      </c>
      <c r="P1306" s="121" t="s">
        <v>1217</v>
      </c>
      <c r="Q1306" s="121" t="s">
        <v>370</v>
      </c>
      <c r="R1306" s="121" t="s">
        <v>1841</v>
      </c>
      <c r="S1306" s="168">
        <v>192.07550822028387</v>
      </c>
      <c r="T1306" s="121" t="s">
        <v>1186</v>
      </c>
      <c r="U1306" s="121" t="s">
        <v>358</v>
      </c>
    </row>
    <row r="1307" ht="15.75" customHeight="1">
      <c r="A1307" s="121" t="s">
        <v>2117</v>
      </c>
      <c r="B1307" s="121" t="s">
        <v>922</v>
      </c>
      <c r="C1307" s="121" t="s">
        <v>1218</v>
      </c>
      <c r="D1307" s="121" t="s">
        <v>1219</v>
      </c>
      <c r="E1307" s="123">
        <v>7.816890000153E12</v>
      </c>
      <c r="F1307" s="168">
        <v>13.0</v>
      </c>
      <c r="G1307" s="168">
        <v>0.0</v>
      </c>
      <c r="H1307" s="168">
        <v>0.03616971900540184</v>
      </c>
      <c r="I1307" s="168">
        <v>368.89738472498067</v>
      </c>
      <c r="J1307" s="169">
        <v>369.0905965780276</v>
      </c>
      <c r="K1307" s="170">
        <v>44498.0</v>
      </c>
      <c r="L1307" s="170">
        <v>46137.0</v>
      </c>
      <c r="M1307" s="171">
        <v>1.06</v>
      </c>
      <c r="N1307" s="171">
        <v>0.0</v>
      </c>
      <c r="O1307" s="121" t="s">
        <v>368</v>
      </c>
      <c r="P1307" s="121" t="s">
        <v>1217</v>
      </c>
      <c r="Q1307" s="121" t="s">
        <v>370</v>
      </c>
      <c r="R1307" s="121" t="s">
        <v>1841</v>
      </c>
      <c r="S1307" s="168">
        <v>192.07550822028387</v>
      </c>
      <c r="T1307" s="121" t="s">
        <v>1186</v>
      </c>
      <c r="U1307" s="121" t="s">
        <v>358</v>
      </c>
    </row>
    <row r="1308" ht="15.75" customHeight="1">
      <c r="A1308" s="121" t="s">
        <v>2117</v>
      </c>
      <c r="B1308" s="121" t="s">
        <v>922</v>
      </c>
      <c r="C1308" s="121" t="s">
        <v>2148</v>
      </c>
      <c r="D1308" s="121" t="s">
        <v>1223</v>
      </c>
      <c r="E1308" s="123">
        <v>7.97614700016E12</v>
      </c>
      <c r="F1308" s="168">
        <v>1111.0</v>
      </c>
      <c r="G1308" s="168">
        <v>0.0</v>
      </c>
      <c r="H1308" s="168">
        <v>3.091119831923188</v>
      </c>
      <c r="I1308" s="168">
        <v>2952.813726516003</v>
      </c>
      <c r="J1308" s="169">
        <v>2952.8157576799804</v>
      </c>
      <c r="K1308" s="170">
        <v>45098.0</v>
      </c>
      <c r="L1308" s="170">
        <v>46743.0</v>
      </c>
      <c r="M1308" s="171">
        <v>1.0</v>
      </c>
      <c r="N1308" s="171">
        <v>0.0592</v>
      </c>
      <c r="O1308" s="121" t="s">
        <v>368</v>
      </c>
      <c r="P1308" s="121" t="s">
        <v>1660</v>
      </c>
      <c r="Q1308" s="121" t="s">
        <v>370</v>
      </c>
      <c r="R1308" s="121" t="s">
        <v>1841</v>
      </c>
      <c r="S1308" s="168">
        <v>421.6776296024945</v>
      </c>
      <c r="T1308" s="121" t="s">
        <v>1182</v>
      </c>
      <c r="U1308" s="121" t="s">
        <v>354</v>
      </c>
    </row>
    <row r="1309" ht="15.75" customHeight="1">
      <c r="A1309" s="121" t="s">
        <v>2117</v>
      </c>
      <c r="B1309" s="121" t="s">
        <v>922</v>
      </c>
      <c r="C1309" s="121" t="s">
        <v>2148</v>
      </c>
      <c r="D1309" s="121" t="s">
        <v>1223</v>
      </c>
      <c r="E1309" s="123">
        <v>7.97614700016E12</v>
      </c>
      <c r="F1309" s="168">
        <v>1111.0</v>
      </c>
      <c r="G1309" s="168">
        <v>0.0</v>
      </c>
      <c r="H1309" s="168">
        <v>-3.091119831923188</v>
      </c>
      <c r="I1309" s="168">
        <v>-2952.813726516003</v>
      </c>
      <c r="J1309" s="172">
        <v>-2952.8157576799804</v>
      </c>
      <c r="K1309" s="170">
        <v>45411.0</v>
      </c>
      <c r="L1309" s="170">
        <v>46743.0</v>
      </c>
      <c r="M1309" s="171">
        <v>1.0</v>
      </c>
      <c r="N1309" s="171">
        <v>0.0592</v>
      </c>
      <c r="O1309" s="121" t="s">
        <v>368</v>
      </c>
      <c r="P1309" s="121" t="s">
        <v>1660</v>
      </c>
      <c r="Q1309" s="121" t="s">
        <v>370</v>
      </c>
      <c r="R1309" s="121" t="s">
        <v>1841</v>
      </c>
      <c r="S1309" s="168">
        <v>421.6776296024945</v>
      </c>
      <c r="T1309" s="121" t="s">
        <v>1182</v>
      </c>
      <c r="U1309" s="121" t="s">
        <v>354</v>
      </c>
    </row>
    <row r="1310" ht="15.75" customHeight="1">
      <c r="A1310" s="121" t="s">
        <v>2117</v>
      </c>
      <c r="B1310" s="121" t="s">
        <v>922</v>
      </c>
      <c r="C1310" s="121" t="s">
        <v>1662</v>
      </c>
      <c r="D1310" s="121" t="s">
        <v>1663</v>
      </c>
      <c r="E1310" s="123">
        <v>1.2300288000107E13</v>
      </c>
      <c r="F1310" s="168">
        <v>246.0</v>
      </c>
      <c r="G1310" s="168">
        <v>0.0</v>
      </c>
      <c r="H1310" s="168">
        <v>0.6844423750252964</v>
      </c>
      <c r="I1310" s="168">
        <v>792.9949078814477</v>
      </c>
      <c r="J1310" s="169">
        <v>793.3297525594531</v>
      </c>
      <c r="K1310" s="170">
        <v>45156.0</v>
      </c>
      <c r="L1310" s="170">
        <v>47618.0</v>
      </c>
      <c r="M1310" s="171">
        <v>1.0</v>
      </c>
      <c r="N1310" s="171">
        <v>0.1045</v>
      </c>
      <c r="O1310" s="121" t="s">
        <v>350</v>
      </c>
      <c r="P1310" s="121" t="s">
        <v>1661</v>
      </c>
      <c r="Q1310" s="121" t="s">
        <v>370</v>
      </c>
      <c r="R1310" s="121" t="s">
        <v>1841</v>
      </c>
      <c r="S1310" s="168">
        <v>663.912521187046</v>
      </c>
      <c r="T1310" s="121" t="s">
        <v>460</v>
      </c>
      <c r="U1310" s="121" t="s">
        <v>374</v>
      </c>
    </row>
    <row r="1311" ht="15.75" customHeight="1">
      <c r="A1311" s="121" t="s">
        <v>2117</v>
      </c>
      <c r="B1311" s="121" t="s">
        <v>922</v>
      </c>
      <c r="C1311" s="121" t="s">
        <v>1662</v>
      </c>
      <c r="D1311" s="121" t="s">
        <v>1663</v>
      </c>
      <c r="E1311" s="123">
        <v>1.2300288000107E13</v>
      </c>
      <c r="F1311" s="168">
        <v>145.0</v>
      </c>
      <c r="G1311" s="168">
        <v>0.0</v>
      </c>
      <c r="H1311" s="168">
        <v>0.40343148121409744</v>
      </c>
      <c r="I1311" s="168">
        <v>467.4156863117925</v>
      </c>
      <c r="J1311" s="169">
        <v>467.613065533011</v>
      </c>
      <c r="K1311" s="170">
        <v>45161.0</v>
      </c>
      <c r="L1311" s="170">
        <v>47618.0</v>
      </c>
      <c r="M1311" s="171">
        <v>1.0</v>
      </c>
      <c r="N1311" s="171">
        <v>0.1045</v>
      </c>
      <c r="O1311" s="121" t="s">
        <v>350</v>
      </c>
      <c r="P1311" s="121" t="s">
        <v>1661</v>
      </c>
      <c r="Q1311" s="121" t="s">
        <v>370</v>
      </c>
      <c r="R1311" s="121" t="s">
        <v>1841</v>
      </c>
      <c r="S1311" s="168">
        <v>663.912521187046</v>
      </c>
      <c r="T1311" s="121" t="s">
        <v>460</v>
      </c>
      <c r="U1311" s="121" t="s">
        <v>374</v>
      </c>
    </row>
    <row r="1312" ht="15.75" customHeight="1">
      <c r="A1312" s="121" t="s">
        <v>2117</v>
      </c>
      <c r="B1312" s="121" t="s">
        <v>922</v>
      </c>
      <c r="C1312" s="121" t="s">
        <v>1662</v>
      </c>
      <c r="D1312" s="121" t="s">
        <v>1663</v>
      </c>
      <c r="E1312" s="123">
        <v>1.2300288000107E13</v>
      </c>
      <c r="F1312" s="168">
        <v>241.0</v>
      </c>
      <c r="G1312" s="168">
        <v>0.0</v>
      </c>
      <c r="H1312" s="168">
        <v>0.6705309446386033</v>
      </c>
      <c r="I1312" s="168">
        <v>776.8771246354252</v>
      </c>
      <c r="J1312" s="169">
        <v>777.2051640927976</v>
      </c>
      <c r="K1312" s="170">
        <v>45167.0</v>
      </c>
      <c r="L1312" s="170">
        <v>47618.0</v>
      </c>
      <c r="M1312" s="171">
        <v>1.0</v>
      </c>
      <c r="N1312" s="171">
        <v>0.1045</v>
      </c>
      <c r="O1312" s="121" t="s">
        <v>350</v>
      </c>
      <c r="P1312" s="121" t="s">
        <v>1661</v>
      </c>
      <c r="Q1312" s="121" t="s">
        <v>370</v>
      </c>
      <c r="R1312" s="121" t="s">
        <v>1841</v>
      </c>
      <c r="S1312" s="168">
        <v>663.912521187046</v>
      </c>
      <c r="T1312" s="121" t="s">
        <v>460</v>
      </c>
      <c r="U1312" s="121" t="s">
        <v>374</v>
      </c>
    </row>
    <row r="1313" ht="15.75" customHeight="1">
      <c r="A1313" s="121" t="s">
        <v>2117</v>
      </c>
      <c r="B1313" s="121" t="s">
        <v>922</v>
      </c>
      <c r="C1313" s="121" t="s">
        <v>1662</v>
      </c>
      <c r="D1313" s="121" t="s">
        <v>1663</v>
      </c>
      <c r="E1313" s="123">
        <v>1.2300288000107E13</v>
      </c>
      <c r="F1313" s="168">
        <v>12.0</v>
      </c>
      <c r="G1313" s="168">
        <v>0.0</v>
      </c>
      <c r="H1313" s="168">
        <v>0.03338743292806324</v>
      </c>
      <c r="I1313" s="168">
        <v>38.68267979045407</v>
      </c>
      <c r="J1313" s="169">
        <v>38.69901231997333</v>
      </c>
      <c r="K1313" s="170">
        <v>45187.0</v>
      </c>
      <c r="L1313" s="170">
        <v>47618.0</v>
      </c>
      <c r="M1313" s="171">
        <v>1.0</v>
      </c>
      <c r="N1313" s="171">
        <v>0.1045</v>
      </c>
      <c r="O1313" s="121" t="s">
        <v>350</v>
      </c>
      <c r="P1313" s="121" t="s">
        <v>1661</v>
      </c>
      <c r="Q1313" s="121" t="s">
        <v>370</v>
      </c>
      <c r="R1313" s="121" t="s">
        <v>1841</v>
      </c>
      <c r="S1313" s="168">
        <v>663.912521187046</v>
      </c>
      <c r="T1313" s="121" t="s">
        <v>460</v>
      </c>
      <c r="U1313" s="121" t="s">
        <v>374</v>
      </c>
    </row>
    <row r="1314" ht="15.75" customHeight="1">
      <c r="A1314" s="121" t="s">
        <v>2117</v>
      </c>
      <c r="B1314" s="121" t="s">
        <v>922</v>
      </c>
      <c r="C1314" s="121" t="s">
        <v>1662</v>
      </c>
      <c r="D1314" s="121" t="s">
        <v>1663</v>
      </c>
      <c r="E1314" s="123">
        <v>1.2300288000107E13</v>
      </c>
      <c r="F1314" s="168">
        <v>644.0</v>
      </c>
      <c r="G1314" s="168">
        <v>0.0</v>
      </c>
      <c r="H1314" s="168">
        <v>-1.7917922338060603</v>
      </c>
      <c r="I1314" s="168">
        <v>-2075.9703986191194</v>
      </c>
      <c r="J1314" s="172">
        <v>-2076.846994505235</v>
      </c>
      <c r="K1314" s="170">
        <v>45357.0</v>
      </c>
      <c r="L1314" s="170">
        <v>47618.0</v>
      </c>
      <c r="M1314" s="171">
        <v>1.0</v>
      </c>
      <c r="N1314" s="171">
        <v>0.1045</v>
      </c>
      <c r="O1314" s="121" t="s">
        <v>350</v>
      </c>
      <c r="P1314" s="121" t="s">
        <v>1661</v>
      </c>
      <c r="Q1314" s="121" t="s">
        <v>370</v>
      </c>
      <c r="R1314" s="121" t="s">
        <v>1841</v>
      </c>
      <c r="S1314" s="168">
        <v>663.912521187046</v>
      </c>
      <c r="T1314" s="121" t="s">
        <v>460</v>
      </c>
      <c r="U1314" s="121" t="s">
        <v>374</v>
      </c>
    </row>
    <row r="1315" ht="15.75" customHeight="1">
      <c r="A1315" s="121" t="s">
        <v>2117</v>
      </c>
      <c r="B1315" s="121" t="s">
        <v>922</v>
      </c>
      <c r="C1315" s="121" t="s">
        <v>1536</v>
      </c>
      <c r="D1315" s="121" t="s">
        <v>1537</v>
      </c>
      <c r="E1315" s="123">
        <v>9.149503000106E12</v>
      </c>
      <c r="F1315" s="168">
        <v>1806.0</v>
      </c>
      <c r="G1315" s="168">
        <v>0.0</v>
      </c>
      <c r="H1315" s="168">
        <v>5.024808655673517</v>
      </c>
      <c r="I1315" s="168">
        <v>6990.935095530828</v>
      </c>
      <c r="J1315" s="169">
        <v>6987.541339024866</v>
      </c>
      <c r="K1315" s="170">
        <v>44973.0</v>
      </c>
      <c r="L1315" s="170">
        <v>46157.0</v>
      </c>
      <c r="M1315" s="171">
        <v>1.0</v>
      </c>
      <c r="N1315" s="171">
        <v>0.0693</v>
      </c>
      <c r="O1315" s="121" t="s">
        <v>350</v>
      </c>
      <c r="P1315" s="121" t="s">
        <v>1535</v>
      </c>
      <c r="Q1315" s="121" t="s">
        <v>370</v>
      </c>
      <c r="R1315" s="121" t="s">
        <v>1841</v>
      </c>
      <c r="S1315" s="168">
        <v>233.43624841619504</v>
      </c>
      <c r="T1315" s="121" t="s">
        <v>1440</v>
      </c>
      <c r="U1315" s="121" t="s">
        <v>354</v>
      </c>
    </row>
    <row r="1316" ht="15.75" customHeight="1">
      <c r="A1316" s="121" t="s">
        <v>2117</v>
      </c>
      <c r="B1316" s="121" t="s">
        <v>922</v>
      </c>
      <c r="C1316" s="121" t="s">
        <v>1536</v>
      </c>
      <c r="D1316" s="121" t="s">
        <v>1537</v>
      </c>
      <c r="E1316" s="123">
        <v>9.149503000106E12</v>
      </c>
      <c r="F1316" s="168">
        <v>144.0</v>
      </c>
      <c r="G1316" s="168">
        <v>0.0</v>
      </c>
      <c r="H1316" s="168">
        <v>0.40064919513675884</v>
      </c>
      <c r="I1316" s="168">
        <v>557.4167424672123</v>
      </c>
      <c r="J1316" s="169">
        <v>557.1461532777301</v>
      </c>
      <c r="K1316" s="170">
        <v>45005.0</v>
      </c>
      <c r="L1316" s="170">
        <v>46157.0</v>
      </c>
      <c r="M1316" s="171">
        <v>1.0</v>
      </c>
      <c r="N1316" s="171">
        <v>0.0693</v>
      </c>
      <c r="O1316" s="121" t="s">
        <v>350</v>
      </c>
      <c r="P1316" s="121" t="s">
        <v>1535</v>
      </c>
      <c r="Q1316" s="121" t="s">
        <v>370</v>
      </c>
      <c r="R1316" s="121" t="s">
        <v>1841</v>
      </c>
      <c r="S1316" s="168">
        <v>233.43624841619504</v>
      </c>
      <c r="T1316" s="121" t="s">
        <v>1440</v>
      </c>
      <c r="U1316" s="121" t="s">
        <v>354</v>
      </c>
    </row>
    <row r="1317" ht="15.75" customHeight="1">
      <c r="A1317" s="121" t="s">
        <v>2117</v>
      </c>
      <c r="B1317" s="121" t="s">
        <v>922</v>
      </c>
      <c r="C1317" s="121" t="s">
        <v>1536</v>
      </c>
      <c r="D1317" s="121" t="s">
        <v>1537</v>
      </c>
      <c r="E1317" s="123">
        <v>9.149503000106E12</v>
      </c>
      <c r="F1317" s="168">
        <v>49.0</v>
      </c>
      <c r="G1317" s="168">
        <v>0.0</v>
      </c>
      <c r="H1317" s="168">
        <v>0.13633201778959156</v>
      </c>
      <c r="I1317" s="168">
        <v>189.67653834465764</v>
      </c>
      <c r="J1317" s="169">
        <v>189.58445493478317</v>
      </c>
      <c r="K1317" s="170">
        <v>45167.0</v>
      </c>
      <c r="L1317" s="170">
        <v>46157.0</v>
      </c>
      <c r="M1317" s="171">
        <v>1.0</v>
      </c>
      <c r="N1317" s="171">
        <v>0.0693</v>
      </c>
      <c r="O1317" s="121" t="s">
        <v>350</v>
      </c>
      <c r="P1317" s="121" t="s">
        <v>1535</v>
      </c>
      <c r="Q1317" s="121" t="s">
        <v>370</v>
      </c>
      <c r="R1317" s="121" t="s">
        <v>1841</v>
      </c>
      <c r="S1317" s="168">
        <v>233.43624841619504</v>
      </c>
      <c r="T1317" s="121" t="s">
        <v>1440</v>
      </c>
      <c r="U1317" s="121" t="s">
        <v>354</v>
      </c>
    </row>
    <row r="1318" ht="15.75" customHeight="1">
      <c r="A1318" s="121" t="s">
        <v>2117</v>
      </c>
      <c r="B1318" s="121" t="s">
        <v>922</v>
      </c>
      <c r="C1318" s="121" t="s">
        <v>1536</v>
      </c>
      <c r="D1318" s="121" t="s">
        <v>1537</v>
      </c>
      <c r="E1318" s="123">
        <v>9.149503000106E12</v>
      </c>
      <c r="F1318" s="168">
        <v>386.0</v>
      </c>
      <c r="G1318" s="168">
        <v>0.0</v>
      </c>
      <c r="H1318" s="168">
        <v>-1.0739624258527007</v>
      </c>
      <c r="I1318" s="168">
        <v>-1494.18656162374</v>
      </c>
      <c r="J1318" s="172">
        <v>-1493.4612164250266</v>
      </c>
      <c r="K1318" s="170">
        <v>45357.0</v>
      </c>
      <c r="L1318" s="170">
        <v>46157.0</v>
      </c>
      <c r="M1318" s="171">
        <v>1.0</v>
      </c>
      <c r="N1318" s="171">
        <v>0.0693</v>
      </c>
      <c r="O1318" s="121" t="s">
        <v>350</v>
      </c>
      <c r="P1318" s="121" t="s">
        <v>1535</v>
      </c>
      <c r="Q1318" s="121" t="s">
        <v>370</v>
      </c>
      <c r="R1318" s="121" t="s">
        <v>1841</v>
      </c>
      <c r="S1318" s="168">
        <v>233.43624841619504</v>
      </c>
      <c r="T1318" s="121" t="s">
        <v>1440</v>
      </c>
      <c r="U1318" s="121" t="s">
        <v>354</v>
      </c>
    </row>
    <row r="1319" ht="15.75" customHeight="1">
      <c r="A1319" s="121" t="s">
        <v>2117</v>
      </c>
      <c r="B1319" s="121" t="s">
        <v>922</v>
      </c>
      <c r="C1319" s="121" t="s">
        <v>1665</v>
      </c>
      <c r="D1319" s="121" t="s">
        <v>1537</v>
      </c>
      <c r="E1319" s="123">
        <v>9.149503000106E12</v>
      </c>
      <c r="F1319" s="168">
        <v>3193.0</v>
      </c>
      <c r="G1319" s="168">
        <v>0.0</v>
      </c>
      <c r="H1319" s="168">
        <v>8.88383944494216</v>
      </c>
      <c r="I1319" s="168">
        <v>7883.912037881514</v>
      </c>
      <c r="J1319" s="169">
        <v>7883.9079138307725</v>
      </c>
      <c r="K1319" s="170">
        <v>44974.0</v>
      </c>
      <c r="L1319" s="170">
        <v>47192.0</v>
      </c>
      <c r="M1319" s="171">
        <v>1.0</v>
      </c>
      <c r="N1319" s="171">
        <v>0.002</v>
      </c>
      <c r="O1319" s="121" t="s">
        <v>368</v>
      </c>
      <c r="P1319" s="121" t="s">
        <v>1664</v>
      </c>
      <c r="Q1319" s="121" t="s">
        <v>370</v>
      </c>
      <c r="R1319" s="121" t="s">
        <v>1841</v>
      </c>
      <c r="S1319" s="168">
        <v>575.7444602282628</v>
      </c>
      <c r="T1319" s="121" t="s">
        <v>1440</v>
      </c>
      <c r="U1319" s="121" t="s">
        <v>354</v>
      </c>
    </row>
    <row r="1320" ht="15.75" customHeight="1">
      <c r="A1320" s="121" t="s">
        <v>2117</v>
      </c>
      <c r="B1320" s="121" t="s">
        <v>922</v>
      </c>
      <c r="C1320" s="121" t="s">
        <v>1665</v>
      </c>
      <c r="D1320" s="121" t="s">
        <v>1537</v>
      </c>
      <c r="E1320" s="123">
        <v>9.149503000106E12</v>
      </c>
      <c r="F1320" s="168">
        <v>918.0</v>
      </c>
      <c r="G1320" s="168">
        <v>0.0</v>
      </c>
      <c r="H1320" s="168">
        <v>2.554138618996838</v>
      </c>
      <c r="I1320" s="168">
        <v>2266.655571312534</v>
      </c>
      <c r="J1320" s="169">
        <v>2266.6543892567015</v>
      </c>
      <c r="K1320" s="170">
        <v>44988.0</v>
      </c>
      <c r="L1320" s="170">
        <v>47192.0</v>
      </c>
      <c r="M1320" s="171">
        <v>1.0</v>
      </c>
      <c r="N1320" s="171">
        <v>0.002</v>
      </c>
      <c r="O1320" s="121" t="s">
        <v>368</v>
      </c>
      <c r="P1320" s="121" t="s">
        <v>1664</v>
      </c>
      <c r="Q1320" s="121" t="s">
        <v>370</v>
      </c>
      <c r="R1320" s="121" t="s">
        <v>1841</v>
      </c>
      <c r="S1320" s="168">
        <v>575.7444602282628</v>
      </c>
      <c r="T1320" s="121" t="s">
        <v>1440</v>
      </c>
      <c r="U1320" s="121" t="s">
        <v>354</v>
      </c>
    </row>
    <row r="1321" ht="15.75" customHeight="1">
      <c r="A1321" s="121" t="s">
        <v>2117</v>
      </c>
      <c r="B1321" s="121" t="s">
        <v>922</v>
      </c>
      <c r="C1321" s="121" t="s">
        <v>1665</v>
      </c>
      <c r="D1321" s="121" t="s">
        <v>1537</v>
      </c>
      <c r="E1321" s="123">
        <v>9.149503000106E12</v>
      </c>
      <c r="F1321" s="168">
        <v>39.0</v>
      </c>
      <c r="G1321" s="168">
        <v>0.0</v>
      </c>
      <c r="H1321" s="168">
        <v>0.10850915701620552</v>
      </c>
      <c r="I1321" s="168">
        <v>96.29581146823381</v>
      </c>
      <c r="J1321" s="169">
        <v>96.29577470698406</v>
      </c>
      <c r="K1321" s="170">
        <v>45050.0</v>
      </c>
      <c r="L1321" s="170">
        <v>47192.0</v>
      </c>
      <c r="M1321" s="171">
        <v>1.0</v>
      </c>
      <c r="N1321" s="171">
        <v>0.002</v>
      </c>
      <c r="O1321" s="121" t="s">
        <v>368</v>
      </c>
      <c r="P1321" s="121" t="s">
        <v>1664</v>
      </c>
      <c r="Q1321" s="121" t="s">
        <v>370</v>
      </c>
      <c r="R1321" s="121" t="s">
        <v>1841</v>
      </c>
      <c r="S1321" s="168">
        <v>575.7444602282628</v>
      </c>
      <c r="T1321" s="121" t="s">
        <v>1440</v>
      </c>
      <c r="U1321" s="121" t="s">
        <v>354</v>
      </c>
    </row>
    <row r="1322" ht="15.75" customHeight="1">
      <c r="A1322" s="121" t="s">
        <v>2117</v>
      </c>
      <c r="B1322" s="121" t="s">
        <v>922</v>
      </c>
      <c r="C1322" s="121" t="s">
        <v>1665</v>
      </c>
      <c r="D1322" s="121" t="s">
        <v>1537</v>
      </c>
      <c r="E1322" s="123">
        <v>9.149503000106E12</v>
      </c>
      <c r="F1322" s="168">
        <v>96.0</v>
      </c>
      <c r="G1322" s="168">
        <v>0.0</v>
      </c>
      <c r="H1322" s="168">
        <v>0.2670994634245059</v>
      </c>
      <c r="I1322" s="168">
        <v>237.0358885587352</v>
      </c>
      <c r="J1322" s="169">
        <v>237.03575312488385</v>
      </c>
      <c r="K1322" s="170">
        <v>45238.0</v>
      </c>
      <c r="L1322" s="170">
        <v>47192.0</v>
      </c>
      <c r="M1322" s="171">
        <v>1.0</v>
      </c>
      <c r="N1322" s="171">
        <v>0.002</v>
      </c>
      <c r="O1322" s="121" t="s">
        <v>368</v>
      </c>
      <c r="P1322" s="121" t="s">
        <v>1664</v>
      </c>
      <c r="Q1322" s="121" t="s">
        <v>370</v>
      </c>
      <c r="R1322" s="121" t="s">
        <v>1841</v>
      </c>
      <c r="S1322" s="168">
        <v>575.7444602282628</v>
      </c>
      <c r="T1322" s="121" t="s">
        <v>1440</v>
      </c>
      <c r="U1322" s="121" t="s">
        <v>354</v>
      </c>
    </row>
    <row r="1323" ht="15.75" customHeight="1">
      <c r="A1323" s="121" t="s">
        <v>2117</v>
      </c>
      <c r="B1323" s="121" t="s">
        <v>922</v>
      </c>
      <c r="C1323" s="121" t="s">
        <v>1665</v>
      </c>
      <c r="D1323" s="121" t="s">
        <v>1537</v>
      </c>
      <c r="E1323" s="123">
        <v>9.149503000106E12</v>
      </c>
      <c r="F1323" s="168">
        <v>406.0</v>
      </c>
      <c r="G1323" s="168">
        <v>0.0</v>
      </c>
      <c r="H1323" s="168">
        <v>1.1296081473994728</v>
      </c>
      <c r="I1323" s="168">
        <v>1002.4642398602412</v>
      </c>
      <c r="J1323" s="169">
        <v>1002.463705923988</v>
      </c>
      <c r="K1323" s="170">
        <v>45307.0</v>
      </c>
      <c r="L1323" s="170">
        <v>47192.0</v>
      </c>
      <c r="M1323" s="171">
        <v>1.0</v>
      </c>
      <c r="N1323" s="171">
        <v>0.002</v>
      </c>
      <c r="O1323" s="121" t="s">
        <v>368</v>
      </c>
      <c r="P1323" s="121" t="s">
        <v>1664</v>
      </c>
      <c r="Q1323" s="121" t="s">
        <v>370</v>
      </c>
      <c r="R1323" s="121" t="s">
        <v>1841</v>
      </c>
      <c r="S1323" s="168">
        <v>575.7444602282628</v>
      </c>
      <c r="T1323" s="121" t="s">
        <v>1440</v>
      </c>
      <c r="U1323" s="121" t="s">
        <v>354</v>
      </c>
    </row>
    <row r="1324" ht="15.75" customHeight="1">
      <c r="A1324" s="121" t="s">
        <v>2117</v>
      </c>
      <c r="B1324" s="121" t="s">
        <v>922</v>
      </c>
      <c r="C1324" s="121" t="s">
        <v>2149</v>
      </c>
      <c r="D1324" s="121" t="s">
        <v>1668</v>
      </c>
      <c r="E1324" s="123">
        <v>3.27928500013E12</v>
      </c>
      <c r="F1324" s="168">
        <v>7053.0</v>
      </c>
      <c r="G1324" s="168">
        <v>0.0</v>
      </c>
      <c r="H1324" s="168">
        <v>19.623463703469167</v>
      </c>
      <c r="I1324" s="168">
        <v>19930.704627097337</v>
      </c>
      <c r="J1324" s="169">
        <v>19930.69954359296</v>
      </c>
      <c r="K1324" s="170">
        <v>45098.0</v>
      </c>
      <c r="L1324" s="170">
        <v>47072.0</v>
      </c>
      <c r="M1324" s="171">
        <v>1.0</v>
      </c>
      <c r="N1324" s="171">
        <v>0.0187</v>
      </c>
      <c r="O1324" s="121" t="s">
        <v>368</v>
      </c>
      <c r="P1324" s="121" t="s">
        <v>1666</v>
      </c>
      <c r="Q1324" s="121" t="s">
        <v>370</v>
      </c>
      <c r="R1324" s="121" t="s">
        <v>1841</v>
      </c>
      <c r="S1324" s="168">
        <v>488.8438665726581</v>
      </c>
      <c r="T1324" s="121" t="s">
        <v>1669</v>
      </c>
      <c r="U1324" s="121" t="s">
        <v>354</v>
      </c>
    </row>
    <row r="1325" ht="15.75" customHeight="1">
      <c r="A1325" s="121" t="s">
        <v>2117</v>
      </c>
      <c r="B1325" s="121" t="s">
        <v>922</v>
      </c>
      <c r="C1325" s="121" t="s">
        <v>2150</v>
      </c>
      <c r="D1325" s="121" t="s">
        <v>1668</v>
      </c>
      <c r="E1325" s="123">
        <v>3.27928500013E12</v>
      </c>
      <c r="F1325" s="168">
        <v>8284.0</v>
      </c>
      <c r="G1325" s="168">
        <v>0.0</v>
      </c>
      <c r="H1325" s="168">
        <v>23.048457864672987</v>
      </c>
      <c r="I1325" s="168">
        <v>23446.559765614504</v>
      </c>
      <c r="J1325" s="169">
        <v>23446.50560205938</v>
      </c>
      <c r="K1325" s="170">
        <v>45098.0</v>
      </c>
      <c r="L1325" s="170">
        <v>48167.0</v>
      </c>
      <c r="M1325" s="171">
        <v>1.0</v>
      </c>
      <c r="N1325" s="171">
        <v>0.029500000000000002</v>
      </c>
      <c r="O1325" s="121" t="s">
        <v>368</v>
      </c>
      <c r="P1325" s="121" t="s">
        <v>1670</v>
      </c>
      <c r="Q1325" s="121" t="s">
        <v>370</v>
      </c>
      <c r="R1325" s="121" t="s">
        <v>1841</v>
      </c>
      <c r="S1325" s="168">
        <v>789.5501416410373</v>
      </c>
      <c r="T1325" s="121" t="s">
        <v>1669</v>
      </c>
      <c r="U1325" s="121" t="s">
        <v>354</v>
      </c>
    </row>
    <row r="1326" ht="15.75" customHeight="1">
      <c r="A1326" s="121" t="s">
        <v>2117</v>
      </c>
      <c r="B1326" s="121" t="s">
        <v>922</v>
      </c>
      <c r="C1326" s="121" t="s">
        <v>1673</v>
      </c>
      <c r="D1326" s="121" t="s">
        <v>1674</v>
      </c>
      <c r="E1326" s="123">
        <v>7.5609123000123E13</v>
      </c>
      <c r="F1326" s="168">
        <v>14713.0</v>
      </c>
      <c r="G1326" s="168">
        <v>0.0</v>
      </c>
      <c r="H1326" s="168">
        <v>40.935775055882864</v>
      </c>
      <c r="I1326" s="168">
        <v>41423.93733131897</v>
      </c>
      <c r="J1326" s="169">
        <v>41423.94011463178</v>
      </c>
      <c r="K1326" s="170">
        <v>44727.0</v>
      </c>
      <c r="L1326" s="170">
        <v>46531.0</v>
      </c>
      <c r="M1326" s="171">
        <v>1.0</v>
      </c>
      <c r="N1326" s="171">
        <v>0.0254</v>
      </c>
      <c r="O1326" s="121" t="s">
        <v>368</v>
      </c>
      <c r="P1326" s="121" t="s">
        <v>1672</v>
      </c>
      <c r="Q1326" s="121" t="s">
        <v>370</v>
      </c>
      <c r="R1326" s="121" t="s">
        <v>1841</v>
      </c>
      <c r="S1326" s="168">
        <v>414.4434695348838</v>
      </c>
      <c r="T1326" s="121" t="s">
        <v>1182</v>
      </c>
      <c r="U1326" s="121" t="s">
        <v>354</v>
      </c>
    </row>
    <row r="1327" ht="15.75" customHeight="1">
      <c r="A1327" s="121" t="s">
        <v>2117</v>
      </c>
      <c r="B1327" s="121" t="s">
        <v>922</v>
      </c>
      <c r="C1327" s="121" t="s">
        <v>1673</v>
      </c>
      <c r="D1327" s="121" t="s">
        <v>1674</v>
      </c>
      <c r="E1327" s="123">
        <v>7.5609123000123E13</v>
      </c>
      <c r="F1327" s="168">
        <v>777.0</v>
      </c>
      <c r="G1327" s="168">
        <v>0.0</v>
      </c>
      <c r="H1327" s="168">
        <v>2.1618362820920947</v>
      </c>
      <c r="I1327" s="168">
        <v>2187.616332781777</v>
      </c>
      <c r="J1327" s="169">
        <v>2187.616493513824</v>
      </c>
      <c r="K1327" s="170">
        <v>45607.0</v>
      </c>
      <c r="L1327" s="170">
        <v>46531.0</v>
      </c>
      <c r="M1327" s="171">
        <v>1.0</v>
      </c>
      <c r="N1327" s="171">
        <v>0.0254</v>
      </c>
      <c r="O1327" s="121" t="s">
        <v>368</v>
      </c>
      <c r="P1327" s="121" t="s">
        <v>1672</v>
      </c>
      <c r="Q1327" s="121" t="s">
        <v>370</v>
      </c>
      <c r="R1327" s="121" t="s">
        <v>1841</v>
      </c>
      <c r="S1327" s="168">
        <v>414.4434695348838</v>
      </c>
      <c r="T1327" s="121" t="s">
        <v>1182</v>
      </c>
      <c r="U1327" s="121" t="s">
        <v>354</v>
      </c>
    </row>
    <row r="1328" ht="15.75" customHeight="1">
      <c r="A1328" s="121" t="s">
        <v>2117</v>
      </c>
      <c r="B1328" s="121" t="s">
        <v>922</v>
      </c>
      <c r="C1328" s="121" t="s">
        <v>2151</v>
      </c>
      <c r="D1328" s="121" t="s">
        <v>1674</v>
      </c>
      <c r="E1328" s="123">
        <v>7.5609123000123E13</v>
      </c>
      <c r="F1328" s="168">
        <v>10824.0</v>
      </c>
      <c r="G1328" s="168">
        <v>0.0</v>
      </c>
      <c r="H1328" s="168">
        <v>30.11546450111304</v>
      </c>
      <c r="I1328" s="168">
        <v>30442.845058157745</v>
      </c>
      <c r="J1328" s="169">
        <v>30442.843669730217</v>
      </c>
      <c r="K1328" s="170">
        <v>45461.0</v>
      </c>
      <c r="L1328" s="170">
        <v>47279.0</v>
      </c>
      <c r="M1328" s="171">
        <v>1.0</v>
      </c>
      <c r="N1328" s="171">
        <v>0.0259</v>
      </c>
      <c r="O1328" s="121" t="s">
        <v>368</v>
      </c>
      <c r="P1328" s="121" t="s">
        <v>1675</v>
      </c>
      <c r="Q1328" s="121" t="s">
        <v>370</v>
      </c>
      <c r="R1328" s="121" t="s">
        <v>1841</v>
      </c>
      <c r="S1328" s="168">
        <v>740.2875280623479</v>
      </c>
      <c r="T1328" s="121" t="s">
        <v>1182</v>
      </c>
      <c r="U1328" s="121" t="s">
        <v>354</v>
      </c>
    </row>
    <row r="1329" ht="15.75" customHeight="1">
      <c r="A1329" s="121" t="s">
        <v>2117</v>
      </c>
      <c r="B1329" s="121" t="s">
        <v>922</v>
      </c>
      <c r="C1329" s="121" t="s">
        <v>1984</v>
      </c>
      <c r="D1329" s="121" t="s">
        <v>1244</v>
      </c>
      <c r="E1329" s="123">
        <v>2.1389501000181E13</v>
      </c>
      <c r="F1329" s="168">
        <v>9829.0</v>
      </c>
      <c r="G1329" s="168">
        <v>0.0</v>
      </c>
      <c r="H1329" s="168">
        <v>27.34708985416113</v>
      </c>
      <c r="I1329" s="168">
        <v>28326.340674415173</v>
      </c>
      <c r="J1329" s="169">
        <v>28326.336536163955</v>
      </c>
      <c r="K1329" s="170">
        <v>45453.0</v>
      </c>
      <c r="L1329" s="170">
        <v>47192.0</v>
      </c>
      <c r="M1329" s="171">
        <v>1.0</v>
      </c>
      <c r="N1329" s="171">
        <v>0.0102</v>
      </c>
      <c r="O1329" s="121" t="s">
        <v>368</v>
      </c>
      <c r="P1329" s="121" t="s">
        <v>1245</v>
      </c>
      <c r="Q1329" s="121" t="s">
        <v>370</v>
      </c>
      <c r="R1329" s="121" t="s">
        <v>1841</v>
      </c>
      <c r="S1329" s="168">
        <v>776.1648188667375</v>
      </c>
      <c r="T1329" s="121" t="s">
        <v>532</v>
      </c>
      <c r="U1329" s="121" t="s">
        <v>358</v>
      </c>
    </row>
    <row r="1330" ht="15.75" customHeight="1">
      <c r="A1330" s="121" t="s">
        <v>2117</v>
      </c>
      <c r="B1330" s="121" t="s">
        <v>922</v>
      </c>
      <c r="C1330" s="121" t="s">
        <v>1984</v>
      </c>
      <c r="D1330" s="121" t="s">
        <v>1244</v>
      </c>
      <c r="E1330" s="123">
        <v>2.1389501000181E13</v>
      </c>
      <c r="F1330" s="168">
        <v>5321.0</v>
      </c>
      <c r="G1330" s="168">
        <v>0.0</v>
      </c>
      <c r="H1330" s="168">
        <v>14.804544217518707</v>
      </c>
      <c r="I1330" s="168">
        <v>15334.668708990343</v>
      </c>
      <c r="J1330" s="169">
        <v>15334.666467486866</v>
      </c>
      <c r="K1330" s="170">
        <v>45517.0</v>
      </c>
      <c r="L1330" s="170">
        <v>47192.0</v>
      </c>
      <c r="M1330" s="171">
        <v>1.0</v>
      </c>
      <c r="N1330" s="171">
        <v>0.0102</v>
      </c>
      <c r="O1330" s="121" t="s">
        <v>368</v>
      </c>
      <c r="P1330" s="121" t="s">
        <v>1245</v>
      </c>
      <c r="Q1330" s="121" t="s">
        <v>370</v>
      </c>
      <c r="R1330" s="121" t="s">
        <v>1841</v>
      </c>
      <c r="S1330" s="168">
        <v>776.1648188667375</v>
      </c>
      <c r="T1330" s="121" t="s">
        <v>532</v>
      </c>
      <c r="U1330" s="121" t="s">
        <v>358</v>
      </c>
    </row>
    <row r="1331" ht="15.75" customHeight="1">
      <c r="A1331" s="121" t="s">
        <v>2117</v>
      </c>
      <c r="B1331" s="121" t="s">
        <v>922</v>
      </c>
      <c r="C1331" s="121" t="s">
        <v>1984</v>
      </c>
      <c r="D1331" s="121" t="s">
        <v>1244</v>
      </c>
      <c r="E1331" s="123">
        <v>2.1389501000181E13</v>
      </c>
      <c r="F1331" s="168">
        <v>252.0</v>
      </c>
      <c r="G1331" s="168">
        <v>0.0</v>
      </c>
      <c r="H1331" s="168">
        <v>0.701136091489328</v>
      </c>
      <c r="I1331" s="168">
        <v>726.242522896826</v>
      </c>
      <c r="J1331" s="169">
        <v>726.2424261993405</v>
      </c>
      <c r="K1331" s="170">
        <v>45518.0</v>
      </c>
      <c r="L1331" s="170">
        <v>47192.0</v>
      </c>
      <c r="M1331" s="171">
        <v>1.0</v>
      </c>
      <c r="N1331" s="171">
        <v>0.0102</v>
      </c>
      <c r="O1331" s="121" t="s">
        <v>368</v>
      </c>
      <c r="P1331" s="121" t="s">
        <v>1245</v>
      </c>
      <c r="Q1331" s="121" t="s">
        <v>370</v>
      </c>
      <c r="R1331" s="121" t="s">
        <v>1841</v>
      </c>
      <c r="S1331" s="168">
        <v>776.1648188667375</v>
      </c>
      <c r="T1331" s="121" t="s">
        <v>532</v>
      </c>
      <c r="U1331" s="121" t="s">
        <v>358</v>
      </c>
    </row>
    <row r="1332" ht="15.75" customHeight="1">
      <c r="A1332" s="121" t="s">
        <v>2117</v>
      </c>
      <c r="B1332" s="121" t="s">
        <v>922</v>
      </c>
      <c r="C1332" s="121" t="s">
        <v>1677</v>
      </c>
      <c r="D1332" s="121" t="s">
        <v>1678</v>
      </c>
      <c r="E1332" s="123">
        <v>4.7508411000156E13</v>
      </c>
      <c r="F1332" s="168">
        <v>3277.0</v>
      </c>
      <c r="G1332" s="168">
        <v>0.0</v>
      </c>
      <c r="H1332" s="168">
        <v>9.117551475438603</v>
      </c>
      <c r="I1332" s="168">
        <v>8255.422378753166</v>
      </c>
      <c r="J1332" s="169">
        <v>8255.444168934755</v>
      </c>
      <c r="K1332" s="170">
        <v>45404.0</v>
      </c>
      <c r="L1332" s="170">
        <v>46883.0</v>
      </c>
      <c r="M1332" s="171">
        <v>1.0</v>
      </c>
      <c r="N1332" s="171">
        <v>0.0726</v>
      </c>
      <c r="O1332" s="121" t="s">
        <v>368</v>
      </c>
      <c r="P1332" s="121" t="s">
        <v>1676</v>
      </c>
      <c r="Q1332" s="121" t="s">
        <v>370</v>
      </c>
      <c r="R1332" s="121" t="s">
        <v>1841</v>
      </c>
      <c r="S1332" s="168">
        <v>570.8183110308368</v>
      </c>
      <c r="T1332" s="121" t="s">
        <v>1679</v>
      </c>
      <c r="U1332" s="121" t="s">
        <v>354</v>
      </c>
    </row>
    <row r="1333" ht="15.75" customHeight="1">
      <c r="A1333" s="121" t="s">
        <v>2117</v>
      </c>
      <c r="B1333" s="121" t="s">
        <v>922</v>
      </c>
      <c r="C1333" s="121" t="s">
        <v>1677</v>
      </c>
      <c r="D1333" s="121" t="s">
        <v>1678</v>
      </c>
      <c r="E1333" s="123">
        <v>4.7508411000156E13</v>
      </c>
      <c r="F1333" s="168">
        <v>134.0</v>
      </c>
      <c r="G1333" s="168">
        <v>0.0</v>
      </c>
      <c r="H1333" s="168">
        <v>-0.3728263343633728</v>
      </c>
      <c r="I1333" s="168">
        <v>-337.57296127754245</v>
      </c>
      <c r="J1333" s="172">
        <v>-337.5738537190287</v>
      </c>
      <c r="K1333" s="170">
        <v>45414.0</v>
      </c>
      <c r="L1333" s="170">
        <v>46883.0</v>
      </c>
      <c r="M1333" s="171">
        <v>1.0</v>
      </c>
      <c r="N1333" s="171">
        <v>0.0726</v>
      </c>
      <c r="O1333" s="121" t="s">
        <v>368</v>
      </c>
      <c r="P1333" s="121" t="s">
        <v>1676</v>
      </c>
      <c r="Q1333" s="121" t="s">
        <v>370</v>
      </c>
      <c r="R1333" s="121" t="s">
        <v>1841</v>
      </c>
      <c r="S1333" s="168">
        <v>570.8183110308368</v>
      </c>
      <c r="T1333" s="121" t="s">
        <v>1679</v>
      </c>
      <c r="U1333" s="121" t="s">
        <v>354</v>
      </c>
    </row>
    <row r="1334" ht="15.75" customHeight="1">
      <c r="A1334" s="121" t="s">
        <v>2117</v>
      </c>
      <c r="B1334" s="121" t="s">
        <v>922</v>
      </c>
      <c r="C1334" s="121" t="s">
        <v>2152</v>
      </c>
      <c r="D1334" s="121" t="s">
        <v>1681</v>
      </c>
      <c r="E1334" s="123">
        <v>2.38207300011E12</v>
      </c>
      <c r="F1334" s="168">
        <v>47776.0</v>
      </c>
      <c r="G1334" s="168">
        <v>0.0</v>
      </c>
      <c r="H1334" s="168">
        <v>132.9264996309291</v>
      </c>
      <c r="I1334" s="168">
        <v>138722.9466726059</v>
      </c>
      <c r="J1334" s="169">
        <v>138722.88980586026</v>
      </c>
      <c r="K1334" s="170">
        <v>45204.0</v>
      </c>
      <c r="L1334" s="170">
        <v>47028.0</v>
      </c>
      <c r="M1334" s="171">
        <v>1.0</v>
      </c>
      <c r="N1334" s="171">
        <v>0.0218</v>
      </c>
      <c r="O1334" s="121" t="s">
        <v>368</v>
      </c>
      <c r="P1334" s="121" t="s">
        <v>1680</v>
      </c>
      <c r="Q1334" s="121" t="s">
        <v>370</v>
      </c>
      <c r="R1334" s="121" t="s">
        <v>1841</v>
      </c>
      <c r="S1334" s="168">
        <v>704.523631809103</v>
      </c>
      <c r="T1334" s="121" t="s">
        <v>1064</v>
      </c>
      <c r="U1334" s="121" t="s">
        <v>354</v>
      </c>
    </row>
    <row r="1335" ht="15.75" customHeight="1">
      <c r="A1335" s="121" t="s">
        <v>2117</v>
      </c>
      <c r="B1335" s="121" t="s">
        <v>922</v>
      </c>
      <c r="C1335" s="121" t="s">
        <v>1452</v>
      </c>
      <c r="D1335" s="121" t="s">
        <v>1259</v>
      </c>
      <c r="E1335" s="123">
        <v>6.047087000139E12</v>
      </c>
      <c r="F1335" s="168">
        <v>18065.0</v>
      </c>
      <c r="G1335" s="168">
        <v>0.0</v>
      </c>
      <c r="H1335" s="168">
        <v>50.261997987121866</v>
      </c>
      <c r="I1335" s="168">
        <v>35433.57346384708</v>
      </c>
      <c r="J1335" s="169">
        <v>35539.38491547609</v>
      </c>
      <c r="K1335" s="170">
        <v>45533.0</v>
      </c>
      <c r="L1335" s="170">
        <v>46188.0</v>
      </c>
      <c r="M1335" s="171">
        <v>1.0</v>
      </c>
      <c r="N1335" s="171">
        <v>0.0072</v>
      </c>
      <c r="O1335" s="121" t="s">
        <v>368</v>
      </c>
      <c r="P1335" s="121" t="s">
        <v>1451</v>
      </c>
      <c r="Q1335" s="121" t="s">
        <v>370</v>
      </c>
      <c r="R1335" s="121" t="s">
        <v>1841</v>
      </c>
      <c r="S1335" s="168">
        <v>337.3092806590012</v>
      </c>
      <c r="T1335" s="121" t="s">
        <v>1197</v>
      </c>
      <c r="U1335" s="121" t="s">
        <v>358</v>
      </c>
    </row>
    <row r="1336" ht="15.75" customHeight="1">
      <c r="A1336" s="121" t="s">
        <v>2117</v>
      </c>
      <c r="B1336" s="121" t="s">
        <v>922</v>
      </c>
      <c r="C1336" s="121" t="s">
        <v>1683</v>
      </c>
      <c r="D1336" s="121" t="s">
        <v>1259</v>
      </c>
      <c r="E1336" s="123">
        <v>6.047087000139E12</v>
      </c>
      <c r="F1336" s="168">
        <v>165.0</v>
      </c>
      <c r="G1336" s="168">
        <v>0.0</v>
      </c>
      <c r="H1336" s="168">
        <v>0.4590772027608695</v>
      </c>
      <c r="I1336" s="168">
        <v>455.7422990228499</v>
      </c>
      <c r="J1336" s="169">
        <v>455.7425482939072</v>
      </c>
      <c r="K1336" s="170">
        <v>45547.0</v>
      </c>
      <c r="L1336" s="170">
        <v>47284.0</v>
      </c>
      <c r="M1336" s="171">
        <v>1.0</v>
      </c>
      <c r="N1336" s="171">
        <v>0.011699999999999999</v>
      </c>
      <c r="O1336" s="121" t="s">
        <v>368</v>
      </c>
      <c r="P1336" s="121" t="s">
        <v>1682</v>
      </c>
      <c r="Q1336" s="121" t="s">
        <v>370</v>
      </c>
      <c r="R1336" s="121" t="s">
        <v>1841</v>
      </c>
      <c r="S1336" s="168">
        <v>688.3506303003071</v>
      </c>
      <c r="T1336" s="121" t="s">
        <v>1197</v>
      </c>
      <c r="U1336" s="121" t="s">
        <v>358</v>
      </c>
    </row>
    <row r="1337" ht="15.75" customHeight="1">
      <c r="A1337" s="121" t="s">
        <v>2117</v>
      </c>
      <c r="B1337" s="121" t="s">
        <v>922</v>
      </c>
      <c r="C1337" s="121" t="s">
        <v>1986</v>
      </c>
      <c r="D1337" s="121" t="s">
        <v>1259</v>
      </c>
      <c r="E1337" s="123">
        <v>6.047087000139E12</v>
      </c>
      <c r="F1337" s="168">
        <v>4495.0</v>
      </c>
      <c r="G1337" s="168">
        <v>0.0</v>
      </c>
      <c r="H1337" s="168">
        <v>12.50637591763702</v>
      </c>
      <c r="I1337" s="168">
        <v>13184.245447856074</v>
      </c>
      <c r="J1337" s="169">
        <v>13184.23271794957</v>
      </c>
      <c r="K1337" s="170">
        <v>44988.0</v>
      </c>
      <c r="L1337" s="170">
        <v>48080.0</v>
      </c>
      <c r="M1337" s="171">
        <v>1.0</v>
      </c>
      <c r="N1337" s="171">
        <v>0.022799999999999997</v>
      </c>
      <c r="O1337" s="121" t="s">
        <v>368</v>
      </c>
      <c r="P1337" s="121" t="s">
        <v>1257</v>
      </c>
      <c r="Q1337" s="121" t="s">
        <v>370</v>
      </c>
      <c r="R1337" s="121" t="s">
        <v>1841</v>
      </c>
      <c r="S1337" s="168">
        <v>915.1284695863793</v>
      </c>
      <c r="T1337" s="121" t="s">
        <v>1197</v>
      </c>
      <c r="U1337" s="121" t="s">
        <v>358</v>
      </c>
    </row>
    <row r="1338" ht="15.75" customHeight="1">
      <c r="A1338" s="121" t="s">
        <v>2117</v>
      </c>
      <c r="B1338" s="121" t="s">
        <v>922</v>
      </c>
      <c r="C1338" s="121" t="s">
        <v>1986</v>
      </c>
      <c r="D1338" s="121" t="s">
        <v>1259</v>
      </c>
      <c r="E1338" s="123">
        <v>6.047087000139E12</v>
      </c>
      <c r="F1338" s="168">
        <v>3175.0</v>
      </c>
      <c r="G1338" s="168">
        <v>0.0</v>
      </c>
      <c r="H1338" s="168">
        <v>8.833758295550064</v>
      </c>
      <c r="I1338" s="168">
        <v>9312.56491146823</v>
      </c>
      <c r="J1338" s="169">
        <v>9312.555924246915</v>
      </c>
      <c r="K1338" s="170">
        <v>44991.0</v>
      </c>
      <c r="L1338" s="170">
        <v>48080.0</v>
      </c>
      <c r="M1338" s="171">
        <v>1.0</v>
      </c>
      <c r="N1338" s="171">
        <v>0.022799999999999997</v>
      </c>
      <c r="O1338" s="121" t="s">
        <v>368</v>
      </c>
      <c r="P1338" s="121" t="s">
        <v>1257</v>
      </c>
      <c r="Q1338" s="121" t="s">
        <v>370</v>
      </c>
      <c r="R1338" s="121" t="s">
        <v>1841</v>
      </c>
      <c r="S1338" s="168">
        <v>915.1284695863793</v>
      </c>
      <c r="T1338" s="121" t="s">
        <v>1197</v>
      </c>
      <c r="U1338" s="121" t="s">
        <v>358</v>
      </c>
    </row>
    <row r="1339" ht="15.75" customHeight="1">
      <c r="A1339" s="121" t="s">
        <v>2117</v>
      </c>
      <c r="B1339" s="121" t="s">
        <v>922</v>
      </c>
      <c r="C1339" s="121" t="s">
        <v>1986</v>
      </c>
      <c r="D1339" s="121" t="s">
        <v>1259</v>
      </c>
      <c r="E1339" s="123">
        <v>6.047087000139E12</v>
      </c>
      <c r="F1339" s="168">
        <v>623.0</v>
      </c>
      <c r="G1339" s="168">
        <v>0.0</v>
      </c>
      <c r="H1339" s="168">
        <v>1.7333642261819497</v>
      </c>
      <c r="I1339" s="168">
        <v>1827.3158781614436</v>
      </c>
      <c r="J1339" s="169">
        <v>1827.3141230884498</v>
      </c>
      <c r="K1339" s="170">
        <v>45005.0</v>
      </c>
      <c r="L1339" s="170">
        <v>48080.0</v>
      </c>
      <c r="M1339" s="171">
        <v>1.0</v>
      </c>
      <c r="N1339" s="171">
        <v>0.022799999999999997</v>
      </c>
      <c r="O1339" s="121" t="s">
        <v>368</v>
      </c>
      <c r="P1339" s="121" t="s">
        <v>1257</v>
      </c>
      <c r="Q1339" s="121" t="s">
        <v>370</v>
      </c>
      <c r="R1339" s="121" t="s">
        <v>1841</v>
      </c>
      <c r="S1339" s="168">
        <v>915.1284695863793</v>
      </c>
      <c r="T1339" s="121" t="s">
        <v>1197</v>
      </c>
      <c r="U1339" s="121" t="s">
        <v>358</v>
      </c>
    </row>
    <row r="1340" ht="15.75" customHeight="1">
      <c r="A1340" s="121" t="s">
        <v>2117</v>
      </c>
      <c r="B1340" s="121" t="s">
        <v>922</v>
      </c>
      <c r="C1340" s="121" t="s">
        <v>1986</v>
      </c>
      <c r="D1340" s="121" t="s">
        <v>1259</v>
      </c>
      <c r="E1340" s="123">
        <v>6.047087000139E12</v>
      </c>
      <c r="F1340" s="168">
        <v>4396.0</v>
      </c>
      <c r="G1340" s="168">
        <v>0.0</v>
      </c>
      <c r="H1340" s="168">
        <v>12.230929595980498</v>
      </c>
      <c r="I1340" s="168">
        <v>12893.869406931413</v>
      </c>
      <c r="J1340" s="169">
        <v>12893.856958421871</v>
      </c>
      <c r="K1340" s="170">
        <v>45006.0</v>
      </c>
      <c r="L1340" s="170">
        <v>48080.0</v>
      </c>
      <c r="M1340" s="171">
        <v>1.0</v>
      </c>
      <c r="N1340" s="171">
        <v>0.022799999999999997</v>
      </c>
      <c r="O1340" s="121" t="s">
        <v>368</v>
      </c>
      <c r="P1340" s="121" t="s">
        <v>1257</v>
      </c>
      <c r="Q1340" s="121" t="s">
        <v>370</v>
      </c>
      <c r="R1340" s="121" t="s">
        <v>1841</v>
      </c>
      <c r="S1340" s="168">
        <v>915.1284695863793</v>
      </c>
      <c r="T1340" s="121" t="s">
        <v>1197</v>
      </c>
      <c r="U1340" s="121" t="s">
        <v>358</v>
      </c>
    </row>
    <row r="1341" ht="15.75" customHeight="1">
      <c r="A1341" s="121" t="s">
        <v>2117</v>
      </c>
      <c r="B1341" s="121" t="s">
        <v>922</v>
      </c>
      <c r="C1341" s="121" t="s">
        <v>1986</v>
      </c>
      <c r="D1341" s="121" t="s">
        <v>1259</v>
      </c>
      <c r="E1341" s="123">
        <v>6.047087000139E12</v>
      </c>
      <c r="F1341" s="168">
        <v>428.0</v>
      </c>
      <c r="G1341" s="168">
        <v>0.0</v>
      </c>
      <c r="H1341" s="168">
        <v>1.1908184411009222</v>
      </c>
      <c r="I1341" s="168">
        <v>1255.3630820831754</v>
      </c>
      <c r="J1341" s="169">
        <v>1255.361869473285</v>
      </c>
      <c r="K1341" s="170">
        <v>45007.0</v>
      </c>
      <c r="L1341" s="170">
        <v>48080.0</v>
      </c>
      <c r="M1341" s="171">
        <v>1.0</v>
      </c>
      <c r="N1341" s="171">
        <v>0.022799999999999997</v>
      </c>
      <c r="O1341" s="121" t="s">
        <v>368</v>
      </c>
      <c r="P1341" s="121" t="s">
        <v>1257</v>
      </c>
      <c r="Q1341" s="121" t="s">
        <v>370</v>
      </c>
      <c r="R1341" s="121" t="s">
        <v>1841</v>
      </c>
      <c r="S1341" s="168">
        <v>915.1284695863793</v>
      </c>
      <c r="T1341" s="121" t="s">
        <v>1197</v>
      </c>
      <c r="U1341" s="121" t="s">
        <v>358</v>
      </c>
    </row>
    <row r="1342" ht="15.75" customHeight="1">
      <c r="A1342" s="121" t="s">
        <v>2117</v>
      </c>
      <c r="B1342" s="121" t="s">
        <v>922</v>
      </c>
      <c r="C1342" s="121" t="s">
        <v>1986</v>
      </c>
      <c r="D1342" s="121" t="s">
        <v>1259</v>
      </c>
      <c r="E1342" s="123">
        <v>6.047087000139E12</v>
      </c>
      <c r="F1342" s="168">
        <v>482.0</v>
      </c>
      <c r="G1342" s="168">
        <v>0.0</v>
      </c>
      <c r="H1342" s="168">
        <v>1.3410618892772066</v>
      </c>
      <c r="I1342" s="168">
        <v>1413.7500033792226</v>
      </c>
      <c r="J1342" s="169">
        <v>1413.7486473974845</v>
      </c>
      <c r="K1342" s="170">
        <v>45009.0</v>
      </c>
      <c r="L1342" s="170">
        <v>48080.0</v>
      </c>
      <c r="M1342" s="171">
        <v>1.0</v>
      </c>
      <c r="N1342" s="171">
        <v>0.022799999999999997</v>
      </c>
      <c r="O1342" s="121" t="s">
        <v>368</v>
      </c>
      <c r="P1342" s="121" t="s">
        <v>1257</v>
      </c>
      <c r="Q1342" s="121" t="s">
        <v>370</v>
      </c>
      <c r="R1342" s="121" t="s">
        <v>1841</v>
      </c>
      <c r="S1342" s="168">
        <v>915.1284695863793</v>
      </c>
      <c r="T1342" s="121" t="s">
        <v>1197</v>
      </c>
      <c r="U1342" s="121" t="s">
        <v>358</v>
      </c>
    </row>
    <row r="1343" ht="15.75" customHeight="1">
      <c r="A1343" s="121" t="s">
        <v>2117</v>
      </c>
      <c r="B1343" s="121" t="s">
        <v>922</v>
      </c>
      <c r="C1343" s="121" t="s">
        <v>1986</v>
      </c>
      <c r="D1343" s="121" t="s">
        <v>1259</v>
      </c>
      <c r="E1343" s="123">
        <v>6.047087000139E12</v>
      </c>
      <c r="F1343" s="168">
        <v>153.0</v>
      </c>
      <c r="G1343" s="168">
        <v>0.0</v>
      </c>
      <c r="H1343" s="168">
        <v>0.42568976983280626</v>
      </c>
      <c r="I1343" s="168">
        <v>448.76296222070687</v>
      </c>
      <c r="J1343" s="169">
        <v>448.76253745189854</v>
      </c>
      <c r="K1343" s="170">
        <v>45027.0</v>
      </c>
      <c r="L1343" s="170">
        <v>48080.0</v>
      </c>
      <c r="M1343" s="171">
        <v>1.0</v>
      </c>
      <c r="N1343" s="171">
        <v>0.022799999999999997</v>
      </c>
      <c r="O1343" s="121" t="s">
        <v>368</v>
      </c>
      <c r="P1343" s="121" t="s">
        <v>1257</v>
      </c>
      <c r="Q1343" s="121" t="s">
        <v>370</v>
      </c>
      <c r="R1343" s="121" t="s">
        <v>1841</v>
      </c>
      <c r="S1343" s="168">
        <v>915.1284695863793</v>
      </c>
      <c r="T1343" s="121" t="s">
        <v>1197</v>
      </c>
      <c r="U1343" s="121" t="s">
        <v>358</v>
      </c>
    </row>
    <row r="1344" ht="15.75" customHeight="1">
      <c r="A1344" s="121" t="s">
        <v>2117</v>
      </c>
      <c r="B1344" s="121" t="s">
        <v>922</v>
      </c>
      <c r="C1344" s="121" t="s">
        <v>1986</v>
      </c>
      <c r="D1344" s="121" t="s">
        <v>1259</v>
      </c>
      <c r="E1344" s="123">
        <v>6.047087000139E12</v>
      </c>
      <c r="F1344" s="168">
        <v>311.0</v>
      </c>
      <c r="G1344" s="168">
        <v>0.0</v>
      </c>
      <c r="H1344" s="168">
        <v>0.8652909700523056</v>
      </c>
      <c r="I1344" s="168">
        <v>912.1914100007868</v>
      </c>
      <c r="J1344" s="169">
        <v>912.1905173041861</v>
      </c>
      <c r="K1344" s="170">
        <v>45050.0</v>
      </c>
      <c r="L1344" s="170">
        <v>48080.0</v>
      </c>
      <c r="M1344" s="171">
        <v>1.0</v>
      </c>
      <c r="N1344" s="171">
        <v>0.022799999999999997</v>
      </c>
      <c r="O1344" s="121" t="s">
        <v>368</v>
      </c>
      <c r="P1344" s="121" t="s">
        <v>1257</v>
      </c>
      <c r="Q1344" s="121" t="s">
        <v>370</v>
      </c>
      <c r="R1344" s="121" t="s">
        <v>1841</v>
      </c>
      <c r="S1344" s="168">
        <v>915.1284695863793</v>
      </c>
      <c r="T1344" s="121" t="s">
        <v>1197</v>
      </c>
      <c r="U1344" s="121" t="s">
        <v>358</v>
      </c>
    </row>
    <row r="1345" ht="15.75" customHeight="1">
      <c r="A1345" s="121" t="s">
        <v>2117</v>
      </c>
      <c r="B1345" s="121" t="s">
        <v>922</v>
      </c>
      <c r="C1345" s="121" t="s">
        <v>1986</v>
      </c>
      <c r="D1345" s="121" t="s">
        <v>1259</v>
      </c>
      <c r="E1345" s="123">
        <v>6.047087000139E12</v>
      </c>
      <c r="F1345" s="168">
        <v>4848.0</v>
      </c>
      <c r="G1345" s="168">
        <v>0.0</v>
      </c>
      <c r="H1345" s="168">
        <v>13.488522902937548</v>
      </c>
      <c r="I1345" s="168">
        <v>14219.62666389156</v>
      </c>
      <c r="J1345" s="169">
        <v>14219.612951417022</v>
      </c>
      <c r="K1345" s="170">
        <v>45100.0</v>
      </c>
      <c r="L1345" s="170">
        <v>48080.0</v>
      </c>
      <c r="M1345" s="171">
        <v>1.0</v>
      </c>
      <c r="N1345" s="171">
        <v>0.022799999999999997</v>
      </c>
      <c r="O1345" s="121" t="s">
        <v>368</v>
      </c>
      <c r="P1345" s="121" t="s">
        <v>1257</v>
      </c>
      <c r="Q1345" s="121" t="s">
        <v>370</v>
      </c>
      <c r="R1345" s="121" t="s">
        <v>1841</v>
      </c>
      <c r="S1345" s="168">
        <v>915.1284695863793</v>
      </c>
      <c r="T1345" s="121" t="s">
        <v>1197</v>
      </c>
      <c r="U1345" s="121" t="s">
        <v>358</v>
      </c>
    </row>
    <row r="1346" ht="15.75" customHeight="1">
      <c r="A1346" s="121" t="s">
        <v>2117</v>
      </c>
      <c r="B1346" s="121" t="s">
        <v>922</v>
      </c>
      <c r="C1346" s="121" t="s">
        <v>1986</v>
      </c>
      <c r="D1346" s="121" t="s">
        <v>1259</v>
      </c>
      <c r="E1346" s="123">
        <v>6.047087000139E12</v>
      </c>
      <c r="F1346" s="168">
        <v>969.0</v>
      </c>
      <c r="G1346" s="168">
        <v>0.0</v>
      </c>
      <c r="H1346" s="168">
        <v>-2.6960352089411064</v>
      </c>
      <c r="I1346" s="168">
        <v>-2842.1654923178185</v>
      </c>
      <c r="J1346" s="172">
        <v>-2842.1627371953577</v>
      </c>
      <c r="K1346" s="170">
        <v>45414.0</v>
      </c>
      <c r="L1346" s="170">
        <v>48080.0</v>
      </c>
      <c r="M1346" s="171">
        <v>1.0</v>
      </c>
      <c r="N1346" s="171">
        <v>0.022799999999999997</v>
      </c>
      <c r="O1346" s="121" t="s">
        <v>368</v>
      </c>
      <c r="P1346" s="121" t="s">
        <v>1257</v>
      </c>
      <c r="Q1346" s="121" t="s">
        <v>370</v>
      </c>
      <c r="R1346" s="121" t="s">
        <v>1841</v>
      </c>
      <c r="S1346" s="168">
        <v>915.1284695863793</v>
      </c>
      <c r="T1346" s="121" t="s">
        <v>1197</v>
      </c>
      <c r="U1346" s="121" t="s">
        <v>358</v>
      </c>
    </row>
    <row r="1347" ht="15.75" customHeight="1">
      <c r="A1347" s="121" t="s">
        <v>2117</v>
      </c>
      <c r="B1347" s="121" t="s">
        <v>922</v>
      </c>
      <c r="C1347" s="121" t="s">
        <v>1986</v>
      </c>
      <c r="D1347" s="121" t="s">
        <v>1259</v>
      </c>
      <c r="E1347" s="123">
        <v>6.047087000139E12</v>
      </c>
      <c r="F1347" s="168">
        <v>809.0</v>
      </c>
      <c r="G1347" s="168">
        <v>0.0</v>
      </c>
      <c r="H1347" s="168">
        <v>2.25086943656693</v>
      </c>
      <c r="I1347" s="168">
        <v>2372.870872572277</v>
      </c>
      <c r="J1347" s="169">
        <v>2372.868580382915</v>
      </c>
      <c r="K1347" s="170">
        <v>45547.0</v>
      </c>
      <c r="L1347" s="170">
        <v>48080.0</v>
      </c>
      <c r="M1347" s="171">
        <v>1.0</v>
      </c>
      <c r="N1347" s="171">
        <v>0.022799999999999997</v>
      </c>
      <c r="O1347" s="121" t="s">
        <v>368</v>
      </c>
      <c r="P1347" s="121" t="s">
        <v>1257</v>
      </c>
      <c r="Q1347" s="121" t="s">
        <v>370</v>
      </c>
      <c r="R1347" s="121" t="s">
        <v>1841</v>
      </c>
      <c r="S1347" s="168">
        <v>915.1284695863793</v>
      </c>
      <c r="T1347" s="121" t="s">
        <v>1197</v>
      </c>
      <c r="U1347" s="121" t="s">
        <v>358</v>
      </c>
    </row>
    <row r="1348" ht="15.75" customHeight="1">
      <c r="A1348" s="121" t="s">
        <v>2117</v>
      </c>
      <c r="B1348" s="121" t="s">
        <v>922</v>
      </c>
      <c r="C1348" s="121" t="s">
        <v>1265</v>
      </c>
      <c r="D1348" s="121" t="s">
        <v>1259</v>
      </c>
      <c r="E1348" s="123">
        <v>6.047087000139E12</v>
      </c>
      <c r="F1348" s="168">
        <v>1148.0</v>
      </c>
      <c r="G1348" s="168">
        <v>0.0</v>
      </c>
      <c r="H1348" s="168">
        <v>3.1940644167847165</v>
      </c>
      <c r="I1348" s="168">
        <v>3366.8039555707396</v>
      </c>
      <c r="J1348" s="169">
        <v>3366.8007566501446</v>
      </c>
      <c r="K1348" s="170">
        <v>44999.0</v>
      </c>
      <c r="L1348" s="170">
        <v>48080.0</v>
      </c>
      <c r="M1348" s="171">
        <v>1.0</v>
      </c>
      <c r="N1348" s="171">
        <v>0.0168</v>
      </c>
      <c r="O1348" s="121" t="s">
        <v>368</v>
      </c>
      <c r="P1348" s="121" t="s">
        <v>1264</v>
      </c>
      <c r="Q1348" s="121" t="s">
        <v>370</v>
      </c>
      <c r="R1348" s="121" t="s">
        <v>1841</v>
      </c>
      <c r="S1348" s="168">
        <v>915.0951349155721</v>
      </c>
      <c r="T1348" s="121" t="s">
        <v>1197</v>
      </c>
      <c r="U1348" s="121" t="s">
        <v>358</v>
      </c>
    </row>
    <row r="1349" ht="15.75" customHeight="1">
      <c r="A1349" s="121" t="s">
        <v>2117</v>
      </c>
      <c r="B1349" s="121" t="s">
        <v>922</v>
      </c>
      <c r="C1349" s="121" t="s">
        <v>1265</v>
      </c>
      <c r="D1349" s="121" t="s">
        <v>1259</v>
      </c>
      <c r="E1349" s="123">
        <v>6.047087000139E12</v>
      </c>
      <c r="F1349" s="168">
        <v>441.0</v>
      </c>
      <c r="G1349" s="168">
        <v>0.0</v>
      </c>
      <c r="H1349" s="168">
        <v>1.226988160106324</v>
      </c>
      <c r="I1349" s="168">
        <v>1293.3454326451026</v>
      </c>
      <c r="J1349" s="169">
        <v>1293.3441931034092</v>
      </c>
      <c r="K1349" s="170">
        <v>45547.0</v>
      </c>
      <c r="L1349" s="170">
        <v>48080.0</v>
      </c>
      <c r="M1349" s="171">
        <v>1.0</v>
      </c>
      <c r="N1349" s="171">
        <v>0.0168</v>
      </c>
      <c r="O1349" s="121" t="s">
        <v>368</v>
      </c>
      <c r="P1349" s="121" t="s">
        <v>1264</v>
      </c>
      <c r="Q1349" s="121" t="s">
        <v>370</v>
      </c>
      <c r="R1349" s="121" t="s">
        <v>1841</v>
      </c>
      <c r="S1349" s="168">
        <v>915.0951349155721</v>
      </c>
      <c r="T1349" s="121" t="s">
        <v>1197</v>
      </c>
      <c r="U1349" s="121" t="s">
        <v>358</v>
      </c>
    </row>
    <row r="1350" ht="15.75" customHeight="1">
      <c r="A1350" s="121" t="s">
        <v>2117</v>
      </c>
      <c r="B1350" s="121" t="s">
        <v>922</v>
      </c>
      <c r="C1350" s="121" t="s">
        <v>1987</v>
      </c>
      <c r="D1350" s="121" t="s">
        <v>1259</v>
      </c>
      <c r="E1350" s="123">
        <v>6.047087000139E12</v>
      </c>
      <c r="F1350" s="168">
        <v>1808.0</v>
      </c>
      <c r="G1350" s="168">
        <v>0.0</v>
      </c>
      <c r="H1350" s="168">
        <v>5.0303732278281945</v>
      </c>
      <c r="I1350" s="168">
        <v>5115.560845601236</v>
      </c>
      <c r="J1350" s="169">
        <v>5115.560144677521</v>
      </c>
      <c r="K1350" s="170">
        <v>45117.0</v>
      </c>
      <c r="L1350" s="170">
        <v>48349.0</v>
      </c>
      <c r="M1350" s="171">
        <v>1.0</v>
      </c>
      <c r="N1350" s="171">
        <v>0.018500000000000003</v>
      </c>
      <c r="O1350" s="121" t="s">
        <v>368</v>
      </c>
      <c r="P1350" s="121" t="s">
        <v>1260</v>
      </c>
      <c r="Q1350" s="121" t="s">
        <v>370</v>
      </c>
      <c r="R1350" s="121" t="s">
        <v>1841</v>
      </c>
      <c r="S1350" s="168">
        <v>1012.8507136444268</v>
      </c>
      <c r="T1350" s="121" t="s">
        <v>1197</v>
      </c>
      <c r="U1350" s="121" t="s">
        <v>358</v>
      </c>
    </row>
    <row r="1351" ht="15.75" customHeight="1">
      <c r="A1351" s="121" t="s">
        <v>2117</v>
      </c>
      <c r="B1351" s="121" t="s">
        <v>922</v>
      </c>
      <c r="C1351" s="121" t="s">
        <v>1987</v>
      </c>
      <c r="D1351" s="121" t="s">
        <v>1259</v>
      </c>
      <c r="E1351" s="123">
        <v>6.047087000139E12</v>
      </c>
      <c r="F1351" s="168">
        <v>2174.0</v>
      </c>
      <c r="G1351" s="168">
        <v>0.0</v>
      </c>
      <c r="H1351" s="168">
        <v>6.048689932134123</v>
      </c>
      <c r="I1351" s="168">
        <v>6151.122381597396</v>
      </c>
      <c r="J1351" s="169">
        <v>6151.1215456465325</v>
      </c>
      <c r="K1351" s="170">
        <v>45118.0</v>
      </c>
      <c r="L1351" s="170">
        <v>48349.0</v>
      </c>
      <c r="M1351" s="171">
        <v>1.0</v>
      </c>
      <c r="N1351" s="171">
        <v>0.018500000000000003</v>
      </c>
      <c r="O1351" s="121" t="s">
        <v>368</v>
      </c>
      <c r="P1351" s="121" t="s">
        <v>1260</v>
      </c>
      <c r="Q1351" s="121" t="s">
        <v>370</v>
      </c>
      <c r="R1351" s="121" t="s">
        <v>1841</v>
      </c>
      <c r="S1351" s="168">
        <v>1012.8507136444268</v>
      </c>
      <c r="T1351" s="121" t="s">
        <v>1197</v>
      </c>
      <c r="U1351" s="121" t="s">
        <v>358</v>
      </c>
    </row>
    <row r="1352" ht="15.75" customHeight="1">
      <c r="A1352" s="121" t="s">
        <v>2117</v>
      </c>
      <c r="B1352" s="121" t="s">
        <v>922</v>
      </c>
      <c r="C1352" s="121" t="s">
        <v>2153</v>
      </c>
      <c r="D1352" s="121" t="s">
        <v>1259</v>
      </c>
      <c r="E1352" s="123">
        <v>6.047087000139E12</v>
      </c>
      <c r="F1352" s="168">
        <v>6297.0</v>
      </c>
      <c r="G1352" s="168">
        <v>0.0</v>
      </c>
      <c r="H1352" s="168">
        <v>17.520055429001182</v>
      </c>
      <c r="I1352" s="168">
        <v>17980.881131624497</v>
      </c>
      <c r="J1352" s="169">
        <v>17980.88176915849</v>
      </c>
      <c r="K1352" s="170">
        <v>45135.0</v>
      </c>
      <c r="L1352" s="170">
        <v>48502.0</v>
      </c>
      <c r="M1352" s="171">
        <v>1.0</v>
      </c>
      <c r="N1352" s="171">
        <v>0.0195</v>
      </c>
      <c r="O1352" s="121" t="s">
        <v>368</v>
      </c>
      <c r="P1352" s="121" t="s">
        <v>1684</v>
      </c>
      <c r="Q1352" s="121" t="s">
        <v>370</v>
      </c>
      <c r="R1352" s="121" t="s">
        <v>1841</v>
      </c>
      <c r="S1352" s="168">
        <v>1082.019613525952</v>
      </c>
      <c r="T1352" s="121" t="s">
        <v>1197</v>
      </c>
      <c r="U1352" s="121" t="s">
        <v>358</v>
      </c>
    </row>
    <row r="1353" ht="15.75" customHeight="1">
      <c r="A1353" s="121" t="s">
        <v>2117</v>
      </c>
      <c r="B1353" s="121" t="s">
        <v>922</v>
      </c>
      <c r="C1353" s="121" t="s">
        <v>2040</v>
      </c>
      <c r="D1353" s="121" t="s">
        <v>1259</v>
      </c>
      <c r="E1353" s="123">
        <v>6.047087000139E12</v>
      </c>
      <c r="F1353" s="168">
        <v>5220.0</v>
      </c>
      <c r="G1353" s="168">
        <v>0.0</v>
      </c>
      <c r="H1353" s="168">
        <v>14.523533323707507</v>
      </c>
      <c r="I1353" s="168">
        <v>15644.590281785444</v>
      </c>
      <c r="J1353" s="169">
        <v>15644.557971323933</v>
      </c>
      <c r="K1353" s="170">
        <v>45142.0</v>
      </c>
      <c r="L1353" s="170">
        <v>48054.0</v>
      </c>
      <c r="M1353" s="171">
        <v>1.0</v>
      </c>
      <c r="N1353" s="171">
        <v>0.0168</v>
      </c>
      <c r="O1353" s="121" t="s">
        <v>368</v>
      </c>
      <c r="P1353" s="121" t="s">
        <v>1408</v>
      </c>
      <c r="Q1353" s="121" t="s">
        <v>370</v>
      </c>
      <c r="R1353" s="121" t="s">
        <v>1841</v>
      </c>
      <c r="S1353" s="168">
        <v>895.6228791947034</v>
      </c>
      <c r="T1353" s="121" t="s">
        <v>1197</v>
      </c>
      <c r="U1353" s="121" t="s">
        <v>358</v>
      </c>
    </row>
    <row r="1354" ht="15.75" customHeight="1">
      <c r="A1354" s="121" t="s">
        <v>2117</v>
      </c>
      <c r="B1354" s="121" t="s">
        <v>922</v>
      </c>
      <c r="C1354" s="121" t="s">
        <v>2040</v>
      </c>
      <c r="D1354" s="121" t="s">
        <v>1259</v>
      </c>
      <c r="E1354" s="123">
        <v>6.047087000139E12</v>
      </c>
      <c r="F1354" s="168">
        <v>988.0</v>
      </c>
      <c r="G1354" s="168">
        <v>0.0</v>
      </c>
      <c r="H1354" s="168">
        <v>-2.7488986444105397</v>
      </c>
      <c r="I1354" s="168">
        <v>-2961.083376309373</v>
      </c>
      <c r="J1354" s="172">
        <v>-2961.077255875105</v>
      </c>
      <c r="K1354" s="170">
        <v>45400.0</v>
      </c>
      <c r="L1354" s="170">
        <v>48054.0</v>
      </c>
      <c r="M1354" s="171">
        <v>1.0</v>
      </c>
      <c r="N1354" s="171">
        <v>0.0168</v>
      </c>
      <c r="O1354" s="121" t="s">
        <v>368</v>
      </c>
      <c r="P1354" s="121" t="s">
        <v>1408</v>
      </c>
      <c r="Q1354" s="121" t="s">
        <v>370</v>
      </c>
      <c r="R1354" s="121" t="s">
        <v>1841</v>
      </c>
      <c r="S1354" s="168">
        <v>895.6228791947034</v>
      </c>
      <c r="T1354" s="121" t="s">
        <v>1197</v>
      </c>
      <c r="U1354" s="121" t="s">
        <v>358</v>
      </c>
    </row>
    <row r="1355" ht="15.75" customHeight="1">
      <c r="A1355" s="121" t="s">
        <v>2117</v>
      </c>
      <c r="B1355" s="121" t="s">
        <v>922</v>
      </c>
      <c r="C1355" s="121" t="s">
        <v>2040</v>
      </c>
      <c r="D1355" s="121" t="s">
        <v>1259</v>
      </c>
      <c r="E1355" s="123">
        <v>6.047087000139E12</v>
      </c>
      <c r="F1355" s="168">
        <v>1582.0</v>
      </c>
      <c r="G1355" s="168">
        <v>0.0</v>
      </c>
      <c r="H1355" s="168">
        <v>-4.40157657434967</v>
      </c>
      <c r="I1355" s="168">
        <v>-4741.329846288858</v>
      </c>
      <c r="J1355" s="172">
        <v>-4741.320059508518</v>
      </c>
      <c r="K1355" s="170">
        <v>45414.0</v>
      </c>
      <c r="L1355" s="170">
        <v>48054.0</v>
      </c>
      <c r="M1355" s="171">
        <v>1.0</v>
      </c>
      <c r="N1355" s="171">
        <v>0.0168</v>
      </c>
      <c r="O1355" s="121" t="s">
        <v>368</v>
      </c>
      <c r="P1355" s="121" t="s">
        <v>1408</v>
      </c>
      <c r="Q1355" s="121" t="s">
        <v>370</v>
      </c>
      <c r="R1355" s="121" t="s">
        <v>1841</v>
      </c>
      <c r="S1355" s="168">
        <v>895.6228791947034</v>
      </c>
      <c r="T1355" s="121" t="s">
        <v>1197</v>
      </c>
      <c r="U1355" s="121" t="s">
        <v>358</v>
      </c>
    </row>
    <row r="1356" ht="15.75" customHeight="1">
      <c r="A1356" s="121" t="s">
        <v>2117</v>
      </c>
      <c r="B1356" s="121" t="s">
        <v>922</v>
      </c>
      <c r="C1356" s="121" t="s">
        <v>1193</v>
      </c>
      <c r="D1356" s="121" t="s">
        <v>1189</v>
      </c>
      <c r="E1356" s="123">
        <v>1.6670085000155E13</v>
      </c>
      <c r="F1356" s="168">
        <v>324.0</v>
      </c>
      <c r="G1356" s="168">
        <v>0.0</v>
      </c>
      <c r="H1356" s="168">
        <v>0.9014606890577074</v>
      </c>
      <c r="I1356" s="168">
        <v>943.0809064886156</v>
      </c>
      <c r="J1356" s="169">
        <v>943.080820224736</v>
      </c>
      <c r="K1356" s="170">
        <v>45107.0</v>
      </c>
      <c r="L1356" s="170">
        <v>46443.0</v>
      </c>
      <c r="M1356" s="171">
        <v>1.0</v>
      </c>
      <c r="N1356" s="171">
        <v>0.0141</v>
      </c>
      <c r="O1356" s="121" t="s">
        <v>368</v>
      </c>
      <c r="P1356" s="121" t="s">
        <v>1192</v>
      </c>
      <c r="Q1356" s="121" t="s">
        <v>370</v>
      </c>
      <c r="R1356" s="121" t="s">
        <v>1841</v>
      </c>
      <c r="S1356" s="168">
        <v>455.691577751928</v>
      </c>
      <c r="T1356" s="121" t="s">
        <v>1182</v>
      </c>
      <c r="U1356" s="121" t="s">
        <v>358</v>
      </c>
    </row>
    <row r="1357" ht="15.75" customHeight="1">
      <c r="A1357" s="121" t="s">
        <v>2117</v>
      </c>
      <c r="B1357" s="121" t="s">
        <v>922</v>
      </c>
      <c r="C1357" s="121" t="s">
        <v>1687</v>
      </c>
      <c r="D1357" s="121" t="s">
        <v>1189</v>
      </c>
      <c r="E1357" s="123">
        <v>1.6670085000155E13</v>
      </c>
      <c r="F1357" s="168">
        <v>4742.0</v>
      </c>
      <c r="G1357" s="168">
        <v>0.0</v>
      </c>
      <c r="H1357" s="168">
        <v>13.193600578739655</v>
      </c>
      <c r="I1357" s="168">
        <v>13872.835154153974</v>
      </c>
      <c r="J1357" s="169">
        <v>13872.827870923855</v>
      </c>
      <c r="K1357" s="170">
        <v>44631.0</v>
      </c>
      <c r="L1357" s="170">
        <v>47174.0</v>
      </c>
      <c r="M1357" s="171">
        <v>1.0</v>
      </c>
      <c r="N1357" s="171">
        <v>0.02</v>
      </c>
      <c r="O1357" s="121" t="s">
        <v>368</v>
      </c>
      <c r="P1357" s="121" t="s">
        <v>1686</v>
      </c>
      <c r="Q1357" s="121" t="s">
        <v>370</v>
      </c>
      <c r="R1357" s="121" t="s">
        <v>1841</v>
      </c>
      <c r="S1357" s="168">
        <v>752.0028568098726</v>
      </c>
      <c r="T1357" s="121" t="s">
        <v>1182</v>
      </c>
      <c r="U1357" s="121" t="s">
        <v>358</v>
      </c>
    </row>
    <row r="1358" ht="15.75" customHeight="1">
      <c r="A1358" s="121" t="s">
        <v>2117</v>
      </c>
      <c r="B1358" s="121" t="s">
        <v>922</v>
      </c>
      <c r="C1358" s="121" t="s">
        <v>1687</v>
      </c>
      <c r="D1358" s="121" t="s">
        <v>1189</v>
      </c>
      <c r="E1358" s="123">
        <v>1.6670085000155E13</v>
      </c>
      <c r="F1358" s="168">
        <v>1673.0</v>
      </c>
      <c r="G1358" s="168">
        <v>0.0</v>
      </c>
      <c r="H1358" s="168">
        <v>4.654764607387483</v>
      </c>
      <c r="I1358" s="168">
        <v>4894.401766491365</v>
      </c>
      <c r="J1358" s="169">
        <v>4894.399204566767</v>
      </c>
      <c r="K1358" s="170">
        <v>44799.0</v>
      </c>
      <c r="L1358" s="170">
        <v>47174.0</v>
      </c>
      <c r="M1358" s="171">
        <v>1.0</v>
      </c>
      <c r="N1358" s="171">
        <v>0.02</v>
      </c>
      <c r="O1358" s="121" t="s">
        <v>368</v>
      </c>
      <c r="P1358" s="121" t="s">
        <v>1686</v>
      </c>
      <c r="Q1358" s="121" t="s">
        <v>370</v>
      </c>
      <c r="R1358" s="121" t="s">
        <v>1841</v>
      </c>
      <c r="S1358" s="168">
        <v>752.0028568098726</v>
      </c>
      <c r="T1358" s="121" t="s">
        <v>1182</v>
      </c>
      <c r="U1358" s="121" t="s">
        <v>358</v>
      </c>
    </row>
    <row r="1359" ht="15.75" customHeight="1">
      <c r="A1359" s="121" t="s">
        <v>2117</v>
      </c>
      <c r="B1359" s="121" t="s">
        <v>922</v>
      </c>
      <c r="C1359" s="121" t="s">
        <v>1687</v>
      </c>
      <c r="D1359" s="121" t="s">
        <v>1189</v>
      </c>
      <c r="E1359" s="123">
        <v>1.6670085000155E13</v>
      </c>
      <c r="F1359" s="168">
        <v>3260.0</v>
      </c>
      <c r="G1359" s="168">
        <v>0.0</v>
      </c>
      <c r="H1359" s="168">
        <v>9.070252612123847</v>
      </c>
      <c r="I1359" s="168">
        <v>9537.208470015637</v>
      </c>
      <c r="J1359" s="169">
        <v>9537.203470943014</v>
      </c>
      <c r="K1359" s="170">
        <v>44839.0</v>
      </c>
      <c r="L1359" s="170">
        <v>47174.0</v>
      </c>
      <c r="M1359" s="171">
        <v>1.0</v>
      </c>
      <c r="N1359" s="171">
        <v>0.02</v>
      </c>
      <c r="O1359" s="121" t="s">
        <v>368</v>
      </c>
      <c r="P1359" s="121" t="s">
        <v>1686</v>
      </c>
      <c r="Q1359" s="121" t="s">
        <v>370</v>
      </c>
      <c r="R1359" s="121" t="s">
        <v>1841</v>
      </c>
      <c r="S1359" s="168">
        <v>752.0028568098726</v>
      </c>
      <c r="T1359" s="121" t="s">
        <v>1182</v>
      </c>
      <c r="U1359" s="121" t="s">
        <v>358</v>
      </c>
    </row>
    <row r="1360" ht="15.75" customHeight="1">
      <c r="A1360" s="121" t="s">
        <v>2117</v>
      </c>
      <c r="B1360" s="121" t="s">
        <v>922</v>
      </c>
      <c r="C1360" s="121" t="s">
        <v>1687</v>
      </c>
      <c r="D1360" s="121" t="s">
        <v>1189</v>
      </c>
      <c r="E1360" s="123">
        <v>1.6670085000155E13</v>
      </c>
      <c r="F1360" s="168">
        <v>4799.0</v>
      </c>
      <c r="G1360" s="168">
        <v>0.0</v>
      </c>
      <c r="H1360" s="168">
        <v>13.352190885147957</v>
      </c>
      <c r="I1360" s="168">
        <v>14039.590023410501</v>
      </c>
      <c r="J1360" s="169">
        <v>14039.582655538505</v>
      </c>
      <c r="K1360" s="170">
        <v>44974.0</v>
      </c>
      <c r="L1360" s="170">
        <v>47174.0</v>
      </c>
      <c r="M1360" s="171">
        <v>1.0</v>
      </c>
      <c r="N1360" s="171">
        <v>0.02</v>
      </c>
      <c r="O1360" s="121" t="s">
        <v>368</v>
      </c>
      <c r="P1360" s="121" t="s">
        <v>1686</v>
      </c>
      <c r="Q1360" s="121" t="s">
        <v>370</v>
      </c>
      <c r="R1360" s="121" t="s">
        <v>1841</v>
      </c>
      <c r="S1360" s="168">
        <v>752.0028568098726</v>
      </c>
      <c r="T1360" s="121" t="s">
        <v>1182</v>
      </c>
      <c r="U1360" s="121" t="s">
        <v>358</v>
      </c>
    </row>
    <row r="1361" ht="15.75" customHeight="1">
      <c r="A1361" s="121" t="s">
        <v>2117</v>
      </c>
      <c r="B1361" s="121" t="s">
        <v>922</v>
      </c>
      <c r="C1361" s="121" t="s">
        <v>1687</v>
      </c>
      <c r="D1361" s="121" t="s">
        <v>1189</v>
      </c>
      <c r="E1361" s="123">
        <v>1.6670085000155E13</v>
      </c>
      <c r="F1361" s="168">
        <v>6940.0</v>
      </c>
      <c r="G1361" s="168">
        <v>0.0</v>
      </c>
      <c r="H1361" s="168">
        <v>19.309065376729905</v>
      </c>
      <c r="I1361" s="168">
        <v>20303.137073220743</v>
      </c>
      <c r="J1361" s="169">
        <v>20303.126407467644</v>
      </c>
      <c r="K1361" s="170">
        <v>44988.0</v>
      </c>
      <c r="L1361" s="170">
        <v>47174.0</v>
      </c>
      <c r="M1361" s="171">
        <v>1.0</v>
      </c>
      <c r="N1361" s="171">
        <v>0.02</v>
      </c>
      <c r="O1361" s="121" t="s">
        <v>368</v>
      </c>
      <c r="P1361" s="121" t="s">
        <v>1686</v>
      </c>
      <c r="Q1361" s="121" t="s">
        <v>370</v>
      </c>
      <c r="R1361" s="121" t="s">
        <v>1841</v>
      </c>
      <c r="S1361" s="168">
        <v>752.0028568098726</v>
      </c>
      <c r="T1361" s="121" t="s">
        <v>1182</v>
      </c>
      <c r="U1361" s="121" t="s">
        <v>358</v>
      </c>
    </row>
    <row r="1362" ht="15.75" customHeight="1">
      <c r="A1362" s="121" t="s">
        <v>2117</v>
      </c>
      <c r="B1362" s="121" t="s">
        <v>922</v>
      </c>
      <c r="C1362" s="121" t="s">
        <v>1687</v>
      </c>
      <c r="D1362" s="121" t="s">
        <v>1189</v>
      </c>
      <c r="E1362" s="123">
        <v>1.6670085000155E13</v>
      </c>
      <c r="F1362" s="168">
        <v>15.0</v>
      </c>
      <c r="G1362" s="168">
        <v>0.0</v>
      </c>
      <c r="H1362" s="168">
        <v>0.04173429116007905</v>
      </c>
      <c r="I1362" s="168">
        <v>43.882855937582235</v>
      </c>
      <c r="J1362" s="169">
        <v>43.88283805648626</v>
      </c>
      <c r="K1362" s="170">
        <v>45091.0</v>
      </c>
      <c r="L1362" s="170">
        <v>47174.0</v>
      </c>
      <c r="M1362" s="171">
        <v>1.0</v>
      </c>
      <c r="N1362" s="171">
        <v>0.02</v>
      </c>
      <c r="O1362" s="121" t="s">
        <v>368</v>
      </c>
      <c r="P1362" s="121" t="s">
        <v>1686</v>
      </c>
      <c r="Q1362" s="121" t="s">
        <v>370</v>
      </c>
      <c r="R1362" s="121" t="s">
        <v>1841</v>
      </c>
      <c r="S1362" s="168">
        <v>752.0028568098726</v>
      </c>
      <c r="T1362" s="121" t="s">
        <v>1182</v>
      </c>
      <c r="U1362" s="121" t="s">
        <v>358</v>
      </c>
    </row>
    <row r="1363" ht="15.75" customHeight="1">
      <c r="A1363" s="121" t="s">
        <v>2117</v>
      </c>
      <c r="B1363" s="121" t="s">
        <v>922</v>
      </c>
      <c r="C1363" s="121" t="s">
        <v>1687</v>
      </c>
      <c r="D1363" s="121" t="s">
        <v>1189</v>
      </c>
      <c r="E1363" s="123">
        <v>1.6670085000155E13</v>
      </c>
      <c r="F1363" s="168">
        <v>378.0</v>
      </c>
      <c r="G1363" s="168">
        <v>0.0</v>
      </c>
      <c r="H1363" s="168">
        <v>1.051704137233992</v>
      </c>
      <c r="I1363" s="168">
        <v>1105.8480920476597</v>
      </c>
      <c r="J1363" s="169">
        <v>1105.8475190234537</v>
      </c>
      <c r="K1363" s="170">
        <v>45093.0</v>
      </c>
      <c r="L1363" s="170">
        <v>47174.0</v>
      </c>
      <c r="M1363" s="171">
        <v>1.0</v>
      </c>
      <c r="N1363" s="171">
        <v>0.02</v>
      </c>
      <c r="O1363" s="121" t="s">
        <v>368</v>
      </c>
      <c r="P1363" s="121" t="s">
        <v>1686</v>
      </c>
      <c r="Q1363" s="121" t="s">
        <v>370</v>
      </c>
      <c r="R1363" s="121" t="s">
        <v>1841</v>
      </c>
      <c r="S1363" s="168">
        <v>752.0028568098726</v>
      </c>
      <c r="T1363" s="121" t="s">
        <v>1182</v>
      </c>
      <c r="U1363" s="121" t="s">
        <v>358</v>
      </c>
    </row>
    <row r="1364" ht="15.75" customHeight="1">
      <c r="A1364" s="121" t="s">
        <v>2117</v>
      </c>
      <c r="B1364" s="121" t="s">
        <v>922</v>
      </c>
      <c r="C1364" s="121" t="s">
        <v>1687</v>
      </c>
      <c r="D1364" s="121" t="s">
        <v>1189</v>
      </c>
      <c r="E1364" s="123">
        <v>1.6670085000155E13</v>
      </c>
      <c r="F1364" s="168">
        <v>1486.0</v>
      </c>
      <c r="G1364" s="168">
        <v>0.0</v>
      </c>
      <c r="H1364" s="168">
        <v>4.134477110925165</v>
      </c>
      <c r="I1364" s="168">
        <v>4347.328784619596</v>
      </c>
      <c r="J1364" s="169">
        <v>4347.326490129239</v>
      </c>
      <c r="K1364" s="170">
        <v>45182.0</v>
      </c>
      <c r="L1364" s="170">
        <v>47174.0</v>
      </c>
      <c r="M1364" s="171">
        <v>1.0</v>
      </c>
      <c r="N1364" s="171">
        <v>0.02</v>
      </c>
      <c r="O1364" s="121" t="s">
        <v>368</v>
      </c>
      <c r="P1364" s="121" t="s">
        <v>1686</v>
      </c>
      <c r="Q1364" s="121" t="s">
        <v>370</v>
      </c>
      <c r="R1364" s="121" t="s">
        <v>1841</v>
      </c>
      <c r="S1364" s="168">
        <v>752.0028568098726</v>
      </c>
      <c r="T1364" s="121" t="s">
        <v>1182</v>
      </c>
      <c r="U1364" s="121" t="s">
        <v>358</v>
      </c>
    </row>
    <row r="1365" ht="15.75" customHeight="1">
      <c r="A1365" s="121" t="s">
        <v>2117</v>
      </c>
      <c r="B1365" s="121" t="s">
        <v>922</v>
      </c>
      <c r="C1365" s="121" t="s">
        <v>2154</v>
      </c>
      <c r="D1365" s="121" t="s">
        <v>1189</v>
      </c>
      <c r="E1365" s="123">
        <v>1.6670085000155E13</v>
      </c>
      <c r="F1365" s="168">
        <v>562.0</v>
      </c>
      <c r="G1365" s="168">
        <v>0.0</v>
      </c>
      <c r="H1365" s="168">
        <v>1.563644775464295</v>
      </c>
      <c r="I1365" s="168">
        <v>1658.2174336962505</v>
      </c>
      <c r="J1365" s="169">
        <v>1658.21693077791</v>
      </c>
      <c r="K1365" s="170">
        <v>45547.0</v>
      </c>
      <c r="L1365" s="170">
        <v>46583.0</v>
      </c>
      <c r="M1365" s="171">
        <v>1.0</v>
      </c>
      <c r="N1365" s="171">
        <v>0.0126</v>
      </c>
      <c r="O1365" s="121" t="s">
        <v>368</v>
      </c>
      <c r="P1365" s="121" t="s">
        <v>1688</v>
      </c>
      <c r="Q1365" s="121" t="s">
        <v>370</v>
      </c>
      <c r="R1365" s="121" t="s">
        <v>1841</v>
      </c>
      <c r="S1365" s="168">
        <v>514.383690478944</v>
      </c>
      <c r="T1365" s="121" t="s">
        <v>1182</v>
      </c>
      <c r="U1365" s="121" t="s">
        <v>358</v>
      </c>
    </row>
    <row r="1366" ht="15.75" customHeight="1">
      <c r="A1366" s="121" t="s">
        <v>2117</v>
      </c>
      <c r="B1366" s="121" t="s">
        <v>922</v>
      </c>
      <c r="C1366" s="121" t="s">
        <v>2104</v>
      </c>
      <c r="D1366" s="121" t="s">
        <v>1189</v>
      </c>
      <c r="E1366" s="123">
        <v>1.6670085000155E13</v>
      </c>
      <c r="F1366" s="168">
        <v>177.0</v>
      </c>
      <c r="G1366" s="168">
        <v>0.0</v>
      </c>
      <c r="H1366" s="168">
        <v>0.49246463568893273</v>
      </c>
      <c r="I1366" s="168">
        <v>499.9115913120942</v>
      </c>
      <c r="J1366" s="169">
        <v>499.91147873871574</v>
      </c>
      <c r="K1366" s="170">
        <v>45111.0</v>
      </c>
      <c r="L1366" s="170">
        <v>47092.0</v>
      </c>
      <c r="M1366" s="171">
        <v>1.0</v>
      </c>
      <c r="N1366" s="171">
        <v>0.0166</v>
      </c>
      <c r="O1366" s="121" t="s">
        <v>368</v>
      </c>
      <c r="P1366" s="121" t="s">
        <v>1540</v>
      </c>
      <c r="Q1366" s="121" t="s">
        <v>370</v>
      </c>
      <c r="R1366" s="121" t="s">
        <v>1841</v>
      </c>
      <c r="S1366" s="168">
        <v>749.7656938177665</v>
      </c>
      <c r="T1366" s="121" t="s">
        <v>1182</v>
      </c>
      <c r="U1366" s="121" t="s">
        <v>358</v>
      </c>
    </row>
    <row r="1367" ht="15.75" customHeight="1">
      <c r="A1367" s="121" t="s">
        <v>2117</v>
      </c>
      <c r="B1367" s="121" t="s">
        <v>922</v>
      </c>
      <c r="C1367" s="121" t="s">
        <v>2104</v>
      </c>
      <c r="D1367" s="121" t="s">
        <v>1189</v>
      </c>
      <c r="E1367" s="123">
        <v>1.6670085000155E13</v>
      </c>
      <c r="F1367" s="168">
        <v>3862.0</v>
      </c>
      <c r="G1367" s="168">
        <v>0.0</v>
      </c>
      <c r="H1367" s="168">
        <v>10.745188830681686</v>
      </c>
      <c r="I1367" s="168">
        <v>10907.675283575525</v>
      </c>
      <c r="J1367" s="169">
        <v>10907.673055869607</v>
      </c>
      <c r="K1367" s="170">
        <v>45113.0</v>
      </c>
      <c r="L1367" s="170">
        <v>47092.0</v>
      </c>
      <c r="M1367" s="171">
        <v>1.0</v>
      </c>
      <c r="N1367" s="171">
        <v>0.0166</v>
      </c>
      <c r="O1367" s="121" t="s">
        <v>368</v>
      </c>
      <c r="P1367" s="121" t="s">
        <v>1540</v>
      </c>
      <c r="Q1367" s="121" t="s">
        <v>370</v>
      </c>
      <c r="R1367" s="121" t="s">
        <v>1841</v>
      </c>
      <c r="S1367" s="168">
        <v>749.7656938177665</v>
      </c>
      <c r="T1367" s="121" t="s">
        <v>1182</v>
      </c>
      <c r="U1367" s="121" t="s">
        <v>358</v>
      </c>
    </row>
    <row r="1368" ht="15.75" customHeight="1">
      <c r="A1368" s="121" t="s">
        <v>2117</v>
      </c>
      <c r="B1368" s="121" t="s">
        <v>922</v>
      </c>
      <c r="C1368" s="121" t="s">
        <v>2104</v>
      </c>
      <c r="D1368" s="121" t="s">
        <v>1189</v>
      </c>
      <c r="E1368" s="123">
        <v>1.6670085000155E13</v>
      </c>
      <c r="F1368" s="168">
        <v>383.0</v>
      </c>
      <c r="G1368" s="168">
        <v>0.0</v>
      </c>
      <c r="H1368" s="168">
        <v>1.0656155676206849</v>
      </c>
      <c r="I1368" s="168">
        <v>1081.7295669576424</v>
      </c>
      <c r="J1368" s="169">
        <v>1081.7293579487464</v>
      </c>
      <c r="K1368" s="170">
        <v>45117.0</v>
      </c>
      <c r="L1368" s="170">
        <v>47092.0</v>
      </c>
      <c r="M1368" s="171">
        <v>1.0</v>
      </c>
      <c r="N1368" s="171">
        <v>0.0166</v>
      </c>
      <c r="O1368" s="121" t="s">
        <v>368</v>
      </c>
      <c r="P1368" s="121" t="s">
        <v>1540</v>
      </c>
      <c r="Q1368" s="121" t="s">
        <v>370</v>
      </c>
      <c r="R1368" s="121" t="s">
        <v>1841</v>
      </c>
      <c r="S1368" s="168">
        <v>749.7656938177665</v>
      </c>
      <c r="T1368" s="121" t="s">
        <v>1182</v>
      </c>
      <c r="U1368" s="121" t="s">
        <v>358</v>
      </c>
    </row>
    <row r="1369" ht="15.75" customHeight="1">
      <c r="A1369" s="121" t="s">
        <v>2117</v>
      </c>
      <c r="B1369" s="121" t="s">
        <v>922</v>
      </c>
      <c r="C1369" s="121" t="s">
        <v>2104</v>
      </c>
      <c r="D1369" s="121" t="s">
        <v>1189</v>
      </c>
      <c r="E1369" s="123">
        <v>1.6670085000155E13</v>
      </c>
      <c r="F1369" s="168">
        <v>700.0</v>
      </c>
      <c r="G1369" s="168">
        <v>0.0</v>
      </c>
      <c r="H1369" s="168">
        <v>1.947600254137022</v>
      </c>
      <c r="I1369" s="168">
        <v>1977.0514478371706</v>
      </c>
      <c r="J1369" s="169">
        <v>1977.051045859328</v>
      </c>
      <c r="K1369" s="170">
        <v>45126.0</v>
      </c>
      <c r="L1369" s="170">
        <v>47092.0</v>
      </c>
      <c r="M1369" s="171">
        <v>1.0</v>
      </c>
      <c r="N1369" s="171">
        <v>0.0166</v>
      </c>
      <c r="O1369" s="121" t="s">
        <v>368</v>
      </c>
      <c r="P1369" s="121" t="s">
        <v>1540</v>
      </c>
      <c r="Q1369" s="121" t="s">
        <v>370</v>
      </c>
      <c r="R1369" s="121" t="s">
        <v>1841</v>
      </c>
      <c r="S1369" s="168">
        <v>749.7656938177665</v>
      </c>
      <c r="T1369" s="121" t="s">
        <v>1182</v>
      </c>
      <c r="U1369" s="121" t="s">
        <v>358</v>
      </c>
    </row>
    <row r="1370" ht="15.75" customHeight="1">
      <c r="A1370" s="121" t="s">
        <v>2117</v>
      </c>
      <c r="B1370" s="121" t="s">
        <v>922</v>
      </c>
      <c r="C1370" s="121" t="s">
        <v>2104</v>
      </c>
      <c r="D1370" s="121" t="s">
        <v>1189</v>
      </c>
      <c r="E1370" s="123">
        <v>1.6670085000155E13</v>
      </c>
      <c r="F1370" s="168">
        <v>10445.0</v>
      </c>
      <c r="G1370" s="168">
        <v>0.0</v>
      </c>
      <c r="H1370" s="168">
        <v>29.06097807780171</v>
      </c>
      <c r="I1370" s="168">
        <v>29500.432011619137</v>
      </c>
      <c r="J1370" s="169">
        <v>29500.425962858117</v>
      </c>
      <c r="K1370" s="170">
        <v>45138.0</v>
      </c>
      <c r="L1370" s="170">
        <v>47092.0</v>
      </c>
      <c r="M1370" s="171">
        <v>1.0</v>
      </c>
      <c r="N1370" s="171">
        <v>0.0166</v>
      </c>
      <c r="O1370" s="121" t="s">
        <v>368</v>
      </c>
      <c r="P1370" s="121" t="s">
        <v>1540</v>
      </c>
      <c r="Q1370" s="121" t="s">
        <v>370</v>
      </c>
      <c r="R1370" s="121" t="s">
        <v>1841</v>
      </c>
      <c r="S1370" s="168">
        <v>749.7656938177665</v>
      </c>
      <c r="T1370" s="121" t="s">
        <v>1182</v>
      </c>
      <c r="U1370" s="121" t="s">
        <v>358</v>
      </c>
    </row>
    <row r="1371" ht="15.75" customHeight="1">
      <c r="A1371" s="121" t="s">
        <v>2117</v>
      </c>
      <c r="B1371" s="121" t="s">
        <v>922</v>
      </c>
      <c r="C1371" s="121" t="s">
        <v>2104</v>
      </c>
      <c r="D1371" s="121" t="s">
        <v>1189</v>
      </c>
      <c r="E1371" s="123">
        <v>1.6670085000155E13</v>
      </c>
      <c r="F1371" s="168">
        <v>655.0</v>
      </c>
      <c r="G1371" s="168">
        <v>0.0</v>
      </c>
      <c r="H1371" s="168">
        <v>1.822397380656785</v>
      </c>
      <c r="I1371" s="168">
        <v>1849.9552843270262</v>
      </c>
      <c r="J1371" s="169">
        <v>1849.9549071969425</v>
      </c>
      <c r="K1371" s="170">
        <v>45142.0</v>
      </c>
      <c r="L1371" s="170">
        <v>47092.0</v>
      </c>
      <c r="M1371" s="171">
        <v>1.0</v>
      </c>
      <c r="N1371" s="171">
        <v>0.0166</v>
      </c>
      <c r="O1371" s="121" t="s">
        <v>368</v>
      </c>
      <c r="P1371" s="121" t="s">
        <v>1540</v>
      </c>
      <c r="Q1371" s="121" t="s">
        <v>370</v>
      </c>
      <c r="R1371" s="121" t="s">
        <v>1841</v>
      </c>
      <c r="S1371" s="168">
        <v>749.7656938177665</v>
      </c>
      <c r="T1371" s="121" t="s">
        <v>1182</v>
      </c>
      <c r="U1371" s="121" t="s">
        <v>358</v>
      </c>
    </row>
    <row r="1372" ht="15.75" customHeight="1">
      <c r="A1372" s="121" t="s">
        <v>2117</v>
      </c>
      <c r="B1372" s="121" t="s">
        <v>922</v>
      </c>
      <c r="C1372" s="121" t="s">
        <v>2104</v>
      </c>
      <c r="D1372" s="121" t="s">
        <v>1189</v>
      </c>
      <c r="E1372" s="123">
        <v>1.6670085000155E13</v>
      </c>
      <c r="F1372" s="168">
        <v>1278.0</v>
      </c>
      <c r="G1372" s="168">
        <v>0.0</v>
      </c>
      <c r="H1372" s="168">
        <v>3.5557616068387348</v>
      </c>
      <c r="I1372" s="168">
        <v>3609.5310659463926</v>
      </c>
      <c r="J1372" s="169">
        <v>3609.5303380117443</v>
      </c>
      <c r="K1372" s="170">
        <v>45167.0</v>
      </c>
      <c r="L1372" s="170">
        <v>47092.0</v>
      </c>
      <c r="M1372" s="171">
        <v>1.0</v>
      </c>
      <c r="N1372" s="171">
        <v>0.0166</v>
      </c>
      <c r="O1372" s="121" t="s">
        <v>368</v>
      </c>
      <c r="P1372" s="121" t="s">
        <v>1540</v>
      </c>
      <c r="Q1372" s="121" t="s">
        <v>370</v>
      </c>
      <c r="R1372" s="121" t="s">
        <v>1841</v>
      </c>
      <c r="S1372" s="168">
        <v>749.7656938177665</v>
      </c>
      <c r="T1372" s="121" t="s">
        <v>1182</v>
      </c>
      <c r="U1372" s="121" t="s">
        <v>358</v>
      </c>
    </row>
    <row r="1373" ht="15.75" customHeight="1">
      <c r="A1373" s="121" t="s">
        <v>2117</v>
      </c>
      <c r="B1373" s="121" t="s">
        <v>922</v>
      </c>
      <c r="C1373" s="121" t="s">
        <v>2104</v>
      </c>
      <c r="D1373" s="121" t="s">
        <v>1189</v>
      </c>
      <c r="E1373" s="123">
        <v>1.6670085000155E13</v>
      </c>
      <c r="F1373" s="168">
        <v>5000.0</v>
      </c>
      <c r="G1373" s="168">
        <v>0.0</v>
      </c>
      <c r="H1373" s="168">
        <v>13.911430386693015</v>
      </c>
      <c r="I1373" s="168">
        <v>14121.796059954484</v>
      </c>
      <c r="J1373" s="169">
        <v>14121.793184709486</v>
      </c>
      <c r="K1373" s="170">
        <v>45273.0</v>
      </c>
      <c r="L1373" s="170">
        <v>47092.0</v>
      </c>
      <c r="M1373" s="171">
        <v>1.0</v>
      </c>
      <c r="N1373" s="171">
        <v>0.0166</v>
      </c>
      <c r="O1373" s="121" t="s">
        <v>368</v>
      </c>
      <c r="P1373" s="121" t="s">
        <v>1540</v>
      </c>
      <c r="Q1373" s="121" t="s">
        <v>370</v>
      </c>
      <c r="R1373" s="121" t="s">
        <v>1841</v>
      </c>
      <c r="S1373" s="168">
        <v>749.7656938177665</v>
      </c>
      <c r="T1373" s="121" t="s">
        <v>1182</v>
      </c>
      <c r="U1373" s="121" t="s">
        <v>358</v>
      </c>
    </row>
    <row r="1374" ht="15.75" customHeight="1">
      <c r="A1374" s="121" t="s">
        <v>2117</v>
      </c>
      <c r="B1374" s="121" t="s">
        <v>922</v>
      </c>
      <c r="C1374" s="121" t="s">
        <v>2104</v>
      </c>
      <c r="D1374" s="121" t="s">
        <v>1189</v>
      </c>
      <c r="E1374" s="123">
        <v>1.6670085000155E13</v>
      </c>
      <c r="F1374" s="168">
        <v>1558.0</v>
      </c>
      <c r="G1374" s="168">
        <v>0.0</v>
      </c>
      <c r="H1374" s="168">
        <v>4.3348017084935435</v>
      </c>
      <c r="I1374" s="168">
        <v>4400.351645081261</v>
      </c>
      <c r="J1374" s="169">
        <v>4400.350756355475</v>
      </c>
      <c r="K1374" s="170">
        <v>45547.0</v>
      </c>
      <c r="L1374" s="170">
        <v>47092.0</v>
      </c>
      <c r="M1374" s="171">
        <v>1.0</v>
      </c>
      <c r="N1374" s="171">
        <v>0.0166</v>
      </c>
      <c r="O1374" s="121" t="s">
        <v>368</v>
      </c>
      <c r="P1374" s="121" t="s">
        <v>1540</v>
      </c>
      <c r="Q1374" s="121" t="s">
        <v>370</v>
      </c>
      <c r="R1374" s="121" t="s">
        <v>1841</v>
      </c>
      <c r="S1374" s="168">
        <v>749.7656938177665</v>
      </c>
      <c r="T1374" s="121" t="s">
        <v>1182</v>
      </c>
      <c r="U1374" s="121" t="s">
        <v>358</v>
      </c>
    </row>
    <row r="1375" ht="15.75" customHeight="1">
      <c r="A1375" s="121" t="s">
        <v>2117</v>
      </c>
      <c r="B1375" s="121" t="s">
        <v>922</v>
      </c>
      <c r="C1375" s="121" t="s">
        <v>2155</v>
      </c>
      <c r="D1375" s="121" t="s">
        <v>1189</v>
      </c>
      <c r="E1375" s="123">
        <v>1.6670085000155E13</v>
      </c>
      <c r="F1375" s="168">
        <v>6074.0</v>
      </c>
      <c r="G1375" s="168">
        <v>0.0</v>
      </c>
      <c r="H1375" s="168">
        <v>16.899605633754675</v>
      </c>
      <c r="I1375" s="168">
        <v>18014.06095036547</v>
      </c>
      <c r="J1375" s="169">
        <v>18014.03215720071</v>
      </c>
      <c r="K1375" s="170">
        <v>45152.0</v>
      </c>
      <c r="L1375" s="170">
        <v>48799.0</v>
      </c>
      <c r="M1375" s="171">
        <v>1.0</v>
      </c>
      <c r="N1375" s="171">
        <v>0.02</v>
      </c>
      <c r="O1375" s="121" t="s">
        <v>368</v>
      </c>
      <c r="P1375" s="121" t="s">
        <v>1690</v>
      </c>
      <c r="Q1375" s="121" t="s">
        <v>370</v>
      </c>
      <c r="R1375" s="121" t="s">
        <v>1841</v>
      </c>
      <c r="S1375" s="168">
        <v>1073.628221662107</v>
      </c>
      <c r="T1375" s="121" t="s">
        <v>1182</v>
      </c>
      <c r="U1375" s="121" t="s">
        <v>358</v>
      </c>
    </row>
    <row r="1376" ht="15.75" customHeight="1">
      <c r="A1376" s="121" t="s">
        <v>2117</v>
      </c>
      <c r="B1376" s="121" t="s">
        <v>922</v>
      </c>
      <c r="C1376" s="121" t="s">
        <v>2155</v>
      </c>
      <c r="D1376" s="121" t="s">
        <v>1189</v>
      </c>
      <c r="E1376" s="123">
        <v>1.6670085000155E13</v>
      </c>
      <c r="F1376" s="168">
        <v>3205.0</v>
      </c>
      <c r="G1376" s="168">
        <v>0.0</v>
      </c>
      <c r="H1376" s="168">
        <v>-8.917226877870222</v>
      </c>
      <c r="I1376" s="168">
        <v>-9505.279121929263</v>
      </c>
      <c r="J1376" s="172">
        <v>-9505.263922263463</v>
      </c>
      <c r="K1376" s="170">
        <v>45414.0</v>
      </c>
      <c r="L1376" s="170">
        <v>48799.0</v>
      </c>
      <c r="M1376" s="171">
        <v>1.0</v>
      </c>
      <c r="N1376" s="171">
        <v>0.02</v>
      </c>
      <c r="O1376" s="121" t="s">
        <v>368</v>
      </c>
      <c r="P1376" s="121" t="s">
        <v>1690</v>
      </c>
      <c r="Q1376" s="121" t="s">
        <v>370</v>
      </c>
      <c r="R1376" s="121" t="s">
        <v>1841</v>
      </c>
      <c r="S1376" s="168">
        <v>1073.628221662107</v>
      </c>
      <c r="T1376" s="121" t="s">
        <v>1182</v>
      </c>
      <c r="U1376" s="121" t="s">
        <v>358</v>
      </c>
    </row>
    <row r="1377" ht="15.75" customHeight="1">
      <c r="A1377" s="121" t="s">
        <v>2117</v>
      </c>
      <c r="B1377" s="121" t="s">
        <v>922</v>
      </c>
      <c r="C1377" s="121" t="s">
        <v>2155</v>
      </c>
      <c r="D1377" s="121" t="s">
        <v>1189</v>
      </c>
      <c r="E1377" s="123">
        <v>1.6670085000155E13</v>
      </c>
      <c r="F1377" s="168">
        <v>2956.0</v>
      </c>
      <c r="G1377" s="168">
        <v>0.0</v>
      </c>
      <c r="H1377" s="168">
        <v>8.22443764461291</v>
      </c>
      <c r="I1377" s="168">
        <v>8766.803443607596</v>
      </c>
      <c r="J1377" s="169">
        <v>8766.789439691354</v>
      </c>
      <c r="K1377" s="170">
        <v>45454.0</v>
      </c>
      <c r="L1377" s="170">
        <v>48799.0</v>
      </c>
      <c r="M1377" s="171">
        <v>1.0</v>
      </c>
      <c r="N1377" s="171">
        <v>0.02</v>
      </c>
      <c r="O1377" s="121" t="s">
        <v>368</v>
      </c>
      <c r="P1377" s="121" t="s">
        <v>1690</v>
      </c>
      <c r="Q1377" s="121" t="s">
        <v>370</v>
      </c>
      <c r="R1377" s="121" t="s">
        <v>1841</v>
      </c>
      <c r="S1377" s="168">
        <v>1073.628221662107</v>
      </c>
      <c r="T1377" s="121" t="s">
        <v>1182</v>
      </c>
      <c r="U1377" s="121" t="s">
        <v>358</v>
      </c>
    </row>
    <row r="1378" ht="15.75" customHeight="1">
      <c r="A1378" s="121" t="s">
        <v>2117</v>
      </c>
      <c r="B1378" s="121" t="s">
        <v>922</v>
      </c>
      <c r="C1378" s="121" t="s">
        <v>1693</v>
      </c>
      <c r="D1378" s="121" t="s">
        <v>1189</v>
      </c>
      <c r="E1378" s="123">
        <v>1.6670085000155E13</v>
      </c>
      <c r="F1378" s="168">
        <v>3119.0</v>
      </c>
      <c r="G1378" s="168">
        <v>0.0</v>
      </c>
      <c r="H1378" s="168">
        <v>8.677950275219104</v>
      </c>
      <c r="I1378" s="168">
        <v>8779.423308974327</v>
      </c>
      <c r="J1378" s="169">
        <v>8779.421956903803</v>
      </c>
      <c r="K1378" s="170">
        <v>45336.0</v>
      </c>
      <c r="L1378" s="170">
        <v>46736.0</v>
      </c>
      <c r="M1378" s="171">
        <v>1.0</v>
      </c>
      <c r="N1378" s="171">
        <v>0.0149</v>
      </c>
      <c r="O1378" s="121" t="s">
        <v>368</v>
      </c>
      <c r="P1378" s="121" t="s">
        <v>1692</v>
      </c>
      <c r="Q1378" s="121" t="s">
        <v>370</v>
      </c>
      <c r="R1378" s="121" t="s">
        <v>1841</v>
      </c>
      <c r="S1378" s="168">
        <v>522.7625396595986</v>
      </c>
      <c r="T1378" s="121" t="s">
        <v>1182</v>
      </c>
      <c r="U1378" s="121" t="s">
        <v>358</v>
      </c>
    </row>
    <row r="1379" ht="15.75" customHeight="1">
      <c r="A1379" s="121" t="s">
        <v>2117</v>
      </c>
      <c r="B1379" s="121" t="s">
        <v>922</v>
      </c>
      <c r="C1379" s="121" t="s">
        <v>2156</v>
      </c>
      <c r="D1379" s="121" t="s">
        <v>1189</v>
      </c>
      <c r="E1379" s="123">
        <v>1.6670085000155E13</v>
      </c>
      <c r="F1379" s="168">
        <v>2393.0</v>
      </c>
      <c r="G1379" s="168">
        <v>0.0</v>
      </c>
      <c r="H1379" s="168">
        <v>6.6580105830712775</v>
      </c>
      <c r="I1379" s="168">
        <v>6827.728726114475</v>
      </c>
      <c r="J1379" s="169">
        <v>6842.407173398186</v>
      </c>
      <c r="K1379" s="170">
        <v>44253.0</v>
      </c>
      <c r="L1379" s="170">
        <v>45392.0</v>
      </c>
      <c r="M1379" s="171">
        <v>1.105</v>
      </c>
      <c r="N1379" s="171">
        <v>0.0</v>
      </c>
      <c r="O1379" s="121" t="s">
        <v>368</v>
      </c>
      <c r="P1379" s="121" t="s">
        <v>1694</v>
      </c>
      <c r="Q1379" s="121" t="s">
        <v>370</v>
      </c>
      <c r="R1379" s="121" t="s">
        <v>1841</v>
      </c>
      <c r="S1379" s="168">
        <v>283.5855284489832</v>
      </c>
      <c r="T1379" s="121" t="s">
        <v>1182</v>
      </c>
      <c r="U1379" s="121" t="s">
        <v>358</v>
      </c>
    </row>
    <row r="1380" ht="15.75" customHeight="1">
      <c r="A1380" s="121" t="s">
        <v>2117</v>
      </c>
      <c r="B1380" s="121" t="s">
        <v>922</v>
      </c>
      <c r="C1380" s="121" t="s">
        <v>2156</v>
      </c>
      <c r="D1380" s="121" t="s">
        <v>1189</v>
      </c>
      <c r="E1380" s="123">
        <v>1.6670085000155E13</v>
      </c>
      <c r="F1380" s="168">
        <v>833.0</v>
      </c>
      <c r="G1380" s="168">
        <v>0.0</v>
      </c>
      <c r="H1380" s="168">
        <v>2.3176443024230564</v>
      </c>
      <c r="I1380" s="168">
        <v>2376.7229476463526</v>
      </c>
      <c r="J1380" s="169">
        <v>2381.8325012288715</v>
      </c>
      <c r="K1380" s="170">
        <v>44419.0</v>
      </c>
      <c r="L1380" s="170">
        <v>45392.0</v>
      </c>
      <c r="M1380" s="171">
        <v>1.105</v>
      </c>
      <c r="N1380" s="171">
        <v>0.0</v>
      </c>
      <c r="O1380" s="121" t="s">
        <v>368</v>
      </c>
      <c r="P1380" s="121" t="s">
        <v>1694</v>
      </c>
      <c r="Q1380" s="121" t="s">
        <v>370</v>
      </c>
      <c r="R1380" s="121" t="s">
        <v>1841</v>
      </c>
      <c r="S1380" s="168">
        <v>283.5855284489832</v>
      </c>
      <c r="T1380" s="121" t="s">
        <v>1182</v>
      </c>
      <c r="U1380" s="121" t="s">
        <v>358</v>
      </c>
    </row>
    <row r="1381" ht="15.75" customHeight="1">
      <c r="A1381" s="121" t="s">
        <v>2117</v>
      </c>
      <c r="B1381" s="121" t="s">
        <v>922</v>
      </c>
      <c r="C1381" s="121" t="s">
        <v>2156</v>
      </c>
      <c r="D1381" s="121" t="s">
        <v>1189</v>
      </c>
      <c r="E1381" s="123">
        <v>1.6670085000155E13</v>
      </c>
      <c r="F1381" s="168">
        <v>3282.0</v>
      </c>
      <c r="G1381" s="168">
        <v>0.0</v>
      </c>
      <c r="H1381" s="168">
        <v>9.131462905825295</v>
      </c>
      <c r="I1381" s="168">
        <v>9364.231351821469</v>
      </c>
      <c r="J1381" s="169">
        <v>9384.362867986982</v>
      </c>
      <c r="K1381" s="170">
        <v>44799.0</v>
      </c>
      <c r="L1381" s="170">
        <v>45392.0</v>
      </c>
      <c r="M1381" s="171">
        <v>1.105</v>
      </c>
      <c r="N1381" s="171">
        <v>0.0</v>
      </c>
      <c r="O1381" s="121" t="s">
        <v>368</v>
      </c>
      <c r="P1381" s="121" t="s">
        <v>1694</v>
      </c>
      <c r="Q1381" s="121" t="s">
        <v>370</v>
      </c>
      <c r="R1381" s="121" t="s">
        <v>1841</v>
      </c>
      <c r="S1381" s="168">
        <v>283.5855284489832</v>
      </c>
      <c r="T1381" s="121" t="s">
        <v>1182</v>
      </c>
      <c r="U1381" s="121" t="s">
        <v>358</v>
      </c>
    </row>
    <row r="1382" ht="15.75" customHeight="1">
      <c r="A1382" s="121" t="s">
        <v>2117</v>
      </c>
      <c r="B1382" s="121" t="s">
        <v>922</v>
      </c>
      <c r="C1382" s="121" t="s">
        <v>2105</v>
      </c>
      <c r="D1382" s="121" t="s">
        <v>1189</v>
      </c>
      <c r="E1382" s="123">
        <v>1.6670085000155E13</v>
      </c>
      <c r="F1382" s="168">
        <v>2403.0</v>
      </c>
      <c r="G1382" s="168">
        <v>0.0</v>
      </c>
      <c r="H1382" s="168">
        <v>6.685833443844663</v>
      </c>
      <c r="I1382" s="168">
        <v>7105.915543911454</v>
      </c>
      <c r="J1382" s="169">
        <v>7109.331648218282</v>
      </c>
      <c r="K1382" s="170">
        <v>44540.0</v>
      </c>
      <c r="L1382" s="170">
        <v>48106.0</v>
      </c>
      <c r="M1382" s="171">
        <v>1.0</v>
      </c>
      <c r="N1382" s="171">
        <v>0.0802</v>
      </c>
      <c r="O1382" s="121" t="s">
        <v>350</v>
      </c>
      <c r="P1382" s="121" t="s">
        <v>1542</v>
      </c>
      <c r="Q1382" s="121" t="s">
        <v>370</v>
      </c>
      <c r="R1382" s="121" t="s">
        <v>1841</v>
      </c>
      <c r="S1382" s="168">
        <v>1169.8646442232105</v>
      </c>
      <c r="T1382" s="121" t="s">
        <v>1182</v>
      </c>
      <c r="U1382" s="121" t="s">
        <v>358</v>
      </c>
    </row>
    <row r="1383" ht="15.75" customHeight="1">
      <c r="A1383" s="121" t="s">
        <v>2117</v>
      </c>
      <c r="B1383" s="121" t="s">
        <v>922</v>
      </c>
      <c r="C1383" s="121" t="s">
        <v>2105</v>
      </c>
      <c r="D1383" s="121" t="s">
        <v>1189</v>
      </c>
      <c r="E1383" s="123">
        <v>1.6670085000155E13</v>
      </c>
      <c r="F1383" s="168">
        <v>3245.0</v>
      </c>
      <c r="G1383" s="168">
        <v>0.0</v>
      </c>
      <c r="H1383" s="168">
        <v>9.028518320963768</v>
      </c>
      <c r="I1383" s="168">
        <v>9595.79523488332</v>
      </c>
      <c r="J1383" s="169">
        <v>9600.408322292269</v>
      </c>
      <c r="K1383" s="170">
        <v>44799.0</v>
      </c>
      <c r="L1383" s="170">
        <v>48106.0</v>
      </c>
      <c r="M1383" s="171">
        <v>1.0</v>
      </c>
      <c r="N1383" s="171">
        <v>0.0802</v>
      </c>
      <c r="O1383" s="121" t="s">
        <v>350</v>
      </c>
      <c r="P1383" s="121" t="s">
        <v>1542</v>
      </c>
      <c r="Q1383" s="121" t="s">
        <v>370</v>
      </c>
      <c r="R1383" s="121" t="s">
        <v>1841</v>
      </c>
      <c r="S1383" s="168">
        <v>1169.8646442232105</v>
      </c>
      <c r="T1383" s="121" t="s">
        <v>1182</v>
      </c>
      <c r="U1383" s="121" t="s">
        <v>358</v>
      </c>
    </row>
    <row r="1384" ht="15.75" customHeight="1">
      <c r="A1384" s="121" t="s">
        <v>2117</v>
      </c>
      <c r="B1384" s="121" t="s">
        <v>922</v>
      </c>
      <c r="C1384" s="121" t="s">
        <v>2105</v>
      </c>
      <c r="D1384" s="121" t="s">
        <v>1189</v>
      </c>
      <c r="E1384" s="123">
        <v>1.6670085000155E13</v>
      </c>
      <c r="F1384" s="168">
        <v>57.0</v>
      </c>
      <c r="G1384" s="168">
        <v>0.0</v>
      </c>
      <c r="H1384" s="168">
        <v>0.15859030640830038</v>
      </c>
      <c r="I1384" s="168">
        <v>168.55481358854163</v>
      </c>
      <c r="J1384" s="169">
        <v>168.63583185536498</v>
      </c>
      <c r="K1384" s="170">
        <v>45197.0</v>
      </c>
      <c r="L1384" s="170">
        <v>48106.0</v>
      </c>
      <c r="M1384" s="171">
        <v>1.0</v>
      </c>
      <c r="N1384" s="171">
        <v>0.0802</v>
      </c>
      <c r="O1384" s="121" t="s">
        <v>350</v>
      </c>
      <c r="P1384" s="121" t="s">
        <v>1542</v>
      </c>
      <c r="Q1384" s="121" t="s">
        <v>370</v>
      </c>
      <c r="R1384" s="121" t="s">
        <v>1841</v>
      </c>
      <c r="S1384" s="168">
        <v>1169.8646442232105</v>
      </c>
      <c r="T1384" s="121" t="s">
        <v>1182</v>
      </c>
      <c r="U1384" s="121" t="s">
        <v>358</v>
      </c>
    </row>
    <row r="1385" ht="15.75" customHeight="1">
      <c r="A1385" s="121" t="s">
        <v>2117</v>
      </c>
      <c r="B1385" s="121" t="s">
        <v>922</v>
      </c>
      <c r="C1385" s="121" t="s">
        <v>1697</v>
      </c>
      <c r="D1385" s="121" t="s">
        <v>1189</v>
      </c>
      <c r="E1385" s="123">
        <v>1.6670085000155E13</v>
      </c>
      <c r="F1385" s="168">
        <v>27538.0</v>
      </c>
      <c r="G1385" s="168">
        <v>0.0</v>
      </c>
      <c r="H1385" s="168">
        <v>76.61859399775045</v>
      </c>
      <c r="I1385" s="168">
        <v>80048.23029198287</v>
      </c>
      <c r="J1385" s="169">
        <v>80048.21361983364</v>
      </c>
      <c r="K1385" s="170">
        <v>45358.0</v>
      </c>
      <c r="L1385" s="170">
        <v>47176.0</v>
      </c>
      <c r="M1385" s="171">
        <v>1.0</v>
      </c>
      <c r="N1385" s="171">
        <v>0.0179</v>
      </c>
      <c r="O1385" s="121" t="s">
        <v>368</v>
      </c>
      <c r="P1385" s="121" t="s">
        <v>1696</v>
      </c>
      <c r="Q1385" s="121" t="s">
        <v>370</v>
      </c>
      <c r="R1385" s="121" t="s">
        <v>1841</v>
      </c>
      <c r="S1385" s="168">
        <v>754.0807016031038</v>
      </c>
      <c r="T1385" s="121" t="s">
        <v>1182</v>
      </c>
      <c r="U1385" s="121" t="s">
        <v>358</v>
      </c>
    </row>
    <row r="1386" ht="15.75" customHeight="1">
      <c r="A1386" s="121" t="s">
        <v>2117</v>
      </c>
      <c r="B1386" s="121" t="s">
        <v>922</v>
      </c>
      <c r="C1386" s="121" t="s">
        <v>1697</v>
      </c>
      <c r="D1386" s="121" t="s">
        <v>1189</v>
      </c>
      <c r="E1386" s="123">
        <v>1.6670085000155E13</v>
      </c>
      <c r="F1386" s="168">
        <v>4945.0</v>
      </c>
      <c r="G1386" s="168">
        <v>0.0</v>
      </c>
      <c r="H1386" s="168">
        <v>-13.758404652439392</v>
      </c>
      <c r="I1386" s="168">
        <v>-14374.264621635559</v>
      </c>
      <c r="J1386" s="172">
        <v>-14374.261614862276</v>
      </c>
      <c r="K1386" s="170">
        <v>45414.0</v>
      </c>
      <c r="L1386" s="170">
        <v>47176.0</v>
      </c>
      <c r="M1386" s="171">
        <v>1.0</v>
      </c>
      <c r="N1386" s="171">
        <v>0.0179</v>
      </c>
      <c r="O1386" s="121" t="s">
        <v>368</v>
      </c>
      <c r="P1386" s="121" t="s">
        <v>1696</v>
      </c>
      <c r="Q1386" s="121" t="s">
        <v>370</v>
      </c>
      <c r="R1386" s="121" t="s">
        <v>1841</v>
      </c>
      <c r="S1386" s="168">
        <v>754.0807016031038</v>
      </c>
      <c r="T1386" s="121" t="s">
        <v>1182</v>
      </c>
      <c r="U1386" s="121" t="s">
        <v>358</v>
      </c>
    </row>
    <row r="1387" ht="15.75" customHeight="1">
      <c r="A1387" s="121" t="s">
        <v>2117</v>
      </c>
      <c r="B1387" s="121" t="s">
        <v>922</v>
      </c>
      <c r="C1387" s="121" t="s">
        <v>2157</v>
      </c>
      <c r="D1387" s="121" t="s">
        <v>1699</v>
      </c>
      <c r="E1387" s="123">
        <v>4.2644220000106E13</v>
      </c>
      <c r="F1387" s="168">
        <v>1.0408118E7</v>
      </c>
      <c r="G1387" s="168">
        <v>0.0</v>
      </c>
      <c r="H1387" s="168">
        <v>28958.361802697305</v>
      </c>
      <c r="I1387" s="168">
        <v>27501.495574486253</v>
      </c>
      <c r="J1387" s="169">
        <v>27490.997175934714</v>
      </c>
      <c r="K1387" s="170">
        <v>45387.0</v>
      </c>
      <c r="L1387" s="170">
        <v>52124.0</v>
      </c>
      <c r="M1387" s="171">
        <v>1.0</v>
      </c>
      <c r="N1387" s="171">
        <v>0.09</v>
      </c>
      <c r="O1387" s="121" t="s">
        <v>350</v>
      </c>
      <c r="P1387" s="121" t="s">
        <v>1698</v>
      </c>
      <c r="Q1387" s="121" t="s">
        <v>370</v>
      </c>
      <c r="R1387" s="121" t="s">
        <v>1841</v>
      </c>
      <c r="S1387" s="168">
        <v>2140.570736953032</v>
      </c>
      <c r="T1387" s="121" t="s">
        <v>1064</v>
      </c>
      <c r="U1387" s="121" t="s">
        <v>354</v>
      </c>
    </row>
    <row r="1388" ht="15.75" customHeight="1">
      <c r="A1388" s="121" t="s">
        <v>2117</v>
      </c>
      <c r="B1388" s="121" t="s">
        <v>922</v>
      </c>
      <c r="C1388" s="121" t="s">
        <v>2157</v>
      </c>
      <c r="D1388" s="121" t="s">
        <v>1699</v>
      </c>
      <c r="E1388" s="123">
        <v>4.2644220000106E13</v>
      </c>
      <c r="F1388" s="168">
        <v>1.1746506E7</v>
      </c>
      <c r="G1388" s="168">
        <v>0.0</v>
      </c>
      <c r="H1388" s="168">
        <v>-32682.140101174366</v>
      </c>
      <c r="I1388" s="168">
        <v>-31037.93431580931</v>
      </c>
      <c r="J1388" s="172">
        <v>-31026.085914196996</v>
      </c>
      <c r="K1388" s="170">
        <v>45519.0</v>
      </c>
      <c r="L1388" s="170">
        <v>52124.0</v>
      </c>
      <c r="M1388" s="171">
        <v>1.0</v>
      </c>
      <c r="N1388" s="171">
        <v>0.09</v>
      </c>
      <c r="O1388" s="121" t="s">
        <v>350</v>
      </c>
      <c r="P1388" s="121" t="s">
        <v>1698</v>
      </c>
      <c r="Q1388" s="121" t="s">
        <v>370</v>
      </c>
      <c r="R1388" s="121" t="s">
        <v>1841</v>
      </c>
      <c r="S1388" s="168">
        <v>2140.570736953032</v>
      </c>
      <c r="T1388" s="121" t="s">
        <v>1064</v>
      </c>
      <c r="U1388" s="121" t="s">
        <v>354</v>
      </c>
    </row>
    <row r="1389" ht="15.75" customHeight="1">
      <c r="A1389" s="121" t="s">
        <v>2117</v>
      </c>
      <c r="B1389" s="121" t="s">
        <v>922</v>
      </c>
      <c r="C1389" s="121" t="s">
        <v>2157</v>
      </c>
      <c r="D1389" s="121" t="s">
        <v>1699</v>
      </c>
      <c r="E1389" s="123">
        <v>4.2644220000106E13</v>
      </c>
      <c r="F1389" s="168">
        <v>1338388.0</v>
      </c>
      <c r="G1389" s="168">
        <v>0.0</v>
      </c>
      <c r="H1389" s="168">
        <v>3723.7782984770583</v>
      </c>
      <c r="I1389" s="168">
        <v>3536.4387413230615</v>
      </c>
      <c r="J1389" s="169">
        <v>3535.088738262279</v>
      </c>
      <c r="K1389" s="170">
        <v>45520.0</v>
      </c>
      <c r="L1389" s="170">
        <v>52124.0</v>
      </c>
      <c r="M1389" s="171">
        <v>1.0</v>
      </c>
      <c r="N1389" s="171">
        <v>0.09</v>
      </c>
      <c r="O1389" s="121" t="s">
        <v>350</v>
      </c>
      <c r="P1389" s="121" t="s">
        <v>1698</v>
      </c>
      <c r="Q1389" s="121" t="s">
        <v>370</v>
      </c>
      <c r="R1389" s="121" t="s">
        <v>1841</v>
      </c>
      <c r="S1389" s="168">
        <v>2140.570736953032</v>
      </c>
      <c r="T1389" s="121" t="s">
        <v>1064</v>
      </c>
      <c r="U1389" s="121" t="s">
        <v>354</v>
      </c>
    </row>
    <row r="1390" ht="15.75" customHeight="1">
      <c r="A1390" s="121" t="s">
        <v>2117</v>
      </c>
      <c r="B1390" s="121" t="s">
        <v>922</v>
      </c>
      <c r="C1390" s="121" t="s">
        <v>2158</v>
      </c>
      <c r="D1390" s="121" t="s">
        <v>1546</v>
      </c>
      <c r="E1390" s="123">
        <v>4.2310775000103E13</v>
      </c>
      <c r="F1390" s="168">
        <v>961805.0</v>
      </c>
      <c r="G1390" s="168">
        <v>0.0</v>
      </c>
      <c r="H1390" s="168">
        <v>2676.016660614655</v>
      </c>
      <c r="I1390" s="168">
        <v>2620.0370647386026</v>
      </c>
      <c r="J1390" s="169">
        <v>1865.077123308848</v>
      </c>
      <c r="K1390" s="170">
        <v>45387.0</v>
      </c>
      <c r="L1390" s="170">
        <v>49202.0</v>
      </c>
      <c r="M1390" s="171">
        <v>1.0</v>
      </c>
      <c r="N1390" s="171">
        <v>0.08789999999999999</v>
      </c>
      <c r="O1390" s="121" t="s">
        <v>571</v>
      </c>
      <c r="P1390" s="121" t="s">
        <v>1700</v>
      </c>
      <c r="Q1390" s="121" t="s">
        <v>370</v>
      </c>
      <c r="R1390" s="121" t="s">
        <v>1841</v>
      </c>
      <c r="S1390" s="168">
        <v>1275.774089306133</v>
      </c>
      <c r="T1390" s="121" t="s">
        <v>1064</v>
      </c>
      <c r="U1390" s="121" t="s">
        <v>354</v>
      </c>
    </row>
    <row r="1391" ht="15.75" customHeight="1">
      <c r="A1391" s="121" t="s">
        <v>2117</v>
      </c>
      <c r="B1391" s="121" t="s">
        <v>922</v>
      </c>
      <c r="C1391" s="121" t="s">
        <v>2158</v>
      </c>
      <c r="D1391" s="121" t="s">
        <v>1546</v>
      </c>
      <c r="E1391" s="123">
        <v>4.2310775000103E13</v>
      </c>
      <c r="F1391" s="168">
        <v>961805.0</v>
      </c>
      <c r="G1391" s="168">
        <v>0.0</v>
      </c>
      <c r="H1391" s="168">
        <v>-2676.016660614655</v>
      </c>
      <c r="I1391" s="168">
        <v>-2620.0370647386026</v>
      </c>
      <c r="J1391" s="172">
        <v>-1865.077123308848</v>
      </c>
      <c r="K1391" s="170">
        <v>45524.0</v>
      </c>
      <c r="L1391" s="170">
        <v>49202.0</v>
      </c>
      <c r="M1391" s="171">
        <v>1.0</v>
      </c>
      <c r="N1391" s="171">
        <v>0.08789999999999999</v>
      </c>
      <c r="O1391" s="121" t="s">
        <v>571</v>
      </c>
      <c r="P1391" s="121" t="s">
        <v>1700</v>
      </c>
      <c r="Q1391" s="121" t="s">
        <v>370</v>
      </c>
      <c r="R1391" s="121" t="s">
        <v>1841</v>
      </c>
      <c r="S1391" s="168">
        <v>1275.774089306133</v>
      </c>
      <c r="T1391" s="121" t="s">
        <v>1064</v>
      </c>
      <c r="U1391" s="121" t="s">
        <v>354</v>
      </c>
    </row>
    <row r="1392" ht="15.75" customHeight="1">
      <c r="A1392" s="121" t="s">
        <v>2117</v>
      </c>
      <c r="B1392" s="121" t="s">
        <v>922</v>
      </c>
      <c r="C1392" s="121" t="s">
        <v>2106</v>
      </c>
      <c r="D1392" s="121" t="s">
        <v>1546</v>
      </c>
      <c r="E1392" s="123">
        <v>4.2310775000103E13</v>
      </c>
      <c r="F1392" s="168">
        <v>165032.0</v>
      </c>
      <c r="G1392" s="168">
        <v>0.0</v>
      </c>
      <c r="H1392" s="168">
        <v>459.1662359153444</v>
      </c>
      <c r="I1392" s="168">
        <v>434.79368810646594</v>
      </c>
      <c r="J1392" s="169">
        <v>434.62849640602616</v>
      </c>
      <c r="K1392" s="170">
        <v>45390.0</v>
      </c>
      <c r="L1392" s="170">
        <v>52124.0</v>
      </c>
      <c r="M1392" s="171">
        <v>1.0</v>
      </c>
      <c r="N1392" s="171">
        <v>0.09029999999999999</v>
      </c>
      <c r="O1392" s="121" t="s">
        <v>350</v>
      </c>
      <c r="P1392" s="121" t="s">
        <v>1544</v>
      </c>
      <c r="Q1392" s="121" t="s">
        <v>370</v>
      </c>
      <c r="R1392" s="121" t="s">
        <v>1841</v>
      </c>
      <c r="S1392" s="168">
        <v>2138.0594548661275</v>
      </c>
      <c r="T1392" s="121" t="s">
        <v>1064</v>
      </c>
      <c r="U1392" s="121" t="s">
        <v>354</v>
      </c>
    </row>
    <row r="1393" ht="15.75" customHeight="1">
      <c r="A1393" s="121" t="s">
        <v>2117</v>
      </c>
      <c r="B1393" s="121" t="s">
        <v>922</v>
      </c>
      <c r="C1393" s="121" t="s">
        <v>2106</v>
      </c>
      <c r="D1393" s="121" t="s">
        <v>1546</v>
      </c>
      <c r="E1393" s="123">
        <v>4.2310775000103E13</v>
      </c>
      <c r="F1393" s="168">
        <v>267198.0</v>
      </c>
      <c r="G1393" s="168">
        <v>0.0</v>
      </c>
      <c r="H1393" s="168">
        <v>743.4212752927201</v>
      </c>
      <c r="I1393" s="168">
        <v>703.9604735550167</v>
      </c>
      <c r="J1393" s="169">
        <v>703.6930109475578</v>
      </c>
      <c r="K1393" s="170">
        <v>45426.0</v>
      </c>
      <c r="L1393" s="170">
        <v>52124.0</v>
      </c>
      <c r="M1393" s="171">
        <v>1.0</v>
      </c>
      <c r="N1393" s="171">
        <v>0.09029999999999999</v>
      </c>
      <c r="O1393" s="121" t="s">
        <v>350</v>
      </c>
      <c r="P1393" s="121" t="s">
        <v>1544</v>
      </c>
      <c r="Q1393" s="121" t="s">
        <v>370</v>
      </c>
      <c r="R1393" s="121" t="s">
        <v>1841</v>
      </c>
      <c r="S1393" s="168">
        <v>2138.0594548661275</v>
      </c>
      <c r="T1393" s="121" t="s">
        <v>1064</v>
      </c>
      <c r="U1393" s="121" t="s">
        <v>354</v>
      </c>
    </row>
    <row r="1394" ht="15.75" customHeight="1">
      <c r="A1394" s="121" t="s">
        <v>2117</v>
      </c>
      <c r="B1394" s="121" t="s">
        <v>922</v>
      </c>
      <c r="C1394" s="121" t="s">
        <v>2106</v>
      </c>
      <c r="D1394" s="121" t="s">
        <v>1546</v>
      </c>
      <c r="E1394" s="123">
        <v>4.2310775000103E13</v>
      </c>
      <c r="F1394" s="168">
        <v>432230.0</v>
      </c>
      <c r="G1394" s="168">
        <v>0.0</v>
      </c>
      <c r="H1394" s="168">
        <v>-1202.5875112080644</v>
      </c>
      <c r="I1394" s="168">
        <v>-1138.7541616614826</v>
      </c>
      <c r="J1394" s="172">
        <v>-1138.3215073535841</v>
      </c>
      <c r="K1394" s="170">
        <v>45467.0</v>
      </c>
      <c r="L1394" s="170">
        <v>52124.0</v>
      </c>
      <c r="M1394" s="171">
        <v>1.0</v>
      </c>
      <c r="N1394" s="171">
        <v>0.09029999999999999</v>
      </c>
      <c r="O1394" s="121" t="s">
        <v>350</v>
      </c>
      <c r="P1394" s="121" t="s">
        <v>1544</v>
      </c>
      <c r="Q1394" s="121" t="s">
        <v>370</v>
      </c>
      <c r="R1394" s="121" t="s">
        <v>1841</v>
      </c>
      <c r="S1394" s="168">
        <v>2138.0594548661275</v>
      </c>
      <c r="T1394" s="121" t="s">
        <v>1064</v>
      </c>
      <c r="U1394" s="121" t="s">
        <v>354</v>
      </c>
    </row>
    <row r="1395" ht="15.75" customHeight="1">
      <c r="A1395" s="121" t="s">
        <v>2117</v>
      </c>
      <c r="B1395" s="121" t="s">
        <v>922</v>
      </c>
      <c r="C1395" s="121" t="s">
        <v>1992</v>
      </c>
      <c r="D1395" s="121" t="s">
        <v>1279</v>
      </c>
      <c r="E1395" s="123">
        <v>1.2091809000155E13</v>
      </c>
      <c r="F1395" s="168">
        <v>17344.0</v>
      </c>
      <c r="G1395" s="168">
        <v>0.0</v>
      </c>
      <c r="H1395" s="168">
        <v>48.255969725360735</v>
      </c>
      <c r="I1395" s="168">
        <v>50937.33496926189</v>
      </c>
      <c r="J1395" s="169">
        <v>50937.324201270196</v>
      </c>
      <c r="K1395" s="170">
        <v>45331.0</v>
      </c>
      <c r="L1395" s="170">
        <v>47163.0</v>
      </c>
      <c r="M1395" s="171">
        <v>1.0</v>
      </c>
      <c r="N1395" s="171">
        <v>0.0294</v>
      </c>
      <c r="O1395" s="121" t="s">
        <v>368</v>
      </c>
      <c r="P1395" s="121" t="s">
        <v>1277</v>
      </c>
      <c r="Q1395" s="121" t="s">
        <v>370</v>
      </c>
      <c r="R1395" s="121" t="s">
        <v>1841</v>
      </c>
      <c r="S1395" s="168">
        <v>587.6288199933502</v>
      </c>
      <c r="T1395" s="121" t="s">
        <v>1111</v>
      </c>
      <c r="U1395" s="121" t="s">
        <v>374</v>
      </c>
    </row>
    <row r="1396" ht="15.75" customHeight="1">
      <c r="A1396" s="121" t="s">
        <v>2117</v>
      </c>
      <c r="B1396" s="121" t="s">
        <v>922</v>
      </c>
      <c r="C1396" s="121" t="s">
        <v>1992</v>
      </c>
      <c r="D1396" s="121" t="s">
        <v>1279</v>
      </c>
      <c r="E1396" s="123">
        <v>1.2091809000155E13</v>
      </c>
      <c r="F1396" s="168">
        <v>11930.0</v>
      </c>
      <c r="G1396" s="168">
        <v>0.0</v>
      </c>
      <c r="H1396" s="168">
        <v>33.192672902649534</v>
      </c>
      <c r="I1396" s="168">
        <v>35037.03910288154</v>
      </c>
      <c r="J1396" s="169">
        <v>35037.031695177204</v>
      </c>
      <c r="K1396" s="170">
        <v>45351.0</v>
      </c>
      <c r="L1396" s="170">
        <v>47163.0</v>
      </c>
      <c r="M1396" s="171">
        <v>1.0</v>
      </c>
      <c r="N1396" s="171">
        <v>0.0294</v>
      </c>
      <c r="O1396" s="121" t="s">
        <v>368</v>
      </c>
      <c r="P1396" s="121" t="s">
        <v>1277</v>
      </c>
      <c r="Q1396" s="121" t="s">
        <v>370</v>
      </c>
      <c r="R1396" s="121" t="s">
        <v>1841</v>
      </c>
      <c r="S1396" s="168">
        <v>587.6288199933502</v>
      </c>
      <c r="T1396" s="121" t="s">
        <v>1111</v>
      </c>
      <c r="U1396" s="121" t="s">
        <v>374</v>
      </c>
    </row>
    <row r="1397" ht="15.75" customHeight="1">
      <c r="A1397" s="121" t="s">
        <v>2117</v>
      </c>
      <c r="B1397" s="121" t="s">
        <v>922</v>
      </c>
      <c r="C1397" s="121" t="s">
        <v>1992</v>
      </c>
      <c r="D1397" s="121" t="s">
        <v>1279</v>
      </c>
      <c r="E1397" s="123">
        <v>1.2091809000155E13</v>
      </c>
      <c r="F1397" s="168">
        <v>1573.0</v>
      </c>
      <c r="G1397" s="168">
        <v>0.0</v>
      </c>
      <c r="H1397" s="168">
        <v>4.376535999653623</v>
      </c>
      <c r="I1397" s="168">
        <v>4619.7202396317825</v>
      </c>
      <c r="J1397" s="169">
        <v>4619.7192671009</v>
      </c>
      <c r="K1397" s="170">
        <v>45547.0</v>
      </c>
      <c r="L1397" s="170">
        <v>47163.0</v>
      </c>
      <c r="M1397" s="171">
        <v>1.0</v>
      </c>
      <c r="N1397" s="171">
        <v>0.0294</v>
      </c>
      <c r="O1397" s="121" t="s">
        <v>368</v>
      </c>
      <c r="P1397" s="121" t="s">
        <v>1277</v>
      </c>
      <c r="Q1397" s="121" t="s">
        <v>370</v>
      </c>
      <c r="R1397" s="121" t="s">
        <v>1841</v>
      </c>
      <c r="S1397" s="168">
        <v>587.6288199933502</v>
      </c>
      <c r="T1397" s="121" t="s">
        <v>1111</v>
      </c>
      <c r="U1397" s="121" t="s">
        <v>374</v>
      </c>
    </row>
    <row r="1398" ht="15.75" customHeight="1">
      <c r="A1398" s="121" t="s">
        <v>2117</v>
      </c>
      <c r="B1398" s="121" t="s">
        <v>922</v>
      </c>
      <c r="C1398" s="121" t="s">
        <v>2107</v>
      </c>
      <c r="D1398" s="121" t="s">
        <v>1549</v>
      </c>
      <c r="E1398" s="123">
        <v>9.280278400019E13</v>
      </c>
      <c r="F1398" s="168">
        <v>32805.0</v>
      </c>
      <c r="G1398" s="168">
        <v>0.0</v>
      </c>
      <c r="H1398" s="168">
        <v>91.27289476709288</v>
      </c>
      <c r="I1398" s="168">
        <v>94324.00827444719</v>
      </c>
      <c r="J1398" s="169">
        <v>59268.81804119339</v>
      </c>
      <c r="K1398" s="170">
        <v>45266.0</v>
      </c>
      <c r="L1398" s="170">
        <v>47081.0</v>
      </c>
      <c r="M1398" s="171">
        <v>1.0</v>
      </c>
      <c r="N1398" s="171">
        <v>0.0208</v>
      </c>
      <c r="O1398" s="121" t="s">
        <v>571</v>
      </c>
      <c r="P1398" s="121" t="s">
        <v>1547</v>
      </c>
      <c r="Q1398" s="121" t="s">
        <v>370</v>
      </c>
      <c r="R1398" s="121" t="s">
        <v>1841</v>
      </c>
      <c r="S1398" s="168">
        <v>919.8859441994039</v>
      </c>
      <c r="T1398" s="121" t="s">
        <v>1064</v>
      </c>
      <c r="U1398" s="121" t="s">
        <v>354</v>
      </c>
    </row>
    <row r="1399" ht="15.75" customHeight="1">
      <c r="A1399" s="121" t="s">
        <v>2117</v>
      </c>
      <c r="B1399" s="121" t="s">
        <v>922</v>
      </c>
      <c r="C1399" s="121" t="s">
        <v>2107</v>
      </c>
      <c r="D1399" s="121" t="s">
        <v>1549</v>
      </c>
      <c r="E1399" s="123">
        <v>9.280278400019E13</v>
      </c>
      <c r="F1399" s="168">
        <v>1569.0</v>
      </c>
      <c r="G1399" s="168">
        <v>0.0</v>
      </c>
      <c r="H1399" s="168">
        <v>-4.365406855344268</v>
      </c>
      <c r="I1399" s="168">
        <v>-4511.335729031842</v>
      </c>
      <c r="J1399" s="172">
        <v>-2834.7134737580377</v>
      </c>
      <c r="K1399" s="170">
        <v>45358.0</v>
      </c>
      <c r="L1399" s="170">
        <v>47081.0</v>
      </c>
      <c r="M1399" s="171">
        <v>1.0</v>
      </c>
      <c r="N1399" s="171">
        <v>0.0208</v>
      </c>
      <c r="O1399" s="121" t="s">
        <v>571</v>
      </c>
      <c r="P1399" s="121" t="s">
        <v>1547</v>
      </c>
      <c r="Q1399" s="121" t="s">
        <v>370</v>
      </c>
      <c r="R1399" s="121" t="s">
        <v>1841</v>
      </c>
      <c r="S1399" s="168">
        <v>919.8859441994039</v>
      </c>
      <c r="T1399" s="121" t="s">
        <v>1064</v>
      </c>
      <c r="U1399" s="121" t="s">
        <v>354</v>
      </c>
    </row>
    <row r="1400" ht="15.75" customHeight="1">
      <c r="A1400" s="121" t="s">
        <v>2117</v>
      </c>
      <c r="B1400" s="121" t="s">
        <v>922</v>
      </c>
      <c r="C1400" s="121" t="s">
        <v>2107</v>
      </c>
      <c r="D1400" s="121" t="s">
        <v>1549</v>
      </c>
      <c r="E1400" s="123">
        <v>9.280278400019E13</v>
      </c>
      <c r="F1400" s="168">
        <v>1565.0</v>
      </c>
      <c r="G1400" s="168">
        <v>0.0</v>
      </c>
      <c r="H1400" s="168">
        <v>-4.354277711034914</v>
      </c>
      <c r="I1400" s="168">
        <v>-4499.834565251086</v>
      </c>
      <c r="J1400" s="172">
        <v>-2827.4866707656656</v>
      </c>
      <c r="K1400" s="170">
        <v>45414.0</v>
      </c>
      <c r="L1400" s="170">
        <v>47081.0</v>
      </c>
      <c r="M1400" s="171">
        <v>1.0</v>
      </c>
      <c r="N1400" s="171">
        <v>0.0208</v>
      </c>
      <c r="O1400" s="121" t="s">
        <v>571</v>
      </c>
      <c r="P1400" s="121" t="s">
        <v>1547</v>
      </c>
      <c r="Q1400" s="121" t="s">
        <v>370</v>
      </c>
      <c r="R1400" s="121" t="s">
        <v>1841</v>
      </c>
      <c r="S1400" s="168">
        <v>919.8859441994039</v>
      </c>
      <c r="T1400" s="121" t="s">
        <v>1064</v>
      </c>
      <c r="U1400" s="121" t="s">
        <v>354</v>
      </c>
    </row>
    <row r="1401" ht="15.75" customHeight="1">
      <c r="A1401" s="121" t="s">
        <v>2117</v>
      </c>
      <c r="B1401" s="121" t="s">
        <v>922</v>
      </c>
      <c r="C1401" s="121" t="s">
        <v>2107</v>
      </c>
      <c r="D1401" s="121" t="s">
        <v>1549</v>
      </c>
      <c r="E1401" s="123">
        <v>9.280278400019E13</v>
      </c>
      <c r="F1401" s="168">
        <v>2620.0</v>
      </c>
      <c r="G1401" s="168">
        <v>0.0</v>
      </c>
      <c r="H1401" s="168">
        <v>-7.28958952262714</v>
      </c>
      <c r="I1401" s="168">
        <v>-7533.269371224256</v>
      </c>
      <c r="J1401" s="172">
        <v>-4733.555960003862</v>
      </c>
      <c r="K1401" s="170">
        <v>45559.0</v>
      </c>
      <c r="L1401" s="170">
        <v>47081.0</v>
      </c>
      <c r="M1401" s="171">
        <v>1.0</v>
      </c>
      <c r="N1401" s="171">
        <v>0.0208</v>
      </c>
      <c r="O1401" s="121" t="s">
        <v>571</v>
      </c>
      <c r="P1401" s="121" t="s">
        <v>1547</v>
      </c>
      <c r="Q1401" s="121" t="s">
        <v>370</v>
      </c>
      <c r="R1401" s="121" t="s">
        <v>1841</v>
      </c>
      <c r="S1401" s="168">
        <v>919.8859441994039</v>
      </c>
      <c r="T1401" s="121" t="s">
        <v>1064</v>
      </c>
      <c r="U1401" s="121" t="s">
        <v>354</v>
      </c>
    </row>
    <row r="1402" ht="15.75" customHeight="1">
      <c r="A1402" s="121" t="s">
        <v>2117</v>
      </c>
      <c r="B1402" s="121" t="s">
        <v>922</v>
      </c>
      <c r="C1402" s="121" t="s">
        <v>2107</v>
      </c>
      <c r="D1402" s="121" t="s">
        <v>1549</v>
      </c>
      <c r="E1402" s="123">
        <v>9.280278400019E13</v>
      </c>
      <c r="F1402" s="168">
        <v>4700.0</v>
      </c>
      <c r="G1402" s="168">
        <v>0.0</v>
      </c>
      <c r="H1402" s="168">
        <v>13.076744563491435</v>
      </c>
      <c r="I1402" s="168">
        <v>13513.880157434918</v>
      </c>
      <c r="J1402" s="169">
        <v>8491.493516037463</v>
      </c>
      <c r="K1402" s="170">
        <v>45638.0</v>
      </c>
      <c r="L1402" s="170">
        <v>47081.0</v>
      </c>
      <c r="M1402" s="171">
        <v>1.0</v>
      </c>
      <c r="N1402" s="171">
        <v>0.0208</v>
      </c>
      <c r="O1402" s="121" t="s">
        <v>571</v>
      </c>
      <c r="P1402" s="121" t="s">
        <v>1547</v>
      </c>
      <c r="Q1402" s="121" t="s">
        <v>370</v>
      </c>
      <c r="R1402" s="121" t="s">
        <v>1841</v>
      </c>
      <c r="S1402" s="168">
        <v>919.8859441994039</v>
      </c>
      <c r="T1402" s="121" t="s">
        <v>1064</v>
      </c>
      <c r="U1402" s="121" t="s">
        <v>354</v>
      </c>
    </row>
    <row r="1403" ht="15.75" customHeight="1">
      <c r="A1403" s="121" t="s">
        <v>2117</v>
      </c>
      <c r="B1403" s="121" t="s">
        <v>922</v>
      </c>
      <c r="C1403" s="121" t="s">
        <v>2159</v>
      </c>
      <c r="D1403" s="121" t="s">
        <v>1703</v>
      </c>
      <c r="E1403" s="123">
        <v>4.2292007000174E13</v>
      </c>
      <c r="F1403" s="168">
        <v>740.0</v>
      </c>
      <c r="G1403" s="168">
        <v>0.0</v>
      </c>
      <c r="H1403" s="168">
        <v>2.058891697230566</v>
      </c>
      <c r="I1403" s="168">
        <v>2041.4092583093309</v>
      </c>
      <c r="J1403" s="169">
        <v>1718.5952419655305</v>
      </c>
      <c r="K1403" s="170">
        <v>45288.0</v>
      </c>
      <c r="L1403" s="170">
        <v>52550.0</v>
      </c>
      <c r="M1403" s="171">
        <v>1.0</v>
      </c>
      <c r="N1403" s="171">
        <v>0.091</v>
      </c>
      <c r="O1403" s="121" t="s">
        <v>350</v>
      </c>
      <c r="P1403" s="121" t="s">
        <v>1702</v>
      </c>
      <c r="Q1403" s="121" t="s">
        <v>370</v>
      </c>
      <c r="R1403" s="121" t="s">
        <v>1841</v>
      </c>
      <c r="S1403" s="168">
        <v>2041.4746154351767</v>
      </c>
      <c r="T1403" s="121" t="s">
        <v>1064</v>
      </c>
      <c r="U1403" s="121" t="s">
        <v>358</v>
      </c>
    </row>
    <row r="1404" ht="15.75" customHeight="1">
      <c r="A1404" s="121" t="s">
        <v>2117</v>
      </c>
      <c r="B1404" s="121" t="s">
        <v>922</v>
      </c>
      <c r="C1404" s="121" t="s">
        <v>2159</v>
      </c>
      <c r="D1404" s="121" t="s">
        <v>1703</v>
      </c>
      <c r="E1404" s="123">
        <v>4.2292007000174E13</v>
      </c>
      <c r="F1404" s="168">
        <v>507.0</v>
      </c>
      <c r="G1404" s="168">
        <v>0.0</v>
      </c>
      <c r="H1404" s="168">
        <v>-1.4106190412106718</v>
      </c>
      <c r="I1404" s="168">
        <v>-1398.6412161791468</v>
      </c>
      <c r="J1404" s="172">
        <v>-1177.469983346654</v>
      </c>
      <c r="K1404" s="170">
        <v>45527.0</v>
      </c>
      <c r="L1404" s="170">
        <v>52550.0</v>
      </c>
      <c r="M1404" s="171">
        <v>1.0</v>
      </c>
      <c r="N1404" s="171">
        <v>0.091</v>
      </c>
      <c r="O1404" s="121" t="s">
        <v>350</v>
      </c>
      <c r="P1404" s="121" t="s">
        <v>1702</v>
      </c>
      <c r="Q1404" s="121" t="s">
        <v>370</v>
      </c>
      <c r="R1404" s="121" t="s">
        <v>1841</v>
      </c>
      <c r="S1404" s="168">
        <v>2041.4746154351767</v>
      </c>
      <c r="T1404" s="121" t="s">
        <v>1064</v>
      </c>
      <c r="U1404" s="121" t="s">
        <v>358</v>
      </c>
    </row>
    <row r="1405" ht="15.75" customHeight="1">
      <c r="A1405" s="121" t="s">
        <v>2117</v>
      </c>
      <c r="B1405" s="121" t="s">
        <v>922</v>
      </c>
      <c r="C1405" s="121" t="s">
        <v>2159</v>
      </c>
      <c r="D1405" s="121" t="s">
        <v>1703</v>
      </c>
      <c r="E1405" s="123">
        <v>4.2292007000174E13</v>
      </c>
      <c r="F1405" s="168">
        <v>233.0</v>
      </c>
      <c r="G1405" s="168">
        <v>0.0</v>
      </c>
      <c r="H1405" s="168">
        <v>-0.6482726560198945</v>
      </c>
      <c r="I1405" s="168">
        <v>-642.768042130184</v>
      </c>
      <c r="J1405" s="172">
        <v>-541.1252586188765</v>
      </c>
      <c r="K1405" s="170">
        <v>45553.0</v>
      </c>
      <c r="L1405" s="170">
        <v>52550.0</v>
      </c>
      <c r="M1405" s="171">
        <v>1.0</v>
      </c>
      <c r="N1405" s="171">
        <v>0.091</v>
      </c>
      <c r="O1405" s="121" t="s">
        <v>350</v>
      </c>
      <c r="P1405" s="121" t="s">
        <v>1702</v>
      </c>
      <c r="Q1405" s="121" t="s">
        <v>370</v>
      </c>
      <c r="R1405" s="121" t="s">
        <v>1841</v>
      </c>
      <c r="S1405" s="168">
        <v>2041.4746154351767</v>
      </c>
      <c r="T1405" s="121" t="s">
        <v>1064</v>
      </c>
      <c r="U1405" s="121" t="s">
        <v>358</v>
      </c>
    </row>
    <row r="1406" ht="15.75" customHeight="1">
      <c r="A1406" s="121" t="s">
        <v>2117</v>
      </c>
      <c r="B1406" s="121" t="s">
        <v>922</v>
      </c>
      <c r="C1406" s="121" t="s">
        <v>1553</v>
      </c>
      <c r="D1406" s="121" t="s">
        <v>1554</v>
      </c>
      <c r="E1406" s="123">
        <v>7.41533300012E12</v>
      </c>
      <c r="F1406" s="168">
        <v>658.0</v>
      </c>
      <c r="G1406" s="168">
        <v>0.0</v>
      </c>
      <c r="H1406" s="168">
        <v>1.830744238888801</v>
      </c>
      <c r="I1406" s="168">
        <v>2028.7137425841563</v>
      </c>
      <c r="J1406" s="169">
        <v>1999.1183458111993</v>
      </c>
      <c r="K1406" s="170">
        <v>44629.0</v>
      </c>
      <c r="L1406" s="170">
        <v>48106.0</v>
      </c>
      <c r="M1406" s="171">
        <v>1.0</v>
      </c>
      <c r="N1406" s="171">
        <v>0.1074</v>
      </c>
      <c r="O1406" s="121" t="s">
        <v>350</v>
      </c>
      <c r="P1406" s="121" t="s">
        <v>1552</v>
      </c>
      <c r="Q1406" s="121" t="s">
        <v>370</v>
      </c>
      <c r="R1406" s="121" t="s">
        <v>1841</v>
      </c>
      <c r="S1406" s="168">
        <v>1128.5441820271433</v>
      </c>
      <c r="T1406" s="121" t="s">
        <v>532</v>
      </c>
      <c r="U1406" s="121" t="s">
        <v>354</v>
      </c>
    </row>
    <row r="1407" ht="15.75" customHeight="1">
      <c r="A1407" s="121" t="s">
        <v>2117</v>
      </c>
      <c r="B1407" s="121" t="s">
        <v>922</v>
      </c>
      <c r="C1407" s="121" t="s">
        <v>1553</v>
      </c>
      <c r="D1407" s="121" t="s">
        <v>1554</v>
      </c>
      <c r="E1407" s="123">
        <v>7.41533300012E12</v>
      </c>
      <c r="F1407" s="168">
        <v>2373.0</v>
      </c>
      <c r="G1407" s="168">
        <v>0.0</v>
      </c>
      <c r="H1407" s="168">
        <v>6.602364861524505</v>
      </c>
      <c r="I1407" s="168">
        <v>7316.318694566386</v>
      </c>
      <c r="J1407" s="169">
        <v>7209.586374787197</v>
      </c>
      <c r="K1407" s="170">
        <v>44799.0</v>
      </c>
      <c r="L1407" s="170">
        <v>48106.0</v>
      </c>
      <c r="M1407" s="171">
        <v>1.0</v>
      </c>
      <c r="N1407" s="171">
        <v>0.1074</v>
      </c>
      <c r="O1407" s="121" t="s">
        <v>350</v>
      </c>
      <c r="P1407" s="121" t="s">
        <v>1552</v>
      </c>
      <c r="Q1407" s="121" t="s">
        <v>370</v>
      </c>
      <c r="R1407" s="121" t="s">
        <v>1841</v>
      </c>
      <c r="S1407" s="168">
        <v>1128.5441820271433</v>
      </c>
      <c r="T1407" s="121" t="s">
        <v>532</v>
      </c>
      <c r="U1407" s="121" t="s">
        <v>354</v>
      </c>
    </row>
    <row r="1408" ht="15.75" customHeight="1">
      <c r="A1408" s="121" t="s">
        <v>2117</v>
      </c>
      <c r="B1408" s="121" t="s">
        <v>922</v>
      </c>
      <c r="C1408" s="121" t="s">
        <v>2160</v>
      </c>
      <c r="D1408" s="121" t="s">
        <v>1300</v>
      </c>
      <c r="E1408" s="123">
        <v>7.594978000178E12</v>
      </c>
      <c r="F1408" s="168">
        <v>2156.0</v>
      </c>
      <c r="G1408" s="168">
        <v>0.0</v>
      </c>
      <c r="H1408" s="168">
        <v>5.9986087827420285</v>
      </c>
      <c r="I1408" s="168">
        <v>6168.872198210663</v>
      </c>
      <c r="J1408" s="169">
        <v>6168.872227561328</v>
      </c>
      <c r="K1408" s="170">
        <v>45414.0</v>
      </c>
      <c r="L1408" s="170">
        <v>47943.0</v>
      </c>
      <c r="M1408" s="171">
        <v>1.0</v>
      </c>
      <c r="N1408" s="171">
        <v>0.0152</v>
      </c>
      <c r="O1408" s="121" t="s">
        <v>368</v>
      </c>
      <c r="P1408" s="121" t="s">
        <v>1704</v>
      </c>
      <c r="Q1408" s="121" t="s">
        <v>370</v>
      </c>
      <c r="R1408" s="121" t="s">
        <v>1841</v>
      </c>
      <c r="S1408" s="168">
        <v>952.0312484602946</v>
      </c>
      <c r="T1408" s="121" t="s">
        <v>1301</v>
      </c>
      <c r="U1408" s="121" t="s">
        <v>354</v>
      </c>
    </row>
    <row r="1409" ht="15.75" customHeight="1">
      <c r="A1409" s="121" t="s">
        <v>2117</v>
      </c>
      <c r="B1409" s="121" t="s">
        <v>922</v>
      </c>
      <c r="C1409" s="121" t="s">
        <v>2160</v>
      </c>
      <c r="D1409" s="121" t="s">
        <v>1300</v>
      </c>
      <c r="E1409" s="123">
        <v>7.594978000178E12</v>
      </c>
      <c r="F1409" s="168">
        <v>5623.0</v>
      </c>
      <c r="G1409" s="168">
        <v>0.0</v>
      </c>
      <c r="H1409" s="168">
        <v>15.644794612874966</v>
      </c>
      <c r="I1409" s="168">
        <v>16088.853619670437</v>
      </c>
      <c r="J1409" s="169">
        <v>16088.853680694501</v>
      </c>
      <c r="K1409" s="170">
        <v>45415.0</v>
      </c>
      <c r="L1409" s="170">
        <v>47943.0</v>
      </c>
      <c r="M1409" s="171">
        <v>1.0</v>
      </c>
      <c r="N1409" s="171">
        <v>0.0152</v>
      </c>
      <c r="O1409" s="121" t="s">
        <v>368</v>
      </c>
      <c r="P1409" s="121" t="s">
        <v>1704</v>
      </c>
      <c r="Q1409" s="121" t="s">
        <v>370</v>
      </c>
      <c r="R1409" s="121" t="s">
        <v>1841</v>
      </c>
      <c r="S1409" s="168">
        <v>952.0312484602946</v>
      </c>
      <c r="T1409" s="121" t="s">
        <v>1301</v>
      </c>
      <c r="U1409" s="121" t="s">
        <v>354</v>
      </c>
    </row>
    <row r="1410" ht="15.75" customHeight="1">
      <c r="A1410" s="121" t="s">
        <v>2117</v>
      </c>
      <c r="B1410" s="121" t="s">
        <v>922</v>
      </c>
      <c r="C1410" s="121" t="s">
        <v>2160</v>
      </c>
      <c r="D1410" s="121" t="s">
        <v>1300</v>
      </c>
      <c r="E1410" s="123">
        <v>7.594978000178E12</v>
      </c>
      <c r="F1410" s="168">
        <v>861.0</v>
      </c>
      <c r="G1410" s="168">
        <v>0.0</v>
      </c>
      <c r="H1410" s="168">
        <v>2.395548312588537</v>
      </c>
      <c r="I1410" s="168">
        <v>2463.5431274209946</v>
      </c>
      <c r="J1410" s="169">
        <v>2463.543129837803</v>
      </c>
      <c r="K1410" s="170">
        <v>45429.0</v>
      </c>
      <c r="L1410" s="170">
        <v>47943.0</v>
      </c>
      <c r="M1410" s="171">
        <v>1.0</v>
      </c>
      <c r="N1410" s="171">
        <v>0.0152</v>
      </c>
      <c r="O1410" s="121" t="s">
        <v>368</v>
      </c>
      <c r="P1410" s="121" t="s">
        <v>1704</v>
      </c>
      <c r="Q1410" s="121" t="s">
        <v>370</v>
      </c>
      <c r="R1410" s="121" t="s">
        <v>1841</v>
      </c>
      <c r="S1410" s="168">
        <v>952.0312484602946</v>
      </c>
      <c r="T1410" s="121" t="s">
        <v>1301</v>
      </c>
      <c r="U1410" s="121" t="s">
        <v>354</v>
      </c>
    </row>
    <row r="1411" ht="15.75" customHeight="1">
      <c r="A1411" s="121" t="s">
        <v>2117</v>
      </c>
      <c r="B1411" s="121" t="s">
        <v>922</v>
      </c>
      <c r="C1411" s="121" t="s">
        <v>2161</v>
      </c>
      <c r="D1411" s="121" t="s">
        <v>1306</v>
      </c>
      <c r="E1411" s="123">
        <v>1.616929000102E12</v>
      </c>
      <c r="F1411" s="168">
        <v>1170.0</v>
      </c>
      <c r="G1411" s="168">
        <v>0.0</v>
      </c>
      <c r="H1411" s="168">
        <v>3.2552747104861655</v>
      </c>
      <c r="I1411" s="168">
        <v>3344.2552241084177</v>
      </c>
      <c r="J1411" s="169">
        <v>3344.254186763643</v>
      </c>
      <c r="K1411" s="170">
        <v>45169.0</v>
      </c>
      <c r="L1411" s="170">
        <v>46988.0</v>
      </c>
      <c r="M1411" s="171">
        <v>1.0</v>
      </c>
      <c r="N1411" s="171">
        <v>0.0088</v>
      </c>
      <c r="O1411" s="121" t="s">
        <v>368</v>
      </c>
      <c r="P1411" s="121" t="s">
        <v>1706</v>
      </c>
      <c r="Q1411" s="121" t="s">
        <v>370</v>
      </c>
      <c r="R1411" s="121" t="s">
        <v>1841</v>
      </c>
      <c r="S1411" s="168">
        <v>453.3856018800481</v>
      </c>
      <c r="T1411" s="121" t="s">
        <v>1064</v>
      </c>
      <c r="U1411" s="121" t="s">
        <v>354</v>
      </c>
    </row>
    <row r="1412" ht="15.75" customHeight="1">
      <c r="A1412" s="121" t="s">
        <v>2117</v>
      </c>
      <c r="B1412" s="121" t="s">
        <v>922</v>
      </c>
      <c r="C1412" s="121" t="s">
        <v>2162</v>
      </c>
      <c r="D1412" s="121" t="s">
        <v>1306</v>
      </c>
      <c r="E1412" s="123">
        <v>1.616929000102E12</v>
      </c>
      <c r="F1412" s="168">
        <v>3129.0</v>
      </c>
      <c r="G1412" s="168">
        <v>0.0</v>
      </c>
      <c r="H1412" s="168">
        <v>8.705773135992489</v>
      </c>
      <c r="I1412" s="168">
        <v>8644.644724970296</v>
      </c>
      <c r="J1412" s="169">
        <v>8644.650278534149</v>
      </c>
      <c r="K1412" s="170">
        <v>45490.0</v>
      </c>
      <c r="L1412" s="170">
        <v>47314.0</v>
      </c>
      <c r="M1412" s="171">
        <v>1.0</v>
      </c>
      <c r="N1412" s="171">
        <v>0.013000000000000001</v>
      </c>
      <c r="O1412" s="121" t="s">
        <v>368</v>
      </c>
      <c r="P1412" s="121" t="s">
        <v>1708</v>
      </c>
      <c r="Q1412" s="121" t="s">
        <v>370</v>
      </c>
      <c r="R1412" s="121" t="s">
        <v>1841</v>
      </c>
      <c r="S1412" s="168">
        <v>605.609567379994</v>
      </c>
      <c r="T1412" s="121" t="s">
        <v>1064</v>
      </c>
      <c r="U1412" s="121" t="s">
        <v>354</v>
      </c>
    </row>
    <row r="1413" ht="15.75" customHeight="1">
      <c r="A1413" s="121" t="s">
        <v>2117</v>
      </c>
      <c r="B1413" s="121" t="s">
        <v>922</v>
      </c>
      <c r="C1413" s="121" t="s">
        <v>2001</v>
      </c>
      <c r="D1413" s="121" t="s">
        <v>1324</v>
      </c>
      <c r="E1413" s="123">
        <v>2.600854000134E12</v>
      </c>
      <c r="F1413" s="168">
        <v>5013.0</v>
      </c>
      <c r="G1413" s="168">
        <v>0.0</v>
      </c>
      <c r="H1413" s="168">
        <v>13.947600105698417</v>
      </c>
      <c r="I1413" s="168">
        <v>12817.916335763362</v>
      </c>
      <c r="J1413" s="169">
        <v>12817.915456752058</v>
      </c>
      <c r="K1413" s="170">
        <v>45357.0</v>
      </c>
      <c r="L1413" s="170">
        <v>46858.0</v>
      </c>
      <c r="M1413" s="171">
        <v>1.0</v>
      </c>
      <c r="N1413" s="171">
        <v>0.010700000000000001</v>
      </c>
      <c r="O1413" s="121" t="s">
        <v>368</v>
      </c>
      <c r="P1413" s="121" t="s">
        <v>1322</v>
      </c>
      <c r="Q1413" s="121" t="s">
        <v>370</v>
      </c>
      <c r="R1413" s="121" t="s">
        <v>1841</v>
      </c>
      <c r="S1413" s="168">
        <v>377.4223447721357</v>
      </c>
      <c r="T1413" s="121" t="s">
        <v>532</v>
      </c>
      <c r="U1413" s="121" t="s">
        <v>358</v>
      </c>
    </row>
    <row r="1414" ht="15.75" customHeight="1">
      <c r="A1414" s="121" t="s">
        <v>2117</v>
      </c>
      <c r="B1414" s="121" t="s">
        <v>922</v>
      </c>
      <c r="C1414" s="121" t="s">
        <v>2001</v>
      </c>
      <c r="D1414" s="121" t="s">
        <v>1324</v>
      </c>
      <c r="E1414" s="123">
        <v>2.600854000134E12</v>
      </c>
      <c r="F1414" s="168">
        <v>410.0</v>
      </c>
      <c r="G1414" s="168">
        <v>0.0</v>
      </c>
      <c r="H1414" s="168">
        <v>1.1407372917088272</v>
      </c>
      <c r="I1414" s="168">
        <v>1048.3434417040355</v>
      </c>
      <c r="J1414" s="169">
        <v>1048.3433746795022</v>
      </c>
      <c r="K1414" s="170">
        <v>45369.0</v>
      </c>
      <c r="L1414" s="170">
        <v>46858.0</v>
      </c>
      <c r="M1414" s="171">
        <v>1.0</v>
      </c>
      <c r="N1414" s="171">
        <v>0.010700000000000001</v>
      </c>
      <c r="O1414" s="121" t="s">
        <v>368</v>
      </c>
      <c r="P1414" s="121" t="s">
        <v>1322</v>
      </c>
      <c r="Q1414" s="121" t="s">
        <v>370</v>
      </c>
      <c r="R1414" s="121" t="s">
        <v>1841</v>
      </c>
      <c r="S1414" s="168">
        <v>377.4223447721357</v>
      </c>
      <c r="T1414" s="121" t="s">
        <v>532</v>
      </c>
      <c r="U1414" s="121" t="s">
        <v>358</v>
      </c>
    </row>
    <row r="1415" ht="15.75" customHeight="1">
      <c r="A1415" s="121" t="s">
        <v>2117</v>
      </c>
      <c r="B1415" s="121" t="s">
        <v>922</v>
      </c>
      <c r="C1415" s="121" t="s">
        <v>2001</v>
      </c>
      <c r="D1415" s="121" t="s">
        <v>1324</v>
      </c>
      <c r="E1415" s="123">
        <v>2.600854000134E12</v>
      </c>
      <c r="F1415" s="168">
        <v>5682.0</v>
      </c>
      <c r="G1415" s="168">
        <v>0.0</v>
      </c>
      <c r="H1415" s="168">
        <v>15.808949491437943</v>
      </c>
      <c r="I1415" s="168">
        <v>14528.506020144952</v>
      </c>
      <c r="J1415" s="169">
        <v>14528.505012021784</v>
      </c>
      <c r="K1415" s="170">
        <v>45370.0</v>
      </c>
      <c r="L1415" s="170">
        <v>46858.0</v>
      </c>
      <c r="M1415" s="171">
        <v>1.0</v>
      </c>
      <c r="N1415" s="171">
        <v>0.010700000000000001</v>
      </c>
      <c r="O1415" s="121" t="s">
        <v>368</v>
      </c>
      <c r="P1415" s="121" t="s">
        <v>1322</v>
      </c>
      <c r="Q1415" s="121" t="s">
        <v>370</v>
      </c>
      <c r="R1415" s="121" t="s">
        <v>1841</v>
      </c>
      <c r="S1415" s="168">
        <v>377.4223447721357</v>
      </c>
      <c r="T1415" s="121" t="s">
        <v>532</v>
      </c>
      <c r="U1415" s="121" t="s">
        <v>358</v>
      </c>
    </row>
    <row r="1416" ht="15.75" customHeight="1">
      <c r="A1416" s="121" t="s">
        <v>2117</v>
      </c>
      <c r="B1416" s="121" t="s">
        <v>922</v>
      </c>
      <c r="C1416" s="121" t="s">
        <v>2001</v>
      </c>
      <c r="D1416" s="121" t="s">
        <v>1324</v>
      </c>
      <c r="E1416" s="123">
        <v>2.600854000134E12</v>
      </c>
      <c r="F1416" s="168">
        <v>1777.0</v>
      </c>
      <c r="G1416" s="168">
        <v>0.0</v>
      </c>
      <c r="H1416" s="168">
        <v>4.944122359430698</v>
      </c>
      <c r="I1416" s="168">
        <v>4543.673906234419</v>
      </c>
      <c r="J1416" s="169">
        <v>4543.673601964573</v>
      </c>
      <c r="K1416" s="170">
        <v>45371.0</v>
      </c>
      <c r="L1416" s="170">
        <v>46858.0</v>
      </c>
      <c r="M1416" s="171">
        <v>1.0</v>
      </c>
      <c r="N1416" s="171">
        <v>0.010700000000000001</v>
      </c>
      <c r="O1416" s="121" t="s">
        <v>368</v>
      </c>
      <c r="P1416" s="121" t="s">
        <v>1322</v>
      </c>
      <c r="Q1416" s="121" t="s">
        <v>370</v>
      </c>
      <c r="R1416" s="121" t="s">
        <v>1841</v>
      </c>
      <c r="S1416" s="168">
        <v>377.4223447721357</v>
      </c>
      <c r="T1416" s="121" t="s">
        <v>532</v>
      </c>
      <c r="U1416" s="121" t="s">
        <v>358</v>
      </c>
    </row>
    <row r="1417" ht="15.75" customHeight="1">
      <c r="A1417" s="121" t="s">
        <v>2117</v>
      </c>
      <c r="B1417" s="121" t="s">
        <v>922</v>
      </c>
      <c r="C1417" s="121" t="s">
        <v>2001</v>
      </c>
      <c r="D1417" s="121" t="s">
        <v>1324</v>
      </c>
      <c r="E1417" s="123">
        <v>2.600854000134E12</v>
      </c>
      <c r="F1417" s="168">
        <v>1216.0</v>
      </c>
      <c r="G1417" s="168">
        <v>0.0</v>
      </c>
      <c r="H1417" s="168">
        <v>3.3832598700437413</v>
      </c>
      <c r="I1417" s="168">
        <v>3109.2332376810423</v>
      </c>
      <c r="J1417" s="169">
        <v>3109.2330331957914</v>
      </c>
      <c r="K1417" s="170">
        <v>45373.0</v>
      </c>
      <c r="L1417" s="170">
        <v>46858.0</v>
      </c>
      <c r="M1417" s="171">
        <v>1.0</v>
      </c>
      <c r="N1417" s="171">
        <v>0.010700000000000001</v>
      </c>
      <c r="O1417" s="121" t="s">
        <v>368</v>
      </c>
      <c r="P1417" s="121" t="s">
        <v>1322</v>
      </c>
      <c r="Q1417" s="121" t="s">
        <v>370</v>
      </c>
      <c r="R1417" s="121" t="s">
        <v>1841</v>
      </c>
      <c r="S1417" s="168">
        <v>377.4223447721357</v>
      </c>
      <c r="T1417" s="121" t="s">
        <v>532</v>
      </c>
      <c r="U1417" s="121" t="s">
        <v>358</v>
      </c>
    </row>
    <row r="1418" ht="15.75" customHeight="1">
      <c r="A1418" s="121" t="s">
        <v>2117</v>
      </c>
      <c r="B1418" s="121" t="s">
        <v>922</v>
      </c>
      <c r="C1418" s="121" t="s">
        <v>2001</v>
      </c>
      <c r="D1418" s="121" t="s">
        <v>1324</v>
      </c>
      <c r="E1418" s="123">
        <v>2.600854000134E12</v>
      </c>
      <c r="F1418" s="168">
        <v>542.0</v>
      </c>
      <c r="G1418" s="168">
        <v>0.0</v>
      </c>
      <c r="H1418" s="168">
        <v>1.507999053917523</v>
      </c>
      <c r="I1418" s="168">
        <v>1385.8588931283593</v>
      </c>
      <c r="J1418" s="169">
        <v>1385.858802625098</v>
      </c>
      <c r="K1418" s="170">
        <v>45377.0</v>
      </c>
      <c r="L1418" s="170">
        <v>46858.0</v>
      </c>
      <c r="M1418" s="171">
        <v>1.0</v>
      </c>
      <c r="N1418" s="171">
        <v>0.010700000000000001</v>
      </c>
      <c r="O1418" s="121" t="s">
        <v>368</v>
      </c>
      <c r="P1418" s="121" t="s">
        <v>1322</v>
      </c>
      <c r="Q1418" s="121" t="s">
        <v>370</v>
      </c>
      <c r="R1418" s="121" t="s">
        <v>1841</v>
      </c>
      <c r="S1418" s="168">
        <v>377.4223447721357</v>
      </c>
      <c r="T1418" s="121" t="s">
        <v>532</v>
      </c>
      <c r="U1418" s="121" t="s">
        <v>358</v>
      </c>
    </row>
    <row r="1419" ht="15.75" customHeight="1">
      <c r="A1419" s="121" t="s">
        <v>2117</v>
      </c>
      <c r="B1419" s="121" t="s">
        <v>922</v>
      </c>
      <c r="C1419" s="121" t="s">
        <v>2001</v>
      </c>
      <c r="D1419" s="121" t="s">
        <v>1324</v>
      </c>
      <c r="E1419" s="123">
        <v>2.600854000134E12</v>
      </c>
      <c r="F1419" s="168">
        <v>982.0</v>
      </c>
      <c r="G1419" s="168">
        <v>0.0</v>
      </c>
      <c r="H1419" s="168">
        <v>-2.7322049279465084</v>
      </c>
      <c r="I1419" s="168">
        <v>-2510.9104071503925</v>
      </c>
      <c r="J1419" s="172">
        <v>-2510.9102291104173</v>
      </c>
      <c r="K1419" s="170">
        <v>45414.0</v>
      </c>
      <c r="L1419" s="170">
        <v>46858.0</v>
      </c>
      <c r="M1419" s="171">
        <v>1.0</v>
      </c>
      <c r="N1419" s="171">
        <v>0.010700000000000001</v>
      </c>
      <c r="O1419" s="121" t="s">
        <v>368</v>
      </c>
      <c r="P1419" s="121" t="s">
        <v>1322</v>
      </c>
      <c r="Q1419" s="121" t="s">
        <v>370</v>
      </c>
      <c r="R1419" s="121" t="s">
        <v>1841</v>
      </c>
      <c r="S1419" s="168">
        <v>377.4223447721357</v>
      </c>
      <c r="T1419" s="121" t="s">
        <v>532</v>
      </c>
      <c r="U1419" s="121" t="s">
        <v>358</v>
      </c>
    </row>
    <row r="1420" ht="15.75" customHeight="1">
      <c r="A1420" s="121" t="s">
        <v>2117</v>
      </c>
      <c r="B1420" s="121" t="s">
        <v>922</v>
      </c>
      <c r="C1420" s="121" t="s">
        <v>2108</v>
      </c>
      <c r="D1420" s="121" t="s">
        <v>1557</v>
      </c>
      <c r="E1420" s="123">
        <v>3.5764708000101E13</v>
      </c>
      <c r="F1420" s="168">
        <v>7415.0</v>
      </c>
      <c r="G1420" s="168">
        <v>0.0</v>
      </c>
      <c r="H1420" s="168">
        <v>20.630651263465744</v>
      </c>
      <c r="I1420" s="168">
        <v>20733.82644419736</v>
      </c>
      <c r="J1420" s="169">
        <v>20733.82726715184</v>
      </c>
      <c r="K1420" s="170">
        <v>45517.0</v>
      </c>
      <c r="L1420" s="170">
        <v>48044.0</v>
      </c>
      <c r="M1420" s="171">
        <v>1.0</v>
      </c>
      <c r="N1420" s="171">
        <v>0.1162</v>
      </c>
      <c r="O1420" s="121" t="s">
        <v>350</v>
      </c>
      <c r="P1420" s="121" t="s">
        <v>1555</v>
      </c>
      <c r="Q1420" s="121" t="s">
        <v>370</v>
      </c>
      <c r="R1420" s="121" t="s">
        <v>1841</v>
      </c>
      <c r="S1420" s="168">
        <v>886.1287824927897</v>
      </c>
      <c r="T1420" s="121" t="s">
        <v>532</v>
      </c>
      <c r="U1420" s="121" t="s">
        <v>956</v>
      </c>
    </row>
    <row r="1421" ht="15.75" customHeight="1">
      <c r="A1421" s="121" t="s">
        <v>2117</v>
      </c>
      <c r="B1421" s="121" t="s">
        <v>922</v>
      </c>
      <c r="C1421" s="121" t="s">
        <v>2108</v>
      </c>
      <c r="D1421" s="121" t="s">
        <v>1557</v>
      </c>
      <c r="E1421" s="123">
        <v>3.5764708000101E13</v>
      </c>
      <c r="F1421" s="168">
        <v>1035.0</v>
      </c>
      <c r="G1421" s="168">
        <v>0.0</v>
      </c>
      <c r="H1421" s="168">
        <v>-2.879666090045454</v>
      </c>
      <c r="I1421" s="168">
        <v>-2894.0674810103665</v>
      </c>
      <c r="J1421" s="172">
        <v>-2894.067595617283</v>
      </c>
      <c r="K1421" s="170">
        <v>45593.0</v>
      </c>
      <c r="L1421" s="170">
        <v>48044.0</v>
      </c>
      <c r="M1421" s="171">
        <v>1.0</v>
      </c>
      <c r="N1421" s="171">
        <v>0.1162</v>
      </c>
      <c r="O1421" s="121" t="s">
        <v>350</v>
      </c>
      <c r="P1421" s="121" t="s">
        <v>1555</v>
      </c>
      <c r="Q1421" s="121" t="s">
        <v>370</v>
      </c>
      <c r="R1421" s="121" t="s">
        <v>1841</v>
      </c>
      <c r="S1421" s="168">
        <v>886.1287824927897</v>
      </c>
      <c r="T1421" s="121" t="s">
        <v>532</v>
      </c>
      <c r="U1421" s="121" t="s">
        <v>956</v>
      </c>
    </row>
    <row r="1422" ht="15.75" customHeight="1">
      <c r="A1422" s="121" t="s">
        <v>2117</v>
      </c>
      <c r="B1422" s="121" t="s">
        <v>922</v>
      </c>
      <c r="C1422" s="121" t="s">
        <v>1711</v>
      </c>
      <c r="D1422" s="121" t="s">
        <v>1712</v>
      </c>
      <c r="E1422" s="123">
        <v>2.286479000108E12</v>
      </c>
      <c r="F1422" s="168">
        <v>660.0</v>
      </c>
      <c r="G1422" s="168">
        <v>0.0</v>
      </c>
      <c r="H1422" s="168">
        <v>1.836308811043478</v>
      </c>
      <c r="I1422" s="168">
        <v>639.6143486843814</v>
      </c>
      <c r="J1422" s="169">
        <v>639.6142571341575</v>
      </c>
      <c r="K1422" s="170">
        <v>45547.0</v>
      </c>
      <c r="L1422" s="170">
        <v>45700.0</v>
      </c>
      <c r="M1422" s="171">
        <v>1.0</v>
      </c>
      <c r="N1422" s="171">
        <v>0.0105</v>
      </c>
      <c r="O1422" s="121" t="s">
        <v>368</v>
      </c>
      <c r="P1422" s="121" t="s">
        <v>1710</v>
      </c>
      <c r="Q1422" s="121" t="s">
        <v>370</v>
      </c>
      <c r="R1422" s="121" t="s">
        <v>1841</v>
      </c>
      <c r="S1422" s="168">
        <v>30.0</v>
      </c>
      <c r="T1422" s="121" t="s">
        <v>1182</v>
      </c>
      <c r="U1422" s="121" t="s">
        <v>358</v>
      </c>
    </row>
    <row r="1423" ht="15.75" customHeight="1">
      <c r="A1423" s="121" t="s">
        <v>2117</v>
      </c>
      <c r="B1423" s="121" t="s">
        <v>922</v>
      </c>
      <c r="C1423" s="121" t="s">
        <v>2163</v>
      </c>
      <c r="D1423" s="121" t="s">
        <v>1712</v>
      </c>
      <c r="E1423" s="123">
        <v>2.286479000108E12</v>
      </c>
      <c r="F1423" s="168">
        <v>4700.0</v>
      </c>
      <c r="G1423" s="168">
        <v>0.0</v>
      </c>
      <c r="H1423" s="168">
        <v>13.076744563491435</v>
      </c>
      <c r="I1423" s="168">
        <v>13531.550345020652</v>
      </c>
      <c r="J1423" s="169">
        <v>13531.54805510257</v>
      </c>
      <c r="K1423" s="170">
        <v>44797.0</v>
      </c>
      <c r="L1423" s="170">
        <v>46848.0</v>
      </c>
      <c r="M1423" s="171">
        <v>1.0</v>
      </c>
      <c r="N1423" s="171">
        <v>0.0152</v>
      </c>
      <c r="O1423" s="121" t="s">
        <v>368</v>
      </c>
      <c r="P1423" s="121" t="s">
        <v>1713</v>
      </c>
      <c r="Q1423" s="121" t="s">
        <v>370</v>
      </c>
      <c r="R1423" s="121" t="s">
        <v>1841</v>
      </c>
      <c r="S1423" s="168">
        <v>643.92193900996</v>
      </c>
      <c r="T1423" s="121" t="s">
        <v>1182</v>
      </c>
      <c r="U1423" s="121" t="s">
        <v>358</v>
      </c>
    </row>
    <row r="1424" ht="15.75" customHeight="1">
      <c r="A1424" s="121" t="s">
        <v>2117</v>
      </c>
      <c r="B1424" s="121" t="s">
        <v>922</v>
      </c>
      <c r="C1424" s="121" t="s">
        <v>2163</v>
      </c>
      <c r="D1424" s="121" t="s">
        <v>1712</v>
      </c>
      <c r="E1424" s="123">
        <v>2.286479000108E12</v>
      </c>
      <c r="F1424" s="168">
        <v>1602.0</v>
      </c>
      <c r="G1424" s="168">
        <v>0.0</v>
      </c>
      <c r="H1424" s="168">
        <v>4.457222295896442</v>
      </c>
      <c r="I1424" s="168">
        <v>4612.2433466104285</v>
      </c>
      <c r="J1424" s="169">
        <v>4612.2425498456</v>
      </c>
      <c r="K1424" s="170">
        <v>44799.0</v>
      </c>
      <c r="L1424" s="170">
        <v>46848.0</v>
      </c>
      <c r="M1424" s="171">
        <v>1.0</v>
      </c>
      <c r="N1424" s="171">
        <v>0.0152</v>
      </c>
      <c r="O1424" s="121" t="s">
        <v>368</v>
      </c>
      <c r="P1424" s="121" t="s">
        <v>1713</v>
      </c>
      <c r="Q1424" s="121" t="s">
        <v>370</v>
      </c>
      <c r="R1424" s="121" t="s">
        <v>1841</v>
      </c>
      <c r="S1424" s="168">
        <v>643.92193900996</v>
      </c>
      <c r="T1424" s="121" t="s">
        <v>1182</v>
      </c>
      <c r="U1424" s="121" t="s">
        <v>358</v>
      </c>
    </row>
    <row r="1425" ht="15.75" customHeight="1">
      <c r="A1425" s="121" t="s">
        <v>2117</v>
      </c>
      <c r="B1425" s="121" t="s">
        <v>922</v>
      </c>
      <c r="C1425" s="121" t="s">
        <v>2163</v>
      </c>
      <c r="D1425" s="121" t="s">
        <v>1712</v>
      </c>
      <c r="E1425" s="123">
        <v>2.286479000108E12</v>
      </c>
      <c r="F1425" s="168">
        <v>5996.0</v>
      </c>
      <c r="G1425" s="168">
        <v>0.0</v>
      </c>
      <c r="H1425" s="168">
        <v>16.682587319722263</v>
      </c>
      <c r="I1425" s="168">
        <v>17262.803394158786</v>
      </c>
      <c r="J1425" s="169">
        <v>17262.80045497766</v>
      </c>
      <c r="K1425" s="170">
        <v>44839.0</v>
      </c>
      <c r="L1425" s="170">
        <v>46848.0</v>
      </c>
      <c r="M1425" s="171">
        <v>1.0</v>
      </c>
      <c r="N1425" s="171">
        <v>0.0152</v>
      </c>
      <c r="O1425" s="121" t="s">
        <v>368</v>
      </c>
      <c r="P1425" s="121" t="s">
        <v>1713</v>
      </c>
      <c r="Q1425" s="121" t="s">
        <v>370</v>
      </c>
      <c r="R1425" s="121" t="s">
        <v>1841</v>
      </c>
      <c r="S1425" s="168">
        <v>643.92193900996</v>
      </c>
      <c r="T1425" s="121" t="s">
        <v>1182</v>
      </c>
      <c r="U1425" s="121" t="s">
        <v>358</v>
      </c>
    </row>
    <row r="1426" ht="15.75" customHeight="1">
      <c r="A1426" s="121" t="s">
        <v>2117</v>
      </c>
      <c r="B1426" s="121" t="s">
        <v>922</v>
      </c>
      <c r="C1426" s="121" t="s">
        <v>2163</v>
      </c>
      <c r="D1426" s="121" t="s">
        <v>1712</v>
      </c>
      <c r="E1426" s="123">
        <v>2.286479000108E12</v>
      </c>
      <c r="F1426" s="168">
        <v>4430.0</v>
      </c>
      <c r="G1426" s="168">
        <v>0.0</v>
      </c>
      <c r="H1426" s="168">
        <v>12.325527322610013</v>
      </c>
      <c r="I1426" s="168">
        <v>12754.205963261398</v>
      </c>
      <c r="J1426" s="169">
        <v>12754.203805128593</v>
      </c>
      <c r="K1426" s="170">
        <v>44988.0</v>
      </c>
      <c r="L1426" s="170">
        <v>46848.0</v>
      </c>
      <c r="M1426" s="171">
        <v>1.0</v>
      </c>
      <c r="N1426" s="171">
        <v>0.0152</v>
      </c>
      <c r="O1426" s="121" t="s">
        <v>368</v>
      </c>
      <c r="P1426" s="121" t="s">
        <v>1713</v>
      </c>
      <c r="Q1426" s="121" t="s">
        <v>370</v>
      </c>
      <c r="R1426" s="121" t="s">
        <v>1841</v>
      </c>
      <c r="S1426" s="168">
        <v>643.92193900996</v>
      </c>
      <c r="T1426" s="121" t="s">
        <v>1182</v>
      </c>
      <c r="U1426" s="121" t="s">
        <v>358</v>
      </c>
    </row>
    <row r="1427" ht="15.75" customHeight="1">
      <c r="A1427" s="121" t="s">
        <v>2117</v>
      </c>
      <c r="B1427" s="121" t="s">
        <v>922</v>
      </c>
      <c r="C1427" s="121" t="s">
        <v>2163</v>
      </c>
      <c r="D1427" s="121" t="s">
        <v>1712</v>
      </c>
      <c r="E1427" s="123">
        <v>2.286479000108E12</v>
      </c>
      <c r="F1427" s="168">
        <v>231.0</v>
      </c>
      <c r="G1427" s="168">
        <v>0.0</v>
      </c>
      <c r="H1427" s="168">
        <v>0.6427080838652173</v>
      </c>
      <c r="I1427" s="168">
        <v>665.0613040848849</v>
      </c>
      <c r="J1427" s="169">
        <v>665.0611916444029</v>
      </c>
      <c r="K1427" s="170">
        <v>45007.0</v>
      </c>
      <c r="L1427" s="170">
        <v>46848.0</v>
      </c>
      <c r="M1427" s="171">
        <v>1.0</v>
      </c>
      <c r="N1427" s="171">
        <v>0.0152</v>
      </c>
      <c r="O1427" s="121" t="s">
        <v>368</v>
      </c>
      <c r="P1427" s="121" t="s">
        <v>1713</v>
      </c>
      <c r="Q1427" s="121" t="s">
        <v>370</v>
      </c>
      <c r="R1427" s="121" t="s">
        <v>1841</v>
      </c>
      <c r="S1427" s="168">
        <v>643.92193900996</v>
      </c>
      <c r="T1427" s="121" t="s">
        <v>1182</v>
      </c>
      <c r="U1427" s="121" t="s">
        <v>358</v>
      </c>
    </row>
    <row r="1428" ht="15.75" customHeight="1">
      <c r="A1428" s="121" t="s">
        <v>2117</v>
      </c>
      <c r="B1428" s="121" t="s">
        <v>922</v>
      </c>
      <c r="C1428" s="121" t="s">
        <v>2163</v>
      </c>
      <c r="D1428" s="121" t="s">
        <v>1712</v>
      </c>
      <c r="E1428" s="123">
        <v>2.286479000108E12</v>
      </c>
      <c r="F1428" s="168">
        <v>3893.0</v>
      </c>
      <c r="G1428" s="168">
        <v>0.0</v>
      </c>
      <c r="H1428" s="168">
        <v>10.831439699079182</v>
      </c>
      <c r="I1428" s="168">
        <v>11208.154361704217</v>
      </c>
      <c r="J1428" s="169">
        <v>11208.152463513681</v>
      </c>
      <c r="K1428" s="170">
        <v>45043.0</v>
      </c>
      <c r="L1428" s="170">
        <v>46848.0</v>
      </c>
      <c r="M1428" s="171">
        <v>1.0</v>
      </c>
      <c r="N1428" s="171">
        <v>0.0152</v>
      </c>
      <c r="O1428" s="121" t="s">
        <v>368</v>
      </c>
      <c r="P1428" s="121" t="s">
        <v>1713</v>
      </c>
      <c r="Q1428" s="121" t="s">
        <v>370</v>
      </c>
      <c r="R1428" s="121" t="s">
        <v>1841</v>
      </c>
      <c r="S1428" s="168">
        <v>643.92193900996</v>
      </c>
      <c r="T1428" s="121" t="s">
        <v>1182</v>
      </c>
      <c r="U1428" s="121" t="s">
        <v>358</v>
      </c>
    </row>
    <row r="1429" ht="15.75" customHeight="1">
      <c r="A1429" s="121" t="s">
        <v>2117</v>
      </c>
      <c r="B1429" s="121" t="s">
        <v>922</v>
      </c>
      <c r="C1429" s="121" t="s">
        <v>2163</v>
      </c>
      <c r="D1429" s="121" t="s">
        <v>1712</v>
      </c>
      <c r="E1429" s="123">
        <v>2.286479000108E12</v>
      </c>
      <c r="F1429" s="168">
        <v>2430.0</v>
      </c>
      <c r="G1429" s="168">
        <v>0.0</v>
      </c>
      <c r="H1429" s="168">
        <v>6.7609551679328055</v>
      </c>
      <c r="I1429" s="168">
        <v>6996.09943583328</v>
      </c>
      <c r="J1429" s="169">
        <v>6996.098249765797</v>
      </c>
      <c r="K1429" s="170">
        <v>45082.0</v>
      </c>
      <c r="L1429" s="170">
        <v>46848.0</v>
      </c>
      <c r="M1429" s="171">
        <v>1.0</v>
      </c>
      <c r="N1429" s="171">
        <v>0.0152</v>
      </c>
      <c r="O1429" s="121" t="s">
        <v>368</v>
      </c>
      <c r="P1429" s="121" t="s">
        <v>1713</v>
      </c>
      <c r="Q1429" s="121" t="s">
        <v>370</v>
      </c>
      <c r="R1429" s="121" t="s">
        <v>1841</v>
      </c>
      <c r="S1429" s="168">
        <v>643.92193900996</v>
      </c>
      <c r="T1429" s="121" t="s">
        <v>1182</v>
      </c>
      <c r="U1429" s="121" t="s">
        <v>358</v>
      </c>
    </row>
    <row r="1430" ht="15.75" customHeight="1">
      <c r="A1430" s="121" t="s">
        <v>2117</v>
      </c>
      <c r="B1430" s="121" t="s">
        <v>922</v>
      </c>
      <c r="C1430" s="121" t="s">
        <v>2164</v>
      </c>
      <c r="D1430" s="121" t="s">
        <v>1717</v>
      </c>
      <c r="E1430" s="123">
        <v>4.573613100017E13</v>
      </c>
      <c r="F1430" s="168">
        <v>1676.0</v>
      </c>
      <c r="G1430" s="168">
        <v>0.0</v>
      </c>
      <c r="H1430" s="168">
        <v>-4.663111465619499</v>
      </c>
      <c r="I1430" s="168">
        <v>-4766.438141828028</v>
      </c>
      <c r="J1430" s="172">
        <v>-4766.438500989033</v>
      </c>
      <c r="K1430" s="170">
        <v>45414.0</v>
      </c>
      <c r="L1430" s="170">
        <v>46657.0</v>
      </c>
      <c r="M1430" s="171">
        <v>1.0</v>
      </c>
      <c r="N1430" s="171">
        <v>0.0254</v>
      </c>
      <c r="O1430" s="121" t="s">
        <v>368</v>
      </c>
      <c r="P1430" s="121" t="s">
        <v>1715</v>
      </c>
      <c r="Q1430" s="121" t="s">
        <v>370</v>
      </c>
      <c r="R1430" s="121" t="s">
        <v>1841</v>
      </c>
      <c r="S1430" s="168">
        <v>471.00756813479074</v>
      </c>
      <c r="T1430" s="121" t="s">
        <v>1182</v>
      </c>
      <c r="U1430" s="121" t="s">
        <v>354</v>
      </c>
    </row>
    <row r="1431" ht="15.75" customHeight="1">
      <c r="A1431" s="121" t="s">
        <v>2117</v>
      </c>
      <c r="B1431" s="121" t="s">
        <v>922</v>
      </c>
      <c r="C1431" s="121" t="s">
        <v>2164</v>
      </c>
      <c r="D1431" s="121" t="s">
        <v>1717</v>
      </c>
      <c r="E1431" s="123">
        <v>4.573613100017E13</v>
      </c>
      <c r="F1431" s="168">
        <v>26893.0</v>
      </c>
      <c r="G1431" s="168">
        <v>0.0</v>
      </c>
      <c r="H1431" s="168">
        <v>74.82401947786705</v>
      </c>
      <c r="I1431" s="168">
        <v>76481.99360064584</v>
      </c>
      <c r="J1431" s="169">
        <v>76481.99916891292</v>
      </c>
      <c r="K1431" s="170">
        <v>45363.0</v>
      </c>
      <c r="L1431" s="170">
        <v>46657.0</v>
      </c>
      <c r="M1431" s="171">
        <v>1.0</v>
      </c>
      <c r="N1431" s="171">
        <v>0.0254</v>
      </c>
      <c r="O1431" s="121" t="s">
        <v>368</v>
      </c>
      <c r="P1431" s="121" t="s">
        <v>1715</v>
      </c>
      <c r="Q1431" s="121" t="s">
        <v>370</v>
      </c>
      <c r="R1431" s="121" t="s">
        <v>1841</v>
      </c>
      <c r="S1431" s="168">
        <v>471.00756813479074</v>
      </c>
      <c r="T1431" s="121" t="s">
        <v>1182</v>
      </c>
      <c r="U1431" s="121" t="s">
        <v>354</v>
      </c>
    </row>
    <row r="1432" ht="15.75" customHeight="1">
      <c r="A1432" s="121" t="s">
        <v>2117</v>
      </c>
      <c r="B1432" s="121" t="s">
        <v>922</v>
      </c>
      <c r="C1432" s="121" t="s">
        <v>2007</v>
      </c>
      <c r="D1432" s="121" t="s">
        <v>1346</v>
      </c>
      <c r="E1432" s="123">
        <v>6.0894730000105E13</v>
      </c>
      <c r="F1432" s="168">
        <v>3611.0</v>
      </c>
      <c r="G1432" s="168">
        <v>0.0</v>
      </c>
      <c r="H1432" s="168">
        <v>10.046835025269695</v>
      </c>
      <c r="I1432" s="168">
        <v>10188.675079160874</v>
      </c>
      <c r="J1432" s="169">
        <v>10188.675415680478</v>
      </c>
      <c r="K1432" s="170">
        <v>45079.0</v>
      </c>
      <c r="L1432" s="170">
        <v>47261.0</v>
      </c>
      <c r="M1432" s="171">
        <v>1.0</v>
      </c>
      <c r="N1432" s="171">
        <v>0.0165</v>
      </c>
      <c r="O1432" s="121" t="s">
        <v>368</v>
      </c>
      <c r="P1432" s="121" t="s">
        <v>1344</v>
      </c>
      <c r="Q1432" s="121" t="s">
        <v>370</v>
      </c>
      <c r="R1432" s="121" t="s">
        <v>1841</v>
      </c>
      <c r="S1432" s="168">
        <v>740.4561596049408</v>
      </c>
      <c r="T1432" s="121" t="s">
        <v>1070</v>
      </c>
      <c r="U1432" s="121" t="s">
        <v>354</v>
      </c>
    </row>
    <row r="1433" ht="15.75" customHeight="1">
      <c r="A1433" s="121" t="s">
        <v>2117</v>
      </c>
      <c r="B1433" s="121" t="s">
        <v>922</v>
      </c>
      <c r="C1433" s="121" t="s">
        <v>2008</v>
      </c>
      <c r="D1433" s="121" t="s">
        <v>1346</v>
      </c>
      <c r="E1433" s="123">
        <v>6.0894730000105E13</v>
      </c>
      <c r="F1433" s="168">
        <v>2428.0</v>
      </c>
      <c r="G1433" s="168">
        <v>0.0</v>
      </c>
      <c r="H1433" s="168">
        <v>6.755390595778128</v>
      </c>
      <c r="I1433" s="168">
        <v>6711.980450245086</v>
      </c>
      <c r="J1433" s="169">
        <v>6711.982895937637</v>
      </c>
      <c r="K1433" s="170">
        <v>45119.0</v>
      </c>
      <c r="L1433" s="170">
        <v>47461.0</v>
      </c>
      <c r="M1433" s="171">
        <v>1.0</v>
      </c>
      <c r="N1433" s="171">
        <v>0.0209</v>
      </c>
      <c r="O1433" s="121" t="s">
        <v>368</v>
      </c>
      <c r="P1433" s="121" t="s">
        <v>1347</v>
      </c>
      <c r="Q1433" s="121" t="s">
        <v>370</v>
      </c>
      <c r="R1433" s="121" t="s">
        <v>1841</v>
      </c>
      <c r="S1433" s="168">
        <v>814.6791007646841</v>
      </c>
      <c r="T1433" s="121" t="s">
        <v>1070</v>
      </c>
      <c r="U1433" s="121" t="s">
        <v>354</v>
      </c>
    </row>
    <row r="1434" ht="15.75" customHeight="1">
      <c r="A1434" s="121" t="s">
        <v>2117</v>
      </c>
      <c r="B1434" s="121" t="s">
        <v>922</v>
      </c>
      <c r="C1434" s="121" t="s">
        <v>2008</v>
      </c>
      <c r="D1434" s="121" t="s">
        <v>1346</v>
      </c>
      <c r="E1434" s="123">
        <v>6.0894730000105E13</v>
      </c>
      <c r="F1434" s="168">
        <v>242.0</v>
      </c>
      <c r="G1434" s="168">
        <v>0.0</v>
      </c>
      <c r="H1434" s="168">
        <v>0.673313230715942</v>
      </c>
      <c r="I1434" s="168">
        <v>668.9865254599334</v>
      </c>
      <c r="J1434" s="169">
        <v>668.9867631041632</v>
      </c>
      <c r="K1434" s="170">
        <v>45400.0</v>
      </c>
      <c r="L1434" s="170">
        <v>47461.0</v>
      </c>
      <c r="M1434" s="171">
        <v>1.0</v>
      </c>
      <c r="N1434" s="171">
        <v>0.0209</v>
      </c>
      <c r="O1434" s="121" t="s">
        <v>368</v>
      </c>
      <c r="P1434" s="121" t="s">
        <v>1347</v>
      </c>
      <c r="Q1434" s="121" t="s">
        <v>370</v>
      </c>
      <c r="R1434" s="121" t="s">
        <v>1841</v>
      </c>
      <c r="S1434" s="168">
        <v>814.6791007646841</v>
      </c>
      <c r="T1434" s="121" t="s">
        <v>1070</v>
      </c>
      <c r="U1434" s="121" t="s">
        <v>354</v>
      </c>
    </row>
    <row r="1435" ht="15.75" customHeight="1">
      <c r="A1435" s="121" t="s">
        <v>2117</v>
      </c>
      <c r="B1435" s="121" t="s">
        <v>922</v>
      </c>
      <c r="C1435" s="121" t="s">
        <v>2009</v>
      </c>
      <c r="D1435" s="121" t="s">
        <v>1346</v>
      </c>
      <c r="E1435" s="123">
        <v>6.0894730000105E13</v>
      </c>
      <c r="F1435" s="168">
        <v>7413.0</v>
      </c>
      <c r="G1435" s="168">
        <v>0.0</v>
      </c>
      <c r="H1435" s="168">
        <v>20.625086691311065</v>
      </c>
      <c r="I1435" s="168">
        <v>20952.386562059528</v>
      </c>
      <c r="J1435" s="169">
        <v>20952.406065382027</v>
      </c>
      <c r="K1435" s="170">
        <v>45559.0</v>
      </c>
      <c r="L1435" s="170">
        <v>47380.0</v>
      </c>
      <c r="M1435" s="171">
        <v>1.0</v>
      </c>
      <c r="N1435" s="171">
        <v>0.0183</v>
      </c>
      <c r="O1435" s="121" t="s">
        <v>368</v>
      </c>
      <c r="P1435" s="121" t="s">
        <v>1349</v>
      </c>
      <c r="Q1435" s="121" t="s">
        <v>370</v>
      </c>
      <c r="R1435" s="121" t="s">
        <v>1841</v>
      </c>
      <c r="S1435" s="168">
        <v>835.6884938223826</v>
      </c>
      <c r="T1435" s="121" t="s">
        <v>1070</v>
      </c>
      <c r="U1435" s="121" t="s">
        <v>354</v>
      </c>
    </row>
    <row r="1436" ht="15.75" customHeight="1">
      <c r="A1436" s="121" t="s">
        <v>2117</v>
      </c>
      <c r="B1436" s="121" t="s">
        <v>922</v>
      </c>
      <c r="C1436" s="121" t="s">
        <v>1719</v>
      </c>
      <c r="D1436" s="121" t="s">
        <v>1352</v>
      </c>
      <c r="E1436" s="123">
        <v>2.3373000000132E13</v>
      </c>
      <c r="F1436" s="168">
        <v>7851.0</v>
      </c>
      <c r="G1436" s="168">
        <v>0.0</v>
      </c>
      <c r="H1436" s="168">
        <v>21.84372799318537</v>
      </c>
      <c r="I1436" s="168">
        <v>21330.903645251186</v>
      </c>
      <c r="J1436" s="169">
        <v>21330.937254470395</v>
      </c>
      <c r="K1436" s="170">
        <v>44385.0</v>
      </c>
      <c r="L1436" s="170">
        <v>47284.0</v>
      </c>
      <c r="M1436" s="171">
        <v>1.0</v>
      </c>
      <c r="N1436" s="171">
        <v>0.034300000000000004</v>
      </c>
      <c r="O1436" s="121" t="s">
        <v>368</v>
      </c>
      <c r="P1436" s="121" t="s">
        <v>1718</v>
      </c>
      <c r="Q1436" s="121" t="s">
        <v>370</v>
      </c>
      <c r="R1436" s="121" t="s">
        <v>1841</v>
      </c>
      <c r="S1436" s="168">
        <v>668.5258450996831</v>
      </c>
      <c r="T1436" s="121" t="s">
        <v>1182</v>
      </c>
      <c r="U1436" s="121" t="s">
        <v>354</v>
      </c>
    </row>
    <row r="1437" ht="15.75" customHeight="1">
      <c r="A1437" s="121" t="s">
        <v>2117</v>
      </c>
      <c r="B1437" s="121" t="s">
        <v>922</v>
      </c>
      <c r="C1437" s="121" t="s">
        <v>1719</v>
      </c>
      <c r="D1437" s="121" t="s">
        <v>1352</v>
      </c>
      <c r="E1437" s="123">
        <v>2.3373000000132E13</v>
      </c>
      <c r="F1437" s="168">
        <v>1626.0</v>
      </c>
      <c r="G1437" s="168">
        <v>0.0</v>
      </c>
      <c r="H1437" s="168">
        <v>4.523997161752568</v>
      </c>
      <c r="I1437" s="168">
        <v>4417.78745288784</v>
      </c>
      <c r="J1437" s="169">
        <v>4417.794418006478</v>
      </c>
      <c r="K1437" s="170">
        <v>44490.0</v>
      </c>
      <c r="L1437" s="170">
        <v>47284.0</v>
      </c>
      <c r="M1437" s="171">
        <v>1.0</v>
      </c>
      <c r="N1437" s="171">
        <v>0.034300000000000004</v>
      </c>
      <c r="O1437" s="121" t="s">
        <v>368</v>
      </c>
      <c r="P1437" s="121" t="s">
        <v>1718</v>
      </c>
      <c r="Q1437" s="121" t="s">
        <v>370</v>
      </c>
      <c r="R1437" s="121" t="s">
        <v>1841</v>
      </c>
      <c r="S1437" s="168">
        <v>668.5258450996831</v>
      </c>
      <c r="T1437" s="121" t="s">
        <v>1182</v>
      </c>
      <c r="U1437" s="121" t="s">
        <v>354</v>
      </c>
    </row>
    <row r="1438" ht="15.75" customHeight="1">
      <c r="A1438" s="121" t="s">
        <v>2117</v>
      </c>
      <c r="B1438" s="121" t="s">
        <v>922</v>
      </c>
      <c r="C1438" s="121" t="s">
        <v>1719</v>
      </c>
      <c r="D1438" s="121" t="s">
        <v>1352</v>
      </c>
      <c r="E1438" s="123">
        <v>2.3373000000132E13</v>
      </c>
      <c r="F1438" s="168">
        <v>1782.0</v>
      </c>
      <c r="G1438" s="168">
        <v>0.0</v>
      </c>
      <c r="H1438" s="168">
        <v>4.9580337898173905</v>
      </c>
      <c r="I1438" s="168">
        <v>4841.634236423018</v>
      </c>
      <c r="J1438" s="169">
        <v>4841.641852944369</v>
      </c>
      <c r="K1438" s="170">
        <v>44491.0</v>
      </c>
      <c r="L1438" s="170">
        <v>47284.0</v>
      </c>
      <c r="M1438" s="171">
        <v>1.0</v>
      </c>
      <c r="N1438" s="171">
        <v>0.034300000000000004</v>
      </c>
      <c r="O1438" s="121" t="s">
        <v>368</v>
      </c>
      <c r="P1438" s="121" t="s">
        <v>1718</v>
      </c>
      <c r="Q1438" s="121" t="s">
        <v>370</v>
      </c>
      <c r="R1438" s="121" t="s">
        <v>1841</v>
      </c>
      <c r="S1438" s="168">
        <v>668.5258450996831</v>
      </c>
      <c r="T1438" s="121" t="s">
        <v>1182</v>
      </c>
      <c r="U1438" s="121" t="s">
        <v>354</v>
      </c>
    </row>
    <row r="1439" ht="15.75" customHeight="1">
      <c r="A1439" s="121" t="s">
        <v>2117</v>
      </c>
      <c r="B1439" s="121" t="s">
        <v>922</v>
      </c>
      <c r="C1439" s="121" t="s">
        <v>1719</v>
      </c>
      <c r="D1439" s="121" t="s">
        <v>1352</v>
      </c>
      <c r="E1439" s="123">
        <v>2.3373000000132E13</v>
      </c>
      <c r="F1439" s="168">
        <v>2064.0</v>
      </c>
      <c r="G1439" s="168">
        <v>0.0</v>
      </c>
      <c r="H1439" s="168">
        <v>5.742638463626877</v>
      </c>
      <c r="I1439" s="168">
        <v>5607.818757434623</v>
      </c>
      <c r="J1439" s="169">
        <v>5607.827600716711</v>
      </c>
      <c r="K1439" s="170">
        <v>44799.0</v>
      </c>
      <c r="L1439" s="170">
        <v>47284.0</v>
      </c>
      <c r="M1439" s="171">
        <v>1.0</v>
      </c>
      <c r="N1439" s="171">
        <v>0.034300000000000004</v>
      </c>
      <c r="O1439" s="121" t="s">
        <v>368</v>
      </c>
      <c r="P1439" s="121" t="s">
        <v>1718</v>
      </c>
      <c r="Q1439" s="121" t="s">
        <v>370</v>
      </c>
      <c r="R1439" s="121" t="s">
        <v>1841</v>
      </c>
      <c r="S1439" s="168">
        <v>668.5258450996831</v>
      </c>
      <c r="T1439" s="121" t="s">
        <v>1182</v>
      </c>
      <c r="U1439" s="121" t="s">
        <v>354</v>
      </c>
    </row>
    <row r="1440" ht="15.75" customHeight="1">
      <c r="A1440" s="121" t="s">
        <v>2117</v>
      </c>
      <c r="B1440" s="121" t="s">
        <v>922</v>
      </c>
      <c r="C1440" s="121" t="s">
        <v>1719</v>
      </c>
      <c r="D1440" s="121" t="s">
        <v>1352</v>
      </c>
      <c r="E1440" s="123">
        <v>2.3373000000132E13</v>
      </c>
      <c r="F1440" s="168">
        <v>34.0</v>
      </c>
      <c r="G1440" s="168">
        <v>0.0</v>
      </c>
      <c r="H1440" s="168">
        <v>0.0945977266295125</v>
      </c>
      <c r="I1440" s="168">
        <v>92.37685023685928</v>
      </c>
      <c r="J1440" s="169">
        <v>92.37700505056597</v>
      </c>
      <c r="K1440" s="170">
        <v>44851.0</v>
      </c>
      <c r="L1440" s="170">
        <v>47284.0</v>
      </c>
      <c r="M1440" s="171">
        <v>1.0</v>
      </c>
      <c r="N1440" s="171">
        <v>0.034300000000000004</v>
      </c>
      <c r="O1440" s="121" t="s">
        <v>368</v>
      </c>
      <c r="P1440" s="121" t="s">
        <v>1718</v>
      </c>
      <c r="Q1440" s="121" t="s">
        <v>370</v>
      </c>
      <c r="R1440" s="121" t="s">
        <v>1841</v>
      </c>
      <c r="S1440" s="168">
        <v>668.5258450996831</v>
      </c>
      <c r="T1440" s="121" t="s">
        <v>1182</v>
      </c>
      <c r="U1440" s="121" t="s">
        <v>354</v>
      </c>
    </row>
    <row r="1441" ht="15.75" customHeight="1">
      <c r="A1441" s="121" t="s">
        <v>2117</v>
      </c>
      <c r="B1441" s="121" t="s">
        <v>922</v>
      </c>
      <c r="C1441" s="121" t="s">
        <v>1559</v>
      </c>
      <c r="D1441" s="121" t="s">
        <v>1352</v>
      </c>
      <c r="E1441" s="123">
        <v>2.3373000000132E13</v>
      </c>
      <c r="F1441" s="168">
        <v>139.0</v>
      </c>
      <c r="G1441" s="168">
        <v>0.0</v>
      </c>
      <c r="H1441" s="168">
        <v>0.3867377647500658</v>
      </c>
      <c r="I1441" s="168">
        <v>375.463190347449</v>
      </c>
      <c r="J1441" s="169">
        <v>375.46327662019075</v>
      </c>
      <c r="K1441" s="170">
        <v>44992.0</v>
      </c>
      <c r="L1441" s="170">
        <v>48014.0</v>
      </c>
      <c r="M1441" s="171">
        <v>1.0</v>
      </c>
      <c r="N1441" s="171">
        <v>0.1204</v>
      </c>
      <c r="O1441" s="121" t="s">
        <v>350</v>
      </c>
      <c r="P1441" s="121" t="s">
        <v>1558</v>
      </c>
      <c r="Q1441" s="121" t="s">
        <v>370</v>
      </c>
      <c r="R1441" s="121" t="s">
        <v>1841</v>
      </c>
      <c r="S1441" s="168">
        <v>1135.8417647703156</v>
      </c>
      <c r="T1441" s="121" t="s">
        <v>1182</v>
      </c>
      <c r="U1441" s="121" t="s">
        <v>354</v>
      </c>
    </row>
    <row r="1442" ht="15.75" customHeight="1">
      <c r="A1442" s="121" t="s">
        <v>2117</v>
      </c>
      <c r="B1442" s="121" t="s">
        <v>922</v>
      </c>
      <c r="C1442" s="121" t="s">
        <v>1559</v>
      </c>
      <c r="D1442" s="121" t="s">
        <v>1352</v>
      </c>
      <c r="E1442" s="123">
        <v>2.3373000000132E13</v>
      </c>
      <c r="F1442" s="168">
        <v>907.0</v>
      </c>
      <c r="G1442" s="168">
        <v>0.0</v>
      </c>
      <c r="H1442" s="168">
        <v>2.523533472146113</v>
      </c>
      <c r="I1442" s="168">
        <v>2449.9649036149235</v>
      </c>
      <c r="J1442" s="169">
        <v>2449.9654093130434</v>
      </c>
      <c r="K1442" s="170">
        <v>45155.0</v>
      </c>
      <c r="L1442" s="170">
        <v>48014.0</v>
      </c>
      <c r="M1442" s="171">
        <v>1.0</v>
      </c>
      <c r="N1442" s="171">
        <v>0.1204</v>
      </c>
      <c r="O1442" s="121" t="s">
        <v>350</v>
      </c>
      <c r="P1442" s="121" t="s">
        <v>1558</v>
      </c>
      <c r="Q1442" s="121" t="s">
        <v>370</v>
      </c>
      <c r="R1442" s="121" t="s">
        <v>1841</v>
      </c>
      <c r="S1442" s="168">
        <v>1135.8417647703156</v>
      </c>
      <c r="T1442" s="121" t="s">
        <v>1182</v>
      </c>
      <c r="U1442" s="121" t="s">
        <v>354</v>
      </c>
    </row>
    <row r="1443" ht="15.75" customHeight="1">
      <c r="A1443" s="121" t="s">
        <v>2117</v>
      </c>
      <c r="B1443" s="121" t="s">
        <v>922</v>
      </c>
      <c r="C1443" s="121" t="s">
        <v>2165</v>
      </c>
      <c r="D1443" s="121" t="s">
        <v>1352</v>
      </c>
      <c r="E1443" s="123">
        <v>2.3373000000132E13</v>
      </c>
      <c r="F1443" s="168">
        <v>7069.0</v>
      </c>
      <c r="G1443" s="168">
        <v>0.0</v>
      </c>
      <c r="H1443" s="168">
        <v>19.667980280706587</v>
      </c>
      <c r="I1443" s="168">
        <v>19933.228244038066</v>
      </c>
      <c r="J1443" s="169">
        <v>19933.23689050664</v>
      </c>
      <c r="K1443" s="170">
        <v>45177.0</v>
      </c>
      <c r="L1443" s="170">
        <v>47041.0</v>
      </c>
      <c r="M1443" s="171">
        <v>1.0</v>
      </c>
      <c r="N1443" s="171">
        <v>0.0302</v>
      </c>
      <c r="O1443" s="121" t="s">
        <v>368</v>
      </c>
      <c r="P1443" s="121" t="s">
        <v>1720</v>
      </c>
      <c r="Q1443" s="121" t="s">
        <v>370</v>
      </c>
      <c r="R1443" s="121" t="s">
        <v>1841</v>
      </c>
      <c r="S1443" s="168">
        <v>556.8219894919725</v>
      </c>
      <c r="T1443" s="121" t="s">
        <v>1182</v>
      </c>
      <c r="U1443" s="121" t="s">
        <v>354</v>
      </c>
    </row>
    <row r="1444" ht="15.75" customHeight="1">
      <c r="A1444" s="121" t="s">
        <v>2117</v>
      </c>
      <c r="B1444" s="121" t="s">
        <v>922</v>
      </c>
      <c r="C1444" s="121" t="s">
        <v>2166</v>
      </c>
      <c r="D1444" s="121" t="s">
        <v>1352</v>
      </c>
      <c r="E1444" s="123">
        <v>2.3373000000132E13</v>
      </c>
      <c r="F1444" s="168">
        <v>6397.0</v>
      </c>
      <c r="G1444" s="168">
        <v>0.0</v>
      </c>
      <c r="H1444" s="168">
        <v>17.798284036735044</v>
      </c>
      <c r="I1444" s="168">
        <v>18073.05707298371</v>
      </c>
      <c r="J1444" s="169">
        <v>18073.078626326613</v>
      </c>
      <c r="K1444" s="170">
        <v>44995.0</v>
      </c>
      <c r="L1444" s="170">
        <v>48136.0</v>
      </c>
      <c r="M1444" s="171">
        <v>1.0</v>
      </c>
      <c r="N1444" s="171">
        <v>0.0315</v>
      </c>
      <c r="O1444" s="121" t="s">
        <v>368</v>
      </c>
      <c r="P1444" s="121" t="s">
        <v>1721</v>
      </c>
      <c r="Q1444" s="121" t="s">
        <v>370</v>
      </c>
      <c r="R1444" s="121" t="s">
        <v>1841</v>
      </c>
      <c r="S1444" s="168">
        <v>922.9367779835575</v>
      </c>
      <c r="T1444" s="121" t="s">
        <v>1182</v>
      </c>
      <c r="U1444" s="121" t="s">
        <v>354</v>
      </c>
    </row>
    <row r="1445" ht="15.75" customHeight="1">
      <c r="A1445" s="121" t="s">
        <v>2117</v>
      </c>
      <c r="B1445" s="121" t="s">
        <v>922</v>
      </c>
      <c r="C1445" s="121" t="s">
        <v>2166</v>
      </c>
      <c r="D1445" s="121" t="s">
        <v>1352</v>
      </c>
      <c r="E1445" s="123">
        <v>2.3373000000132E13</v>
      </c>
      <c r="F1445" s="168">
        <v>188.0</v>
      </c>
      <c r="G1445" s="168">
        <v>0.0</v>
      </c>
      <c r="H1445" s="168">
        <v>0.5230697825396574</v>
      </c>
      <c r="I1445" s="168">
        <v>531.1450340048034</v>
      </c>
      <c r="J1445" s="169">
        <v>531.145659176083</v>
      </c>
      <c r="K1445" s="170">
        <v>45217.0</v>
      </c>
      <c r="L1445" s="170">
        <v>48136.0</v>
      </c>
      <c r="M1445" s="171">
        <v>1.0</v>
      </c>
      <c r="N1445" s="171">
        <v>0.0315</v>
      </c>
      <c r="O1445" s="121" t="s">
        <v>368</v>
      </c>
      <c r="P1445" s="121" t="s">
        <v>1721</v>
      </c>
      <c r="Q1445" s="121" t="s">
        <v>370</v>
      </c>
      <c r="R1445" s="121" t="s">
        <v>1841</v>
      </c>
      <c r="S1445" s="168">
        <v>922.9367779835575</v>
      </c>
      <c r="T1445" s="121" t="s">
        <v>1182</v>
      </c>
      <c r="U1445" s="121" t="s">
        <v>354</v>
      </c>
    </row>
    <row r="1446" ht="15.75" customHeight="1">
      <c r="A1446" s="121" t="s">
        <v>2117</v>
      </c>
      <c r="B1446" s="121" t="s">
        <v>922</v>
      </c>
      <c r="C1446" s="121" t="s">
        <v>1561</v>
      </c>
      <c r="D1446" s="121" t="s">
        <v>1352</v>
      </c>
      <c r="E1446" s="123">
        <v>2.3373000000132E13</v>
      </c>
      <c r="F1446" s="168">
        <v>252.0</v>
      </c>
      <c r="G1446" s="168">
        <v>0.0</v>
      </c>
      <c r="H1446" s="168">
        <v>0.701136091489328</v>
      </c>
      <c r="I1446" s="168">
        <v>703.6516398004321</v>
      </c>
      <c r="J1446" s="169">
        <v>703.6517561619822</v>
      </c>
      <c r="K1446" s="170">
        <v>44774.0</v>
      </c>
      <c r="L1446" s="170">
        <v>48136.0</v>
      </c>
      <c r="M1446" s="171">
        <v>1.0</v>
      </c>
      <c r="N1446" s="171">
        <v>0.1185</v>
      </c>
      <c r="O1446" s="121" t="s">
        <v>350</v>
      </c>
      <c r="P1446" s="121" t="s">
        <v>1560</v>
      </c>
      <c r="Q1446" s="121" t="s">
        <v>370</v>
      </c>
      <c r="R1446" s="121" t="s">
        <v>1841</v>
      </c>
      <c r="S1446" s="168">
        <v>1146.1597699797612</v>
      </c>
      <c r="T1446" s="121" t="s">
        <v>1182</v>
      </c>
      <c r="U1446" s="121" t="s">
        <v>354</v>
      </c>
    </row>
    <row r="1447" ht="15.75" customHeight="1">
      <c r="A1447" s="121" t="s">
        <v>2117</v>
      </c>
      <c r="B1447" s="121" t="s">
        <v>922</v>
      </c>
      <c r="C1447" s="121" t="s">
        <v>2167</v>
      </c>
      <c r="D1447" s="121" t="s">
        <v>1355</v>
      </c>
      <c r="E1447" s="123">
        <v>3.4274233000102E13</v>
      </c>
      <c r="F1447" s="168">
        <v>802.0</v>
      </c>
      <c r="G1447" s="168">
        <v>0.0</v>
      </c>
      <c r="H1447" s="168">
        <v>2.2313934340255597</v>
      </c>
      <c r="I1447" s="168">
        <v>2294.6209964245227</v>
      </c>
      <c r="J1447" s="169">
        <v>2294.6188267482844</v>
      </c>
      <c r="K1447" s="170">
        <v>45547.0</v>
      </c>
      <c r="L1447" s="170">
        <v>48168.0</v>
      </c>
      <c r="M1447" s="171">
        <v>1.0</v>
      </c>
      <c r="N1447" s="171">
        <v>0.0141</v>
      </c>
      <c r="O1447" s="121" t="s">
        <v>368</v>
      </c>
      <c r="P1447" s="121" t="s">
        <v>1723</v>
      </c>
      <c r="Q1447" s="121" t="s">
        <v>370</v>
      </c>
      <c r="R1447" s="121" t="s">
        <v>1841</v>
      </c>
      <c r="S1447" s="168">
        <v>1011.3890922798296</v>
      </c>
      <c r="T1447" s="121" t="s">
        <v>1356</v>
      </c>
      <c r="U1447" s="121" t="s">
        <v>358</v>
      </c>
    </row>
    <row r="1448" ht="15.75" customHeight="1">
      <c r="A1448" s="121" t="s">
        <v>2117</v>
      </c>
      <c r="B1448" s="121" t="s">
        <v>922</v>
      </c>
      <c r="C1448" s="121" t="s">
        <v>2168</v>
      </c>
      <c r="D1448" s="121" t="s">
        <v>1726</v>
      </c>
      <c r="E1448" s="123">
        <v>3.2681371000172E13</v>
      </c>
      <c r="F1448" s="168">
        <v>6295.0</v>
      </c>
      <c r="G1448" s="168">
        <v>0.0</v>
      </c>
      <c r="H1448" s="168">
        <v>17.514490856846507</v>
      </c>
      <c r="I1448" s="168">
        <v>17680.539804479493</v>
      </c>
      <c r="J1448" s="169">
        <v>17680.538690272115</v>
      </c>
      <c r="K1448" s="170">
        <v>45506.0</v>
      </c>
      <c r="L1448" s="170">
        <v>47645.0</v>
      </c>
      <c r="M1448" s="171">
        <v>1.0</v>
      </c>
      <c r="N1448" s="171">
        <v>0.0192</v>
      </c>
      <c r="O1448" s="121" t="s">
        <v>368</v>
      </c>
      <c r="P1448" s="121" t="s">
        <v>1725</v>
      </c>
      <c r="Q1448" s="121" t="s">
        <v>370</v>
      </c>
      <c r="R1448" s="121" t="s">
        <v>1841</v>
      </c>
      <c r="S1448" s="168">
        <v>809.2060214408586</v>
      </c>
      <c r="T1448" s="121" t="s">
        <v>1727</v>
      </c>
      <c r="U1448" s="121" t="s">
        <v>354</v>
      </c>
    </row>
    <row r="1449" ht="15.75" customHeight="1">
      <c r="A1449" s="121" t="s">
        <v>2117</v>
      </c>
      <c r="B1449" s="121" t="s">
        <v>922</v>
      </c>
      <c r="C1449" s="121" t="s">
        <v>2018</v>
      </c>
      <c r="D1449" s="121" t="s">
        <v>1376</v>
      </c>
      <c r="E1449" s="123">
        <v>2.051270600014E13</v>
      </c>
      <c r="F1449" s="168">
        <v>14091.0</v>
      </c>
      <c r="G1449" s="168">
        <v>0.0</v>
      </c>
      <c r="H1449" s="168">
        <v>39.20519311577826</v>
      </c>
      <c r="I1449" s="168">
        <v>39812.709287257094</v>
      </c>
      <c r="J1449" s="169">
        <v>39812.71260162983</v>
      </c>
      <c r="K1449" s="170">
        <v>45265.0</v>
      </c>
      <c r="L1449" s="170">
        <v>47072.0</v>
      </c>
      <c r="M1449" s="171">
        <v>1.0</v>
      </c>
      <c r="N1449" s="171">
        <v>0.0245</v>
      </c>
      <c r="O1449" s="121" t="s">
        <v>368</v>
      </c>
      <c r="P1449" s="121" t="s">
        <v>1374</v>
      </c>
      <c r="Q1449" s="121" t="s">
        <v>370</v>
      </c>
      <c r="R1449" s="121" t="s">
        <v>1841</v>
      </c>
      <c r="S1449" s="168">
        <v>579.3740649469191</v>
      </c>
      <c r="T1449" s="121" t="s">
        <v>532</v>
      </c>
      <c r="U1449" s="121" t="s">
        <v>354</v>
      </c>
    </row>
    <row r="1450" ht="15.75" customHeight="1">
      <c r="A1450" s="121" t="s">
        <v>2117</v>
      </c>
      <c r="B1450" s="121" t="s">
        <v>922</v>
      </c>
      <c r="C1450" s="121" t="s">
        <v>2018</v>
      </c>
      <c r="D1450" s="121" t="s">
        <v>1376</v>
      </c>
      <c r="E1450" s="123">
        <v>2.051270600014E13</v>
      </c>
      <c r="F1450" s="168">
        <v>2884.0</v>
      </c>
      <c r="G1450" s="168">
        <v>0.0</v>
      </c>
      <c r="H1450" s="168">
        <v>8.024113047044532</v>
      </c>
      <c r="I1450" s="168">
        <v>8148.453161435047</v>
      </c>
      <c r="J1450" s="169">
        <v>8148.453845937152</v>
      </c>
      <c r="K1450" s="170">
        <v>45267.0</v>
      </c>
      <c r="L1450" s="170">
        <v>47072.0</v>
      </c>
      <c r="M1450" s="171">
        <v>1.0</v>
      </c>
      <c r="N1450" s="171">
        <v>0.0245</v>
      </c>
      <c r="O1450" s="121" t="s">
        <v>368</v>
      </c>
      <c r="P1450" s="121" t="s">
        <v>1374</v>
      </c>
      <c r="Q1450" s="121" t="s">
        <v>370</v>
      </c>
      <c r="R1450" s="121" t="s">
        <v>1841</v>
      </c>
      <c r="S1450" s="168">
        <v>579.3740649469191</v>
      </c>
      <c r="T1450" s="121" t="s">
        <v>532</v>
      </c>
      <c r="U1450" s="121" t="s">
        <v>354</v>
      </c>
    </row>
    <row r="1451" ht="15.75" customHeight="1">
      <c r="A1451" s="121" t="s">
        <v>2117</v>
      </c>
      <c r="B1451" s="121" t="s">
        <v>922</v>
      </c>
      <c r="C1451" s="121" t="s">
        <v>2018</v>
      </c>
      <c r="D1451" s="121" t="s">
        <v>1376</v>
      </c>
      <c r="E1451" s="123">
        <v>2.051270600014E13</v>
      </c>
      <c r="F1451" s="168">
        <v>856.0</v>
      </c>
      <c r="G1451" s="168">
        <v>0.0</v>
      </c>
      <c r="H1451" s="168">
        <v>2.3816368822018443</v>
      </c>
      <c r="I1451" s="168">
        <v>2418.542265468955</v>
      </c>
      <c r="J1451" s="169">
        <v>2418.542472996603</v>
      </c>
      <c r="K1451" s="170">
        <v>45272.0</v>
      </c>
      <c r="L1451" s="170">
        <v>47072.0</v>
      </c>
      <c r="M1451" s="171">
        <v>1.0</v>
      </c>
      <c r="N1451" s="171">
        <v>0.0245</v>
      </c>
      <c r="O1451" s="121" t="s">
        <v>368</v>
      </c>
      <c r="P1451" s="121" t="s">
        <v>1374</v>
      </c>
      <c r="Q1451" s="121" t="s">
        <v>370</v>
      </c>
      <c r="R1451" s="121" t="s">
        <v>1841</v>
      </c>
      <c r="S1451" s="168">
        <v>579.3740649469191</v>
      </c>
      <c r="T1451" s="121" t="s">
        <v>532</v>
      </c>
      <c r="U1451" s="121" t="s">
        <v>354</v>
      </c>
    </row>
    <row r="1452" ht="15.75" customHeight="1">
      <c r="A1452" s="121" t="s">
        <v>2117</v>
      </c>
      <c r="B1452" s="121" t="s">
        <v>922</v>
      </c>
      <c r="C1452" s="121" t="s">
        <v>2169</v>
      </c>
      <c r="D1452" s="121" t="s">
        <v>1378</v>
      </c>
      <c r="E1452" s="123">
        <v>1.2420164000157E13</v>
      </c>
      <c r="F1452" s="168">
        <v>2980.0</v>
      </c>
      <c r="G1452" s="168">
        <v>0.0</v>
      </c>
      <c r="H1452" s="168">
        <v>8.291212510469038</v>
      </c>
      <c r="I1452" s="168">
        <v>4276.03793458562</v>
      </c>
      <c r="J1452" s="169">
        <v>9560.002336968466</v>
      </c>
      <c r="K1452" s="170">
        <v>44902.0</v>
      </c>
      <c r="L1452" s="170">
        <v>47062.0</v>
      </c>
      <c r="M1452" s="171">
        <v>1.0</v>
      </c>
      <c r="N1452" s="171">
        <v>0.029900000000000003</v>
      </c>
      <c r="O1452" s="121" t="s">
        <v>368</v>
      </c>
      <c r="P1452" s="121" t="s">
        <v>1728</v>
      </c>
      <c r="Q1452" s="121" t="s">
        <v>370</v>
      </c>
      <c r="R1452" s="121" t="s">
        <v>1841</v>
      </c>
      <c r="S1452" s="168">
        <v>502.23749933638567</v>
      </c>
      <c r="T1452" s="121" t="s">
        <v>1379</v>
      </c>
      <c r="U1452" s="121" t="s">
        <v>354</v>
      </c>
    </row>
    <row r="1453" ht="15.75" customHeight="1">
      <c r="A1453" s="121" t="s">
        <v>2117</v>
      </c>
      <c r="B1453" s="121" t="s">
        <v>922</v>
      </c>
      <c r="C1453" s="121" t="s">
        <v>2169</v>
      </c>
      <c r="D1453" s="121" t="s">
        <v>1378</v>
      </c>
      <c r="E1453" s="123">
        <v>1.2420164000157E13</v>
      </c>
      <c r="F1453" s="168">
        <v>575.0</v>
      </c>
      <c r="G1453" s="168">
        <v>0.0</v>
      </c>
      <c r="H1453" s="168">
        <v>1.5998144944696968</v>
      </c>
      <c r="I1453" s="168">
        <v>825.0744437702755</v>
      </c>
      <c r="J1453" s="169">
        <v>1844.631323408345</v>
      </c>
      <c r="K1453" s="170">
        <v>45021.0</v>
      </c>
      <c r="L1453" s="170">
        <v>47062.0</v>
      </c>
      <c r="M1453" s="171">
        <v>1.0</v>
      </c>
      <c r="N1453" s="171">
        <v>0.029900000000000003</v>
      </c>
      <c r="O1453" s="121" t="s">
        <v>368</v>
      </c>
      <c r="P1453" s="121" t="s">
        <v>1728</v>
      </c>
      <c r="Q1453" s="121" t="s">
        <v>370</v>
      </c>
      <c r="R1453" s="121" t="s">
        <v>1841</v>
      </c>
      <c r="S1453" s="168">
        <v>502.23749933638567</v>
      </c>
      <c r="T1453" s="121" t="s">
        <v>1379</v>
      </c>
      <c r="U1453" s="121" t="s">
        <v>354</v>
      </c>
    </row>
    <row r="1454" ht="15.75" customHeight="1">
      <c r="A1454" s="121" t="s">
        <v>2117</v>
      </c>
      <c r="B1454" s="121" t="s">
        <v>922</v>
      </c>
      <c r="C1454" s="121" t="s">
        <v>2169</v>
      </c>
      <c r="D1454" s="121" t="s">
        <v>1378</v>
      </c>
      <c r="E1454" s="123">
        <v>1.2420164000157E13</v>
      </c>
      <c r="F1454" s="168">
        <v>152.0</v>
      </c>
      <c r="G1454" s="168">
        <v>0.0</v>
      </c>
      <c r="H1454" s="168">
        <v>0.42290748375546766</v>
      </c>
      <c r="I1454" s="168">
        <v>218.10663305442282</v>
      </c>
      <c r="J1454" s="169">
        <v>487.6242802749016</v>
      </c>
      <c r="K1454" s="170">
        <v>45091.0</v>
      </c>
      <c r="L1454" s="170">
        <v>47062.0</v>
      </c>
      <c r="M1454" s="171">
        <v>1.0</v>
      </c>
      <c r="N1454" s="171">
        <v>0.029900000000000003</v>
      </c>
      <c r="O1454" s="121" t="s">
        <v>368</v>
      </c>
      <c r="P1454" s="121" t="s">
        <v>1728</v>
      </c>
      <c r="Q1454" s="121" t="s">
        <v>370</v>
      </c>
      <c r="R1454" s="121" t="s">
        <v>1841</v>
      </c>
      <c r="S1454" s="168">
        <v>502.23749933638567</v>
      </c>
      <c r="T1454" s="121" t="s">
        <v>1379</v>
      </c>
      <c r="U1454" s="121" t="s">
        <v>354</v>
      </c>
    </row>
    <row r="1455" ht="15.75" customHeight="1">
      <c r="A1455" s="121" t="s">
        <v>2117</v>
      </c>
      <c r="B1455" s="121" t="s">
        <v>922</v>
      </c>
      <c r="C1455" s="121" t="s">
        <v>2169</v>
      </c>
      <c r="D1455" s="121" t="s">
        <v>1378</v>
      </c>
      <c r="E1455" s="123">
        <v>1.2420164000157E13</v>
      </c>
      <c r="F1455" s="168">
        <v>3822.0</v>
      </c>
      <c r="G1455" s="168">
        <v>0.0</v>
      </c>
      <c r="H1455" s="168">
        <v>10.63389738758814</v>
      </c>
      <c r="I1455" s="168">
        <v>5484.233894599801</v>
      </c>
      <c r="J1455" s="169">
        <v>12261.18420533338</v>
      </c>
      <c r="K1455" s="170">
        <v>45636.0</v>
      </c>
      <c r="L1455" s="170">
        <v>47062.0</v>
      </c>
      <c r="M1455" s="171">
        <v>1.0</v>
      </c>
      <c r="N1455" s="171">
        <v>0.029900000000000003</v>
      </c>
      <c r="O1455" s="121" t="s">
        <v>368</v>
      </c>
      <c r="P1455" s="121" t="s">
        <v>1728</v>
      </c>
      <c r="Q1455" s="121" t="s">
        <v>370</v>
      </c>
      <c r="R1455" s="121" t="s">
        <v>1841</v>
      </c>
      <c r="S1455" s="168">
        <v>502.23749933638567</v>
      </c>
      <c r="T1455" s="121" t="s">
        <v>1379</v>
      </c>
      <c r="U1455" s="121" t="s">
        <v>354</v>
      </c>
    </row>
    <row r="1456" ht="15.75" customHeight="1">
      <c r="A1456" s="121" t="s">
        <v>2117</v>
      </c>
      <c r="B1456" s="121" t="s">
        <v>922</v>
      </c>
      <c r="C1456" s="121" t="s">
        <v>2169</v>
      </c>
      <c r="D1456" s="121" t="s">
        <v>1378</v>
      </c>
      <c r="E1456" s="123">
        <v>1.2420164000157E13</v>
      </c>
      <c r="F1456" s="168">
        <v>662.0</v>
      </c>
      <c r="G1456" s="168">
        <v>0.0</v>
      </c>
      <c r="H1456" s="168">
        <v>1.8418733831981553</v>
      </c>
      <c r="I1456" s="168">
        <v>949.9117805056719</v>
      </c>
      <c r="J1456" s="169">
        <v>2123.7320627762165</v>
      </c>
      <c r="K1456" s="170">
        <v>45638.0</v>
      </c>
      <c r="L1456" s="170">
        <v>47062.0</v>
      </c>
      <c r="M1456" s="171">
        <v>1.0</v>
      </c>
      <c r="N1456" s="171">
        <v>0.029900000000000003</v>
      </c>
      <c r="O1456" s="121" t="s">
        <v>368</v>
      </c>
      <c r="P1456" s="121" t="s">
        <v>1728</v>
      </c>
      <c r="Q1456" s="121" t="s">
        <v>370</v>
      </c>
      <c r="R1456" s="121" t="s">
        <v>1841</v>
      </c>
      <c r="S1456" s="168">
        <v>502.23749933638567</v>
      </c>
      <c r="T1456" s="121" t="s">
        <v>1379</v>
      </c>
      <c r="U1456" s="121" t="s">
        <v>354</v>
      </c>
    </row>
    <row r="1457" ht="15.75" customHeight="1">
      <c r="A1457" s="121" t="s">
        <v>2117</v>
      </c>
      <c r="B1457" s="121" t="s">
        <v>922</v>
      </c>
      <c r="C1457" s="121" t="s">
        <v>2169</v>
      </c>
      <c r="D1457" s="121" t="s">
        <v>1378</v>
      </c>
      <c r="E1457" s="123">
        <v>1.2420164000157E13</v>
      </c>
      <c r="F1457" s="168">
        <v>117.0</v>
      </c>
      <c r="G1457" s="168">
        <v>0.0</v>
      </c>
      <c r="H1457" s="168">
        <v>0.32552747104861657</v>
      </c>
      <c r="I1457" s="168">
        <v>167.8846999868146</v>
      </c>
      <c r="J1457" s="169">
        <v>375.34237363265447</v>
      </c>
      <c r="K1457" s="170">
        <v>45644.0</v>
      </c>
      <c r="L1457" s="170">
        <v>47062.0</v>
      </c>
      <c r="M1457" s="171">
        <v>1.0</v>
      </c>
      <c r="N1457" s="171">
        <v>0.029900000000000003</v>
      </c>
      <c r="O1457" s="121" t="s">
        <v>368</v>
      </c>
      <c r="P1457" s="121" t="s">
        <v>1728</v>
      </c>
      <c r="Q1457" s="121" t="s">
        <v>370</v>
      </c>
      <c r="R1457" s="121" t="s">
        <v>1841</v>
      </c>
      <c r="S1457" s="168">
        <v>502.23749933638567</v>
      </c>
      <c r="T1457" s="121" t="s">
        <v>1379</v>
      </c>
      <c r="U1457" s="121" t="s">
        <v>354</v>
      </c>
    </row>
    <row r="1458" ht="15.75" customHeight="1">
      <c r="A1458" s="121" t="s">
        <v>2117</v>
      </c>
      <c r="B1458" s="121" t="s">
        <v>922</v>
      </c>
      <c r="C1458" s="121" t="s">
        <v>2169</v>
      </c>
      <c r="D1458" s="121" t="s">
        <v>1378</v>
      </c>
      <c r="E1458" s="123">
        <v>1.2420164000157E13</v>
      </c>
      <c r="F1458" s="168">
        <v>1277.0</v>
      </c>
      <c r="G1458" s="168">
        <v>0.0</v>
      </c>
      <c r="H1458" s="168">
        <v>3.552979320761396</v>
      </c>
      <c r="I1458" s="168">
        <v>1832.3826993368848</v>
      </c>
      <c r="J1458" s="169">
        <v>4096.685565204272</v>
      </c>
      <c r="K1458" s="170">
        <v>45645.0</v>
      </c>
      <c r="L1458" s="170">
        <v>47062.0</v>
      </c>
      <c r="M1458" s="171">
        <v>1.0</v>
      </c>
      <c r="N1458" s="171">
        <v>0.029900000000000003</v>
      </c>
      <c r="O1458" s="121" t="s">
        <v>368</v>
      </c>
      <c r="P1458" s="121" t="s">
        <v>1728</v>
      </c>
      <c r="Q1458" s="121" t="s">
        <v>370</v>
      </c>
      <c r="R1458" s="121" t="s">
        <v>1841</v>
      </c>
      <c r="S1458" s="168">
        <v>502.23749933638567</v>
      </c>
      <c r="T1458" s="121" t="s">
        <v>1379</v>
      </c>
      <c r="U1458" s="121" t="s">
        <v>354</v>
      </c>
    </row>
    <row r="1459" ht="15.75" customHeight="1">
      <c r="A1459" s="121" t="s">
        <v>2117</v>
      </c>
      <c r="B1459" s="121" t="s">
        <v>922</v>
      </c>
      <c r="C1459" s="121" t="s">
        <v>2019</v>
      </c>
      <c r="D1459" s="121" t="s">
        <v>1378</v>
      </c>
      <c r="E1459" s="123">
        <v>1.2420164000157E13</v>
      </c>
      <c r="F1459" s="168">
        <v>202.0</v>
      </c>
      <c r="G1459" s="168">
        <v>0.0</v>
      </c>
      <c r="H1459" s="168">
        <v>0.5620217876223979</v>
      </c>
      <c r="I1459" s="168">
        <v>312.05113455869775</v>
      </c>
      <c r="J1459" s="169">
        <v>663.428767078762</v>
      </c>
      <c r="K1459" s="170">
        <v>45638.0</v>
      </c>
      <c r="L1459" s="170">
        <v>46590.0</v>
      </c>
      <c r="M1459" s="171">
        <v>1.0</v>
      </c>
      <c r="N1459" s="171">
        <v>0.5188</v>
      </c>
      <c r="O1459" s="121" t="s">
        <v>368</v>
      </c>
      <c r="P1459" s="121" t="s">
        <v>1377</v>
      </c>
      <c r="Q1459" s="121" t="s">
        <v>370</v>
      </c>
      <c r="R1459" s="121" t="s">
        <v>1841</v>
      </c>
      <c r="S1459" s="168">
        <v>438.67714332332775</v>
      </c>
      <c r="T1459" s="121" t="s">
        <v>1379</v>
      </c>
      <c r="U1459" s="121" t="s">
        <v>354</v>
      </c>
    </row>
    <row r="1460" ht="15.75" customHeight="1">
      <c r="A1460" s="121" t="s">
        <v>2117</v>
      </c>
      <c r="B1460" s="121" t="s">
        <v>922</v>
      </c>
      <c r="C1460" s="121" t="s">
        <v>1381</v>
      </c>
      <c r="D1460" s="121" t="s">
        <v>1378</v>
      </c>
      <c r="E1460" s="123">
        <v>1.2420164000157E13</v>
      </c>
      <c r="F1460" s="168">
        <v>547.0</v>
      </c>
      <c r="G1460" s="168">
        <v>0.0</v>
      </c>
      <c r="H1460" s="168">
        <v>1.521910484304216</v>
      </c>
      <c r="I1460" s="168">
        <v>738.70777662624</v>
      </c>
      <c r="J1460" s="169">
        <v>1764.1975143286165</v>
      </c>
      <c r="K1460" s="170">
        <v>45638.0</v>
      </c>
      <c r="L1460" s="170">
        <v>46687.0</v>
      </c>
      <c r="M1460" s="171">
        <v>1.0</v>
      </c>
      <c r="N1460" s="171">
        <v>0.5226</v>
      </c>
      <c r="O1460" s="121" t="s">
        <v>368</v>
      </c>
      <c r="P1460" s="121" t="s">
        <v>1380</v>
      </c>
      <c r="Q1460" s="121" t="s">
        <v>370</v>
      </c>
      <c r="R1460" s="121" t="s">
        <v>1841</v>
      </c>
      <c r="S1460" s="168">
        <v>501.2415295733036</v>
      </c>
      <c r="T1460" s="121" t="s">
        <v>1379</v>
      </c>
      <c r="U1460" s="121" t="s">
        <v>354</v>
      </c>
    </row>
    <row r="1461" ht="15.75" customHeight="1">
      <c r="A1461" s="121" t="s">
        <v>2117</v>
      </c>
      <c r="B1461" s="121" t="s">
        <v>922</v>
      </c>
      <c r="C1461" s="121" t="s">
        <v>1381</v>
      </c>
      <c r="D1461" s="121" t="s">
        <v>1378</v>
      </c>
      <c r="E1461" s="123">
        <v>1.2420164000157E13</v>
      </c>
      <c r="F1461" s="168">
        <v>580.0</v>
      </c>
      <c r="G1461" s="168">
        <v>0.0</v>
      </c>
      <c r="H1461" s="168">
        <v>1.6137259248563898</v>
      </c>
      <c r="I1461" s="168">
        <v>783.2733220986188</v>
      </c>
      <c r="J1461" s="169">
        <v>1870.6299055038348</v>
      </c>
      <c r="K1461" s="170">
        <v>45644.0</v>
      </c>
      <c r="L1461" s="170">
        <v>46687.0</v>
      </c>
      <c r="M1461" s="171">
        <v>1.0</v>
      </c>
      <c r="N1461" s="171">
        <v>0.5226</v>
      </c>
      <c r="O1461" s="121" t="s">
        <v>368</v>
      </c>
      <c r="P1461" s="121" t="s">
        <v>1380</v>
      </c>
      <c r="Q1461" s="121" t="s">
        <v>370</v>
      </c>
      <c r="R1461" s="121" t="s">
        <v>1841</v>
      </c>
      <c r="S1461" s="168">
        <v>501.2415295733036</v>
      </c>
      <c r="T1461" s="121" t="s">
        <v>1379</v>
      </c>
      <c r="U1461" s="121" t="s">
        <v>354</v>
      </c>
    </row>
    <row r="1462" ht="15.75" customHeight="1">
      <c r="A1462" s="121" t="s">
        <v>2117</v>
      </c>
      <c r="B1462" s="121" t="s">
        <v>2072</v>
      </c>
      <c r="C1462" s="121" t="s">
        <v>2109</v>
      </c>
      <c r="D1462" s="121" t="s">
        <v>2074</v>
      </c>
      <c r="E1462" s="123">
        <v>5.4641030000106E13</v>
      </c>
      <c r="F1462" s="168" t="s">
        <v>352</v>
      </c>
      <c r="G1462" s="168" t="s">
        <v>352</v>
      </c>
      <c r="H1462" s="168">
        <v>-0.41734291160079046</v>
      </c>
      <c r="I1462" s="168">
        <v>-10.259012161527538</v>
      </c>
      <c r="J1462" s="172">
        <v>-72651.98676858039</v>
      </c>
      <c r="K1462" s="170" t="s">
        <v>352</v>
      </c>
      <c r="L1462" s="170">
        <v>45792.0</v>
      </c>
      <c r="M1462" s="171" t="s">
        <v>352</v>
      </c>
      <c r="N1462" s="171" t="s">
        <v>352</v>
      </c>
      <c r="O1462" s="121" t="s">
        <v>273</v>
      </c>
      <c r="P1462" s="121" t="s">
        <v>2110</v>
      </c>
      <c r="Q1462" s="121" t="s">
        <v>370</v>
      </c>
      <c r="R1462" s="121"/>
      <c r="S1462" s="168" t="s">
        <v>352</v>
      </c>
      <c r="T1462" s="121" t="s">
        <v>2076</v>
      </c>
      <c r="U1462" s="121" t="s">
        <v>364</v>
      </c>
    </row>
    <row r="1463" ht="15.75" customHeight="1">
      <c r="A1463" s="121" t="s">
        <v>2117</v>
      </c>
      <c r="B1463" s="121" t="s">
        <v>1872</v>
      </c>
      <c r="C1463" s="121" t="s">
        <v>2077</v>
      </c>
      <c r="D1463" s="121" t="s">
        <v>273</v>
      </c>
      <c r="E1463" s="123" t="s">
        <v>273</v>
      </c>
      <c r="F1463" s="168" t="s">
        <v>352</v>
      </c>
      <c r="G1463" s="168" t="s">
        <v>352</v>
      </c>
      <c r="H1463" s="168">
        <v>10.842568843388536</v>
      </c>
      <c r="I1463" s="168">
        <v>10.842568843388536</v>
      </c>
      <c r="J1463" s="169">
        <v>10.842568843388536</v>
      </c>
      <c r="K1463" s="170" t="s">
        <v>352</v>
      </c>
      <c r="L1463" s="170" t="s">
        <v>352</v>
      </c>
      <c r="M1463" s="171" t="s">
        <v>352</v>
      </c>
      <c r="N1463" s="171" t="s">
        <v>352</v>
      </c>
      <c r="O1463" s="121" t="s">
        <v>273</v>
      </c>
      <c r="P1463" s="121" t="s">
        <v>352</v>
      </c>
      <c r="Q1463" s="121" t="s">
        <v>370</v>
      </c>
      <c r="R1463" s="121" t="s">
        <v>1841</v>
      </c>
      <c r="S1463" s="168" t="s">
        <v>352</v>
      </c>
      <c r="T1463" s="121" t="s">
        <v>273</v>
      </c>
      <c r="U1463" s="121" t="s">
        <v>273</v>
      </c>
    </row>
    <row r="1464" ht="15.75" customHeight="1">
      <c r="A1464" s="121" t="s">
        <v>2117</v>
      </c>
      <c r="B1464" s="121" t="s">
        <v>2072</v>
      </c>
      <c r="C1464" s="121" t="s">
        <v>2170</v>
      </c>
      <c r="D1464" s="121" t="s">
        <v>2074</v>
      </c>
      <c r="E1464" s="123">
        <v>5.4641030000106E13</v>
      </c>
      <c r="F1464" s="168" t="s">
        <v>352</v>
      </c>
      <c r="G1464" s="168" t="s">
        <v>352</v>
      </c>
      <c r="H1464" s="168">
        <v>-0.03338743292806324</v>
      </c>
      <c r="I1464" s="168">
        <v>-0.39235798262628985</v>
      </c>
      <c r="J1464" s="172">
        <v>-2776.7762970362555</v>
      </c>
      <c r="K1464" s="170" t="s">
        <v>352</v>
      </c>
      <c r="L1464" s="170">
        <v>49443.0</v>
      </c>
      <c r="M1464" s="171" t="s">
        <v>352</v>
      </c>
      <c r="N1464" s="171" t="s">
        <v>352</v>
      </c>
      <c r="O1464" s="121" t="s">
        <v>273</v>
      </c>
      <c r="P1464" s="121" t="s">
        <v>2171</v>
      </c>
      <c r="Q1464" s="121" t="s">
        <v>370</v>
      </c>
      <c r="R1464" s="121"/>
      <c r="S1464" s="168" t="s">
        <v>352</v>
      </c>
      <c r="T1464" s="121" t="s">
        <v>2076</v>
      </c>
      <c r="U1464" s="121" t="s">
        <v>364</v>
      </c>
    </row>
    <row r="1465" ht="15.75" customHeight="1">
      <c r="A1465" s="121" t="s">
        <v>2117</v>
      </c>
      <c r="B1465" s="121" t="s">
        <v>1872</v>
      </c>
      <c r="C1465" s="121" t="s">
        <v>2077</v>
      </c>
      <c r="D1465" s="121" t="s">
        <v>273</v>
      </c>
      <c r="E1465" s="123" t="s">
        <v>273</v>
      </c>
      <c r="F1465" s="168" t="s">
        <v>352</v>
      </c>
      <c r="G1465" s="168" t="s">
        <v>352</v>
      </c>
      <c r="H1465" s="168">
        <v>32.856572744507034</v>
      </c>
      <c r="I1465" s="168">
        <v>32.856572744507034</v>
      </c>
      <c r="J1465" s="169">
        <v>32.856572744507034</v>
      </c>
      <c r="K1465" s="170" t="s">
        <v>352</v>
      </c>
      <c r="L1465" s="170" t="s">
        <v>352</v>
      </c>
      <c r="M1465" s="171" t="s">
        <v>352</v>
      </c>
      <c r="N1465" s="171" t="s">
        <v>352</v>
      </c>
      <c r="O1465" s="121" t="s">
        <v>273</v>
      </c>
      <c r="P1465" s="121" t="s">
        <v>352</v>
      </c>
      <c r="Q1465" s="121" t="s">
        <v>370</v>
      </c>
      <c r="R1465" s="121" t="s">
        <v>1841</v>
      </c>
      <c r="S1465" s="168" t="s">
        <v>352</v>
      </c>
      <c r="T1465" s="121" t="s">
        <v>273</v>
      </c>
      <c r="U1465" s="121" t="s">
        <v>273</v>
      </c>
    </row>
    <row r="1466" ht="15.75" customHeight="1">
      <c r="A1466" s="121" t="s">
        <v>2117</v>
      </c>
      <c r="B1466" s="121" t="s">
        <v>2072</v>
      </c>
      <c r="C1466" s="121" t="s">
        <v>2111</v>
      </c>
      <c r="D1466" s="121" t="s">
        <v>2074</v>
      </c>
      <c r="E1466" s="123">
        <v>5.4641030000106E13</v>
      </c>
      <c r="F1466" s="168" t="s">
        <v>352</v>
      </c>
      <c r="G1466" s="168" t="s">
        <v>352</v>
      </c>
      <c r="H1466" s="168">
        <v>-0.31161604066192355</v>
      </c>
      <c r="I1466" s="168">
        <v>-6.8756410000407024</v>
      </c>
      <c r="J1466" s="172">
        <v>-48684.63978760267</v>
      </c>
      <c r="K1466" s="170" t="s">
        <v>352</v>
      </c>
      <c r="L1466" s="170">
        <v>46248.0</v>
      </c>
      <c r="M1466" s="171" t="s">
        <v>352</v>
      </c>
      <c r="N1466" s="171" t="s">
        <v>352</v>
      </c>
      <c r="O1466" s="121" t="s">
        <v>273</v>
      </c>
      <c r="P1466" s="121" t="s">
        <v>2112</v>
      </c>
      <c r="Q1466" s="121" t="s">
        <v>370</v>
      </c>
      <c r="R1466" s="121"/>
      <c r="S1466" s="168" t="s">
        <v>352</v>
      </c>
      <c r="T1466" s="121" t="s">
        <v>2076</v>
      </c>
      <c r="U1466" s="121" t="s">
        <v>364</v>
      </c>
    </row>
    <row r="1467" ht="15.75" customHeight="1">
      <c r="A1467" s="121" t="s">
        <v>2117</v>
      </c>
      <c r="B1467" s="121" t="s">
        <v>1872</v>
      </c>
      <c r="C1467" s="121" t="s">
        <v>2077</v>
      </c>
      <c r="D1467" s="121" t="s">
        <v>273</v>
      </c>
      <c r="E1467" s="123" t="s">
        <v>273</v>
      </c>
      <c r="F1467" s="168" t="s">
        <v>352</v>
      </c>
      <c r="G1467" s="168" t="s">
        <v>352</v>
      </c>
      <c r="H1467" s="168">
        <v>85.06494677989188</v>
      </c>
      <c r="I1467" s="168">
        <v>85.06494677989188</v>
      </c>
      <c r="J1467" s="169">
        <v>85.06494677989188</v>
      </c>
      <c r="K1467" s="170" t="s">
        <v>352</v>
      </c>
      <c r="L1467" s="170" t="s">
        <v>352</v>
      </c>
      <c r="M1467" s="171" t="s">
        <v>352</v>
      </c>
      <c r="N1467" s="171" t="s">
        <v>352</v>
      </c>
      <c r="O1467" s="121" t="s">
        <v>273</v>
      </c>
      <c r="P1467" s="121" t="s">
        <v>352</v>
      </c>
      <c r="Q1467" s="121" t="s">
        <v>370</v>
      </c>
      <c r="R1467" s="121" t="s">
        <v>1841</v>
      </c>
      <c r="S1467" s="168" t="s">
        <v>352</v>
      </c>
      <c r="T1467" s="121" t="s">
        <v>273</v>
      </c>
      <c r="U1467" s="121" t="s">
        <v>273</v>
      </c>
    </row>
    <row r="1468" ht="15.75" customHeight="1">
      <c r="A1468" s="121" t="s">
        <v>2117</v>
      </c>
      <c r="B1468" s="121" t="s">
        <v>2072</v>
      </c>
      <c r="C1468" s="121" t="s">
        <v>2113</v>
      </c>
      <c r="D1468" s="121" t="s">
        <v>2074</v>
      </c>
      <c r="E1468" s="123">
        <v>5.4641030000106E13</v>
      </c>
      <c r="F1468" s="168" t="s">
        <v>352</v>
      </c>
      <c r="G1468" s="168" t="s">
        <v>352</v>
      </c>
      <c r="H1468" s="168">
        <v>-0.31161604066192355</v>
      </c>
      <c r="I1468" s="168">
        <v>-5.892102871701506</v>
      </c>
      <c r="J1468" s="172">
        <v>-41619.59848977232</v>
      </c>
      <c r="K1468" s="170" t="s">
        <v>352</v>
      </c>
      <c r="L1468" s="170">
        <v>46979.0</v>
      </c>
      <c r="M1468" s="171" t="s">
        <v>352</v>
      </c>
      <c r="N1468" s="171" t="s">
        <v>352</v>
      </c>
      <c r="O1468" s="121" t="s">
        <v>273</v>
      </c>
      <c r="P1468" s="121" t="s">
        <v>2114</v>
      </c>
      <c r="Q1468" s="121" t="s">
        <v>370</v>
      </c>
      <c r="R1468" s="121"/>
      <c r="S1468" s="168" t="s">
        <v>352</v>
      </c>
      <c r="T1468" s="121" t="s">
        <v>2076</v>
      </c>
      <c r="U1468" s="121" t="s">
        <v>364</v>
      </c>
    </row>
    <row r="1469" ht="15.75" customHeight="1">
      <c r="A1469" s="121" t="s">
        <v>2117</v>
      </c>
      <c r="B1469" s="121" t="s">
        <v>1872</v>
      </c>
      <c r="C1469" s="121" t="s">
        <v>2077</v>
      </c>
      <c r="D1469" s="121" t="s">
        <v>273</v>
      </c>
      <c r="E1469" s="123" t="s">
        <v>273</v>
      </c>
      <c r="F1469" s="168" t="s">
        <v>352</v>
      </c>
      <c r="G1469" s="168" t="s">
        <v>352</v>
      </c>
      <c r="H1469" s="168">
        <v>149.64425504666892</v>
      </c>
      <c r="I1469" s="168">
        <v>149.64425504666892</v>
      </c>
      <c r="J1469" s="169">
        <v>149.64425504666892</v>
      </c>
      <c r="K1469" s="170" t="s">
        <v>352</v>
      </c>
      <c r="L1469" s="170" t="s">
        <v>352</v>
      </c>
      <c r="M1469" s="171" t="s">
        <v>352</v>
      </c>
      <c r="N1469" s="171" t="s">
        <v>352</v>
      </c>
      <c r="O1469" s="121" t="s">
        <v>273</v>
      </c>
      <c r="P1469" s="121" t="s">
        <v>352</v>
      </c>
      <c r="Q1469" s="121" t="s">
        <v>370</v>
      </c>
      <c r="R1469" s="121" t="s">
        <v>1841</v>
      </c>
      <c r="S1469" s="168" t="s">
        <v>352</v>
      </c>
      <c r="T1469" s="121" t="s">
        <v>273</v>
      </c>
      <c r="U1469" s="121" t="s">
        <v>273</v>
      </c>
    </row>
    <row r="1470" ht="15.75" customHeight="1">
      <c r="A1470" s="121" t="s">
        <v>2117</v>
      </c>
      <c r="B1470" s="121" t="s">
        <v>2072</v>
      </c>
      <c r="C1470" s="121" t="s">
        <v>2115</v>
      </c>
      <c r="D1470" s="121" t="s">
        <v>2074</v>
      </c>
      <c r="E1470" s="123">
        <v>5.4641030000106E13</v>
      </c>
      <c r="F1470" s="168" t="s">
        <v>352</v>
      </c>
      <c r="G1470" s="168" t="s">
        <v>352</v>
      </c>
      <c r="H1470" s="168">
        <v>-0.5035937799982871</v>
      </c>
      <c r="I1470" s="168">
        <v>-8.290377824645836</v>
      </c>
      <c r="J1470" s="172">
        <v>-58870.99369399214</v>
      </c>
      <c r="K1470" s="170" t="s">
        <v>352</v>
      </c>
      <c r="L1470" s="170">
        <v>47709.0</v>
      </c>
      <c r="M1470" s="171" t="s">
        <v>352</v>
      </c>
      <c r="N1470" s="171" t="s">
        <v>352</v>
      </c>
      <c r="O1470" s="121" t="s">
        <v>273</v>
      </c>
      <c r="P1470" s="121" t="s">
        <v>2116</v>
      </c>
      <c r="Q1470" s="121" t="s">
        <v>370</v>
      </c>
      <c r="R1470" s="121"/>
      <c r="S1470" s="168" t="s">
        <v>352</v>
      </c>
      <c r="T1470" s="121" t="s">
        <v>2076</v>
      </c>
      <c r="U1470" s="121" t="s">
        <v>364</v>
      </c>
    </row>
    <row r="1471" ht="15.75" customHeight="1">
      <c r="A1471" s="121" t="s">
        <v>2117</v>
      </c>
      <c r="B1471" s="121" t="s">
        <v>1872</v>
      </c>
      <c r="C1471" s="121" t="s">
        <v>2077</v>
      </c>
      <c r="D1471" s="121" t="s">
        <v>273</v>
      </c>
      <c r="E1471" s="123" t="s">
        <v>273</v>
      </c>
      <c r="F1471" s="168" t="s">
        <v>352</v>
      </c>
      <c r="G1471" s="168" t="s">
        <v>352</v>
      </c>
      <c r="H1471" s="168">
        <v>503.9664393954859</v>
      </c>
      <c r="I1471" s="168">
        <v>503.9664393954859</v>
      </c>
      <c r="J1471" s="169">
        <v>503.9664393954859</v>
      </c>
      <c r="K1471" s="170" t="s">
        <v>352</v>
      </c>
      <c r="L1471" s="170" t="s">
        <v>352</v>
      </c>
      <c r="M1471" s="171" t="s">
        <v>352</v>
      </c>
      <c r="N1471" s="171" t="s">
        <v>352</v>
      </c>
      <c r="O1471" s="121" t="s">
        <v>273</v>
      </c>
      <c r="P1471" s="121" t="s">
        <v>352</v>
      </c>
      <c r="Q1471" s="121" t="s">
        <v>370</v>
      </c>
      <c r="R1471" s="121" t="s">
        <v>1841</v>
      </c>
      <c r="S1471" s="168" t="s">
        <v>352</v>
      </c>
      <c r="T1471" s="121" t="s">
        <v>273</v>
      </c>
      <c r="U1471" s="121" t="s">
        <v>273</v>
      </c>
    </row>
    <row r="1472" ht="15.75" customHeight="1">
      <c r="A1472" s="121" t="s">
        <v>2117</v>
      </c>
      <c r="B1472" s="121" t="s">
        <v>2072</v>
      </c>
      <c r="C1472" s="121" t="s">
        <v>2172</v>
      </c>
      <c r="D1472" s="121" t="s">
        <v>2074</v>
      </c>
      <c r="E1472" s="123">
        <v>5.4641030000106E13</v>
      </c>
      <c r="F1472" s="168" t="s">
        <v>352</v>
      </c>
      <c r="G1472" s="168" t="s">
        <v>352</v>
      </c>
      <c r="H1472" s="168">
        <v>-0.9515418384498022</v>
      </c>
      <c r="I1472" s="168">
        <v>-82383.22373400119</v>
      </c>
      <c r="J1472" s="172">
        <v>-82502.13354881843</v>
      </c>
      <c r="K1472" s="170" t="s">
        <v>352</v>
      </c>
      <c r="L1472" s="170">
        <v>46021.0</v>
      </c>
      <c r="M1472" s="171" t="s">
        <v>352</v>
      </c>
      <c r="N1472" s="171" t="s">
        <v>352</v>
      </c>
      <c r="O1472" s="121" t="s">
        <v>273</v>
      </c>
      <c r="P1472" s="121" t="s">
        <v>2173</v>
      </c>
      <c r="Q1472" s="121" t="s">
        <v>370</v>
      </c>
      <c r="R1472" s="121"/>
      <c r="S1472" s="168" t="s">
        <v>352</v>
      </c>
      <c r="T1472" s="121" t="s">
        <v>2076</v>
      </c>
      <c r="U1472" s="121" t="s">
        <v>364</v>
      </c>
    </row>
    <row r="1473" ht="15.75" customHeight="1">
      <c r="A1473" s="121" t="s">
        <v>2117</v>
      </c>
      <c r="B1473" s="121" t="s">
        <v>1872</v>
      </c>
      <c r="C1473" s="121" t="s">
        <v>2077</v>
      </c>
      <c r="D1473" s="121" t="s">
        <v>273</v>
      </c>
      <c r="E1473" s="123" t="s">
        <v>273</v>
      </c>
      <c r="F1473" s="168" t="s">
        <v>352</v>
      </c>
      <c r="G1473" s="168" t="s">
        <v>352</v>
      </c>
      <c r="H1473" s="168">
        <v>42.60052810739765</v>
      </c>
      <c r="I1473" s="168">
        <v>42.60052810739765</v>
      </c>
      <c r="J1473" s="169">
        <v>42.60052810739765</v>
      </c>
      <c r="K1473" s="170" t="s">
        <v>352</v>
      </c>
      <c r="L1473" s="170" t="s">
        <v>352</v>
      </c>
      <c r="M1473" s="171" t="s">
        <v>352</v>
      </c>
      <c r="N1473" s="171" t="s">
        <v>352</v>
      </c>
      <c r="O1473" s="121" t="s">
        <v>273</v>
      </c>
      <c r="P1473" s="121" t="s">
        <v>352</v>
      </c>
      <c r="Q1473" s="121" t="s">
        <v>370</v>
      </c>
      <c r="R1473" s="121" t="s">
        <v>1841</v>
      </c>
      <c r="S1473" s="168" t="s">
        <v>352</v>
      </c>
      <c r="T1473" s="121" t="s">
        <v>273</v>
      </c>
      <c r="U1473" s="121" t="s">
        <v>273</v>
      </c>
    </row>
    <row r="1474" ht="15.75" customHeight="1">
      <c r="A1474" s="121" t="s">
        <v>2117</v>
      </c>
      <c r="B1474" s="121" t="s">
        <v>2072</v>
      </c>
      <c r="C1474" s="121" t="s">
        <v>2174</v>
      </c>
      <c r="D1474" s="121" t="s">
        <v>2074</v>
      </c>
      <c r="E1474" s="123">
        <v>5.4641030000106E13</v>
      </c>
      <c r="F1474" s="168" t="s">
        <v>352</v>
      </c>
      <c r="G1474" s="168" t="s">
        <v>352</v>
      </c>
      <c r="H1474" s="168">
        <v>-0.12242058740289853</v>
      </c>
      <c r="I1474" s="168">
        <v>-7878.727998993634</v>
      </c>
      <c r="J1474" s="172">
        <v>-7888.702364096396</v>
      </c>
      <c r="K1474" s="170" t="s">
        <v>352</v>
      </c>
      <c r="L1474" s="170">
        <v>46751.0</v>
      </c>
      <c r="M1474" s="171" t="s">
        <v>352</v>
      </c>
      <c r="N1474" s="171" t="s">
        <v>352</v>
      </c>
      <c r="O1474" s="121" t="s">
        <v>273</v>
      </c>
      <c r="P1474" s="121" t="s">
        <v>2175</v>
      </c>
      <c r="Q1474" s="121" t="s">
        <v>370</v>
      </c>
      <c r="R1474" s="121"/>
      <c r="S1474" s="168" t="s">
        <v>352</v>
      </c>
      <c r="T1474" s="121" t="s">
        <v>2076</v>
      </c>
      <c r="U1474" s="121" t="s">
        <v>364</v>
      </c>
    </row>
    <row r="1475" ht="15.75" customHeight="1">
      <c r="A1475" s="121" t="s">
        <v>2117</v>
      </c>
      <c r="B1475" s="121" t="s">
        <v>1872</v>
      </c>
      <c r="C1475" s="121" t="s">
        <v>2077</v>
      </c>
      <c r="D1475" s="121" t="s">
        <v>273</v>
      </c>
      <c r="E1475" s="123" t="s">
        <v>273</v>
      </c>
      <c r="F1475" s="168" t="s">
        <v>352</v>
      </c>
      <c r="G1475" s="168" t="s">
        <v>352</v>
      </c>
      <c r="H1475" s="168">
        <v>42.90596747296788</v>
      </c>
      <c r="I1475" s="168">
        <v>42.90596747296788</v>
      </c>
      <c r="J1475" s="169">
        <v>42.90596747296788</v>
      </c>
      <c r="K1475" s="170" t="s">
        <v>352</v>
      </c>
      <c r="L1475" s="170" t="s">
        <v>352</v>
      </c>
      <c r="M1475" s="171" t="s">
        <v>352</v>
      </c>
      <c r="N1475" s="171" t="s">
        <v>352</v>
      </c>
      <c r="O1475" s="121" t="s">
        <v>273</v>
      </c>
      <c r="P1475" s="121" t="s">
        <v>352</v>
      </c>
      <c r="Q1475" s="121" t="s">
        <v>370</v>
      </c>
      <c r="R1475" s="121" t="s">
        <v>1841</v>
      </c>
      <c r="S1475" s="168" t="s">
        <v>352</v>
      </c>
      <c r="T1475" s="121" t="s">
        <v>273</v>
      </c>
      <c r="U1475" s="121" t="s">
        <v>273</v>
      </c>
    </row>
    <row r="1476" ht="15.75" customHeight="1">
      <c r="A1476" s="121" t="s">
        <v>2117</v>
      </c>
      <c r="B1476" s="121" t="s">
        <v>1872</v>
      </c>
      <c r="C1476" s="121" t="s">
        <v>1872</v>
      </c>
      <c r="D1476" s="121" t="s">
        <v>273</v>
      </c>
      <c r="E1476" s="123" t="s">
        <v>273</v>
      </c>
      <c r="F1476" s="168" t="s">
        <v>352</v>
      </c>
      <c r="G1476" s="168" t="s">
        <v>352</v>
      </c>
      <c r="H1476" s="168">
        <v>0.0</v>
      </c>
      <c r="I1476" s="168">
        <v>0.0</v>
      </c>
      <c r="J1476" s="169">
        <v>0.0</v>
      </c>
      <c r="K1476" s="170" t="s">
        <v>352</v>
      </c>
      <c r="L1476" s="170" t="s">
        <v>352</v>
      </c>
      <c r="M1476" s="171" t="s">
        <v>352</v>
      </c>
      <c r="N1476" s="171" t="s">
        <v>352</v>
      </c>
      <c r="O1476" s="121" t="s">
        <v>273</v>
      </c>
      <c r="P1476" s="121" t="s">
        <v>352</v>
      </c>
      <c r="Q1476" s="121" t="s">
        <v>370</v>
      </c>
      <c r="R1476" s="121" t="s">
        <v>1841</v>
      </c>
      <c r="S1476" s="168" t="s">
        <v>352</v>
      </c>
      <c r="T1476" s="121" t="s">
        <v>273</v>
      </c>
      <c r="U1476" s="121" t="s">
        <v>273</v>
      </c>
    </row>
    <row r="1477" ht="15.75" customHeight="1">
      <c r="A1477" s="121" t="s">
        <v>2117</v>
      </c>
      <c r="B1477" s="121" t="s">
        <v>317</v>
      </c>
      <c r="C1477" s="122" t="s">
        <v>2176</v>
      </c>
      <c r="D1477" s="121" t="s">
        <v>273</v>
      </c>
      <c r="E1477" s="123">
        <v>8.417544000165E12</v>
      </c>
      <c r="F1477" s="168">
        <v>978752.992818661</v>
      </c>
      <c r="G1477" s="168">
        <v>0.0</v>
      </c>
      <c r="H1477" s="168">
        <v>2723.17082507285</v>
      </c>
      <c r="I1477" s="168">
        <v>1825.2314172551621</v>
      </c>
      <c r="J1477" s="169">
        <v>1825.2314172551621</v>
      </c>
      <c r="K1477" s="170" t="s">
        <v>352</v>
      </c>
      <c r="L1477" s="121" t="s">
        <v>273</v>
      </c>
      <c r="M1477" s="121" t="s">
        <v>273</v>
      </c>
      <c r="N1477" s="121" t="s">
        <v>273</v>
      </c>
      <c r="O1477" s="121" t="s">
        <v>273</v>
      </c>
      <c r="P1477" s="121" t="s">
        <v>215</v>
      </c>
      <c r="Q1477" s="121" t="s">
        <v>273</v>
      </c>
      <c r="R1477" s="121" t="s">
        <v>1841</v>
      </c>
      <c r="S1477" s="168" t="s">
        <v>352</v>
      </c>
      <c r="T1477" s="121" t="s">
        <v>1857</v>
      </c>
      <c r="U1477" s="121" t="s">
        <v>358</v>
      </c>
    </row>
    <row r="1478" ht="15.75" customHeight="1">
      <c r="A1478" s="121" t="s">
        <v>2117</v>
      </c>
      <c r="B1478" s="121" t="s">
        <v>317</v>
      </c>
      <c r="C1478" s="122" t="s">
        <v>2176</v>
      </c>
      <c r="D1478" s="121" t="s">
        <v>273</v>
      </c>
      <c r="E1478" s="123">
        <v>8.417544000165E12</v>
      </c>
      <c r="F1478" s="168">
        <v>1.3889816E7</v>
      </c>
      <c r="G1478" s="168">
        <v>0.0</v>
      </c>
      <c r="H1478" s="168">
        <v>38645.44167359496</v>
      </c>
      <c r="I1478" s="168">
        <v>38843.113890022956</v>
      </c>
      <c r="J1478" s="169">
        <v>38843.113887742125</v>
      </c>
      <c r="K1478" s="170" t="s">
        <v>352</v>
      </c>
      <c r="L1478" s="121" t="s">
        <v>273</v>
      </c>
      <c r="M1478" s="121" t="s">
        <v>273</v>
      </c>
      <c r="N1478" s="121" t="s">
        <v>273</v>
      </c>
      <c r="O1478" s="121" t="s">
        <v>273</v>
      </c>
      <c r="P1478" s="121" t="s">
        <v>216</v>
      </c>
      <c r="Q1478" s="121" t="s">
        <v>273</v>
      </c>
      <c r="R1478" s="121" t="s">
        <v>1841</v>
      </c>
      <c r="S1478" s="168" t="s">
        <v>352</v>
      </c>
      <c r="T1478" s="121" t="s">
        <v>1857</v>
      </c>
      <c r="U1478" s="121" t="s">
        <v>358</v>
      </c>
    </row>
    <row r="1479" ht="15.75" customHeight="1">
      <c r="A1479" s="121" t="s">
        <v>2117</v>
      </c>
      <c r="B1479" s="121" t="s">
        <v>317</v>
      </c>
      <c r="C1479" s="122" t="s">
        <v>2176</v>
      </c>
      <c r="D1479" s="121" t="s">
        <v>273</v>
      </c>
      <c r="E1479" s="123">
        <v>8.417544000165E12</v>
      </c>
      <c r="F1479" s="168">
        <v>3095317.0</v>
      </c>
      <c r="G1479" s="168">
        <v>0.0</v>
      </c>
      <c r="H1479" s="168">
        <v>8612.057394049492</v>
      </c>
      <c r="I1479" s="168">
        <v>8658.47165732882</v>
      </c>
      <c r="J1479" s="169">
        <v>8658.47165732882</v>
      </c>
      <c r="K1479" s="170" t="s">
        <v>352</v>
      </c>
      <c r="L1479" s="121" t="s">
        <v>273</v>
      </c>
      <c r="M1479" s="121" t="s">
        <v>273</v>
      </c>
      <c r="N1479" s="121" t="s">
        <v>273</v>
      </c>
      <c r="O1479" s="121" t="s">
        <v>273</v>
      </c>
      <c r="P1479" s="121" t="s">
        <v>217</v>
      </c>
      <c r="Q1479" s="121" t="s">
        <v>273</v>
      </c>
      <c r="R1479" s="121" t="s">
        <v>1841</v>
      </c>
      <c r="S1479" s="168" t="s">
        <v>352</v>
      </c>
      <c r="T1479" s="121" t="s">
        <v>1857</v>
      </c>
      <c r="U1479" s="121" t="s">
        <v>358</v>
      </c>
    </row>
    <row r="1480" ht="15.75" customHeight="1">
      <c r="A1480" s="121" t="s">
        <v>2117</v>
      </c>
      <c r="B1480" s="121" t="s">
        <v>317</v>
      </c>
      <c r="C1480" s="122" t="s">
        <v>2177</v>
      </c>
      <c r="D1480" s="121" t="s">
        <v>273</v>
      </c>
      <c r="E1480" s="123">
        <v>5.1956448000114E13</v>
      </c>
      <c r="F1480" s="168">
        <v>251644.0</v>
      </c>
      <c r="G1480" s="168">
        <v>0.0</v>
      </c>
      <c r="H1480" s="168">
        <v>700.1455976457954</v>
      </c>
      <c r="I1480" s="168">
        <v>802.5640243872383</v>
      </c>
      <c r="J1480" s="169">
        <v>802.5640243872383</v>
      </c>
      <c r="K1480" s="170" t="s">
        <v>352</v>
      </c>
      <c r="L1480" s="121" t="s">
        <v>273</v>
      </c>
      <c r="M1480" s="121" t="s">
        <v>273</v>
      </c>
      <c r="N1480" s="121" t="s">
        <v>273</v>
      </c>
      <c r="O1480" s="121" t="s">
        <v>273</v>
      </c>
      <c r="P1480" s="121" t="s">
        <v>219</v>
      </c>
      <c r="Q1480" s="121" t="s">
        <v>273</v>
      </c>
      <c r="R1480" s="121" t="s">
        <v>1841</v>
      </c>
      <c r="S1480" s="168" t="s">
        <v>352</v>
      </c>
      <c r="T1480" s="121" t="s">
        <v>1857</v>
      </c>
      <c r="U1480" s="121" t="s">
        <v>364</v>
      </c>
    </row>
    <row r="1481" ht="15.75" customHeight="1">
      <c r="A1481" s="121" t="s">
        <v>2117</v>
      </c>
      <c r="B1481" s="121" t="s">
        <v>317</v>
      </c>
      <c r="C1481" s="122" t="s">
        <v>2178</v>
      </c>
      <c r="D1481" s="121" t="s">
        <v>273</v>
      </c>
      <c r="E1481" s="123">
        <v>3.3512396000105E13</v>
      </c>
      <c r="F1481" s="168">
        <v>7219.49277981</v>
      </c>
      <c r="G1481" s="168">
        <v>0.0</v>
      </c>
      <c r="H1481" s="168">
        <v>20.086694246711932</v>
      </c>
      <c r="I1481" s="168">
        <v>599.579700443227</v>
      </c>
      <c r="J1481" s="169">
        <v>599.2193906036712</v>
      </c>
      <c r="K1481" s="170" t="s">
        <v>352</v>
      </c>
      <c r="L1481" s="121" t="s">
        <v>273</v>
      </c>
      <c r="M1481" s="121" t="s">
        <v>273</v>
      </c>
      <c r="N1481" s="121" t="s">
        <v>273</v>
      </c>
      <c r="O1481" s="121" t="s">
        <v>273</v>
      </c>
      <c r="P1481" s="121" t="s">
        <v>223</v>
      </c>
      <c r="Q1481" s="121" t="s">
        <v>273</v>
      </c>
      <c r="R1481" s="121" t="s">
        <v>1841</v>
      </c>
      <c r="S1481" s="168" t="s">
        <v>352</v>
      </c>
      <c r="T1481" s="121" t="s">
        <v>1857</v>
      </c>
      <c r="U1481" s="121" t="s">
        <v>358</v>
      </c>
    </row>
    <row r="1482" ht="15.75" customHeight="1">
      <c r="A1482" s="121" t="s">
        <v>2117</v>
      </c>
      <c r="B1482" s="121" t="s">
        <v>317</v>
      </c>
      <c r="C1482" s="122" t="s">
        <v>2179</v>
      </c>
      <c r="D1482" s="121" t="s">
        <v>273</v>
      </c>
      <c r="E1482" s="123">
        <v>4.2794134000171E13</v>
      </c>
      <c r="F1482" s="168">
        <v>13701.73372652</v>
      </c>
      <c r="G1482" s="168">
        <v>0.0</v>
      </c>
      <c r="H1482" s="168">
        <v>38.12214298269737</v>
      </c>
      <c r="I1482" s="168">
        <v>3096.272180572647</v>
      </c>
      <c r="J1482" s="169">
        <v>3096.2721935629415</v>
      </c>
      <c r="K1482" s="170" t="s">
        <v>352</v>
      </c>
      <c r="L1482" s="121" t="s">
        <v>273</v>
      </c>
      <c r="M1482" s="121" t="s">
        <v>273</v>
      </c>
      <c r="N1482" s="121" t="s">
        <v>273</v>
      </c>
      <c r="O1482" s="121" t="s">
        <v>273</v>
      </c>
      <c r="P1482" s="121" t="s">
        <v>225</v>
      </c>
      <c r="Q1482" s="121" t="s">
        <v>273</v>
      </c>
      <c r="R1482" s="121" t="s">
        <v>1841</v>
      </c>
      <c r="S1482" s="168" t="s">
        <v>352</v>
      </c>
      <c r="T1482" s="121" t="s">
        <v>1857</v>
      </c>
      <c r="U1482" s="121" t="s">
        <v>358</v>
      </c>
    </row>
    <row r="1483" ht="15.75" customHeight="1">
      <c r="A1483" s="121" t="s">
        <v>2117</v>
      </c>
      <c r="B1483" s="121" t="s">
        <v>317</v>
      </c>
      <c r="C1483" s="122" t="s">
        <v>2180</v>
      </c>
      <c r="D1483" s="121" t="s">
        <v>273</v>
      </c>
      <c r="E1483" s="123">
        <v>4.2860938000121E13</v>
      </c>
      <c r="F1483" s="168">
        <v>8000.0</v>
      </c>
      <c r="G1483" s="168">
        <v>0.0</v>
      </c>
      <c r="H1483" s="168">
        <v>22.258288618708825</v>
      </c>
      <c r="I1483" s="168">
        <v>2219.969756912058</v>
      </c>
      <c r="J1483" s="169">
        <v>2219.969795436019</v>
      </c>
      <c r="K1483" s="170" t="s">
        <v>352</v>
      </c>
      <c r="L1483" s="121" t="s">
        <v>273</v>
      </c>
      <c r="M1483" s="121" t="s">
        <v>273</v>
      </c>
      <c r="N1483" s="121" t="s">
        <v>273</v>
      </c>
      <c r="O1483" s="121" t="s">
        <v>273</v>
      </c>
      <c r="P1483" s="121" t="s">
        <v>227</v>
      </c>
      <c r="Q1483" s="121" t="s">
        <v>273</v>
      </c>
      <c r="R1483" s="121" t="s">
        <v>1841</v>
      </c>
      <c r="S1483" s="168" t="s">
        <v>352</v>
      </c>
      <c r="T1483" s="121" t="s">
        <v>1857</v>
      </c>
      <c r="U1483" s="121" t="s">
        <v>358</v>
      </c>
    </row>
    <row r="1484" ht="15.75" customHeight="1">
      <c r="A1484" s="121" t="s">
        <v>2117</v>
      </c>
      <c r="B1484" s="121" t="s">
        <v>317</v>
      </c>
      <c r="C1484" s="122" t="s">
        <v>2181</v>
      </c>
      <c r="D1484" s="121" t="s">
        <v>273</v>
      </c>
      <c r="E1484" s="123">
        <v>4.5853976000145E13</v>
      </c>
      <c r="F1484" s="168">
        <v>9966.0</v>
      </c>
      <c r="G1484" s="168">
        <v>0.0</v>
      </c>
      <c r="H1484" s="168">
        <v>27.728263046756517</v>
      </c>
      <c r="I1484" s="168">
        <v>7616.249690160702</v>
      </c>
      <c r="J1484" s="169">
        <v>7616.249727747556</v>
      </c>
      <c r="K1484" s="170" t="s">
        <v>352</v>
      </c>
      <c r="L1484" s="121" t="s">
        <v>273</v>
      </c>
      <c r="M1484" s="121" t="s">
        <v>273</v>
      </c>
      <c r="N1484" s="121" t="s">
        <v>273</v>
      </c>
      <c r="O1484" s="121" t="s">
        <v>273</v>
      </c>
      <c r="P1484" s="121" t="s">
        <v>229</v>
      </c>
      <c r="Q1484" s="121" t="s">
        <v>273</v>
      </c>
      <c r="R1484" s="121" t="s">
        <v>1841</v>
      </c>
      <c r="S1484" s="168" t="s">
        <v>352</v>
      </c>
      <c r="T1484" s="121" t="s">
        <v>1857</v>
      </c>
      <c r="U1484" s="121" t="s">
        <v>358</v>
      </c>
    </row>
    <row r="1485" ht="15.75" customHeight="1">
      <c r="A1485" s="121" t="s">
        <v>2117</v>
      </c>
      <c r="B1485" s="121" t="s">
        <v>317</v>
      </c>
      <c r="C1485" s="122" t="s">
        <v>2182</v>
      </c>
      <c r="D1485" s="121" t="s">
        <v>273</v>
      </c>
      <c r="E1485" s="123">
        <v>4.9520420000198E13</v>
      </c>
      <c r="F1485" s="168">
        <v>10608.515082</v>
      </c>
      <c r="G1485" s="168">
        <v>0.0</v>
      </c>
      <c r="H1485" s="168">
        <v>29.515923813885188</v>
      </c>
      <c r="I1485" s="168">
        <v>29515.92380832062</v>
      </c>
      <c r="J1485" s="169">
        <v>29869.06543551114</v>
      </c>
      <c r="K1485" s="170" t="s">
        <v>352</v>
      </c>
      <c r="L1485" s="121" t="s">
        <v>273</v>
      </c>
      <c r="M1485" s="121" t="s">
        <v>273</v>
      </c>
      <c r="N1485" s="121" t="s">
        <v>273</v>
      </c>
      <c r="O1485" s="121" t="s">
        <v>273</v>
      </c>
      <c r="P1485" s="121" t="s">
        <v>231</v>
      </c>
      <c r="Q1485" s="121" t="s">
        <v>273</v>
      </c>
      <c r="R1485" s="121" t="s">
        <v>1841</v>
      </c>
      <c r="S1485" s="168" t="s">
        <v>352</v>
      </c>
      <c r="T1485" s="121" t="s">
        <v>1857</v>
      </c>
      <c r="U1485" s="121" t="s">
        <v>374</v>
      </c>
    </row>
    <row r="1486" ht="15.75" customHeight="1">
      <c r="A1486" s="121" t="s">
        <v>2117</v>
      </c>
      <c r="B1486" s="121" t="s">
        <v>317</v>
      </c>
      <c r="C1486" s="122" t="s">
        <v>2183</v>
      </c>
      <c r="D1486" s="121" t="s">
        <v>273</v>
      </c>
      <c r="E1486" s="123">
        <v>5.0981701000127E13</v>
      </c>
      <c r="F1486" s="168">
        <v>10796.0</v>
      </c>
      <c r="G1486" s="168">
        <v>0.0</v>
      </c>
      <c r="H1486" s="168">
        <v>30.03756049094756</v>
      </c>
      <c r="I1486" s="168">
        <v>30058.669194604834</v>
      </c>
      <c r="J1486" s="169">
        <v>30058.669191255736</v>
      </c>
      <c r="K1486" s="170" t="s">
        <v>352</v>
      </c>
      <c r="L1486" s="121" t="s">
        <v>273</v>
      </c>
      <c r="M1486" s="121" t="s">
        <v>273</v>
      </c>
      <c r="N1486" s="121" t="s">
        <v>273</v>
      </c>
      <c r="O1486" s="121" t="s">
        <v>273</v>
      </c>
      <c r="P1486" s="121" t="s">
        <v>233</v>
      </c>
      <c r="Q1486" s="121" t="s">
        <v>273</v>
      </c>
      <c r="R1486" s="121" t="s">
        <v>1841</v>
      </c>
      <c r="S1486" s="168" t="s">
        <v>352</v>
      </c>
      <c r="T1486" s="121" t="s">
        <v>1857</v>
      </c>
      <c r="U1486" s="121" t="s">
        <v>364</v>
      </c>
    </row>
    <row r="1487" ht="15.75" customHeight="1">
      <c r="A1487" s="121" t="s">
        <v>2117</v>
      </c>
      <c r="B1487" s="121" t="s">
        <v>317</v>
      </c>
      <c r="C1487" s="122" t="s">
        <v>2184</v>
      </c>
      <c r="D1487" s="121" t="s">
        <v>273</v>
      </c>
      <c r="E1487" s="123">
        <v>5.4218941000125E13</v>
      </c>
      <c r="F1487" s="168">
        <v>5605.0</v>
      </c>
      <c r="G1487" s="168">
        <v>0.0</v>
      </c>
      <c r="H1487" s="168">
        <v>15.59471346348287</v>
      </c>
      <c r="I1487" s="168">
        <v>15650.936342453526</v>
      </c>
      <c r="J1487" s="169">
        <v>15642.892166943715</v>
      </c>
      <c r="K1487" s="170" t="s">
        <v>352</v>
      </c>
      <c r="L1487" s="121" t="s">
        <v>273</v>
      </c>
      <c r="M1487" s="121" t="s">
        <v>273</v>
      </c>
      <c r="N1487" s="121" t="s">
        <v>273</v>
      </c>
      <c r="O1487" s="121" t="s">
        <v>273</v>
      </c>
      <c r="P1487" s="121" t="s">
        <v>235</v>
      </c>
      <c r="Q1487" s="121" t="s">
        <v>273</v>
      </c>
      <c r="R1487" s="121" t="s">
        <v>1841</v>
      </c>
      <c r="S1487" s="168" t="s">
        <v>352</v>
      </c>
      <c r="T1487" s="121" t="s">
        <v>1857</v>
      </c>
      <c r="U1487" s="121" t="s">
        <v>358</v>
      </c>
    </row>
    <row r="1488" ht="15.75" customHeight="1">
      <c r="A1488" s="121" t="s">
        <v>2117</v>
      </c>
      <c r="B1488" s="121" t="s">
        <v>317</v>
      </c>
      <c r="C1488" s="122" t="s">
        <v>2185</v>
      </c>
      <c r="D1488" s="121" t="s">
        <v>273</v>
      </c>
      <c r="E1488" s="123">
        <v>5.42191790001E13</v>
      </c>
      <c r="F1488" s="168">
        <v>4307.0</v>
      </c>
      <c r="G1488" s="168">
        <v>0.0</v>
      </c>
      <c r="H1488" s="168">
        <v>11.983306135097363</v>
      </c>
      <c r="I1488" s="168">
        <v>12027.822990563387</v>
      </c>
      <c r="J1488" s="169">
        <v>12021.453303208165</v>
      </c>
      <c r="K1488" s="170" t="s">
        <v>352</v>
      </c>
      <c r="L1488" s="121" t="s">
        <v>273</v>
      </c>
      <c r="M1488" s="121" t="s">
        <v>273</v>
      </c>
      <c r="N1488" s="121" t="s">
        <v>273</v>
      </c>
      <c r="O1488" s="121" t="s">
        <v>273</v>
      </c>
      <c r="P1488" s="121" t="s">
        <v>237</v>
      </c>
      <c r="Q1488" s="121" t="s">
        <v>273</v>
      </c>
      <c r="R1488" s="121" t="s">
        <v>1841</v>
      </c>
      <c r="S1488" s="168" t="s">
        <v>352</v>
      </c>
      <c r="T1488" s="121" t="s">
        <v>1857</v>
      </c>
      <c r="U1488" s="121" t="s">
        <v>354</v>
      </c>
    </row>
    <row r="1489" ht="15.75" customHeight="1">
      <c r="A1489" s="121" t="s">
        <v>2117</v>
      </c>
      <c r="B1489" s="121" t="s">
        <v>317</v>
      </c>
      <c r="C1489" s="122" t="s">
        <v>2186</v>
      </c>
      <c r="D1489" s="121" t="s">
        <v>273</v>
      </c>
      <c r="E1489" s="123">
        <v>5.4248022000102E13</v>
      </c>
      <c r="F1489" s="168">
        <v>1102.0</v>
      </c>
      <c r="G1489" s="168">
        <v>0.0</v>
      </c>
      <c r="H1489" s="168">
        <v>3.0660792572271407</v>
      </c>
      <c r="I1489" s="168">
        <v>3078.387450907489</v>
      </c>
      <c r="J1489" s="169">
        <v>3078.387450907489</v>
      </c>
      <c r="K1489" s="170" t="s">
        <v>352</v>
      </c>
      <c r="L1489" s="121" t="s">
        <v>273</v>
      </c>
      <c r="M1489" s="121" t="s">
        <v>273</v>
      </c>
      <c r="N1489" s="121" t="s">
        <v>273</v>
      </c>
      <c r="O1489" s="121" t="s">
        <v>273</v>
      </c>
      <c r="P1489" s="121" t="s">
        <v>239</v>
      </c>
      <c r="Q1489" s="121" t="s">
        <v>273</v>
      </c>
      <c r="R1489" s="121" t="s">
        <v>1841</v>
      </c>
      <c r="S1489" s="168" t="s">
        <v>352</v>
      </c>
      <c r="T1489" s="121" t="s">
        <v>1857</v>
      </c>
      <c r="U1489" s="121" t="s">
        <v>364</v>
      </c>
    </row>
    <row r="1490" ht="15.75" customHeight="1">
      <c r="A1490" s="121" t="s">
        <v>2117</v>
      </c>
      <c r="B1490" s="121" t="s">
        <v>317</v>
      </c>
      <c r="C1490" s="122" t="s">
        <v>2187</v>
      </c>
      <c r="D1490" s="121" t="s">
        <v>273</v>
      </c>
      <c r="E1490" s="123">
        <v>5.8148845000109E13</v>
      </c>
      <c r="F1490" s="168">
        <v>13210.0</v>
      </c>
      <c r="G1490" s="168">
        <v>0.0</v>
      </c>
      <c r="H1490" s="168">
        <v>36.753999081642945</v>
      </c>
      <c r="I1490" s="168">
        <v>36924.452916770715</v>
      </c>
      <c r="J1490" s="169">
        <v>36905.474631065845</v>
      </c>
      <c r="K1490" s="170" t="s">
        <v>352</v>
      </c>
      <c r="L1490" s="121" t="s">
        <v>273</v>
      </c>
      <c r="M1490" s="121" t="s">
        <v>273</v>
      </c>
      <c r="N1490" s="121" t="s">
        <v>273</v>
      </c>
      <c r="O1490" s="121" t="s">
        <v>273</v>
      </c>
      <c r="P1490" s="121" t="s">
        <v>241</v>
      </c>
      <c r="Q1490" s="121" t="s">
        <v>273</v>
      </c>
      <c r="R1490" s="121" t="s">
        <v>1841</v>
      </c>
      <c r="S1490" s="168" t="s">
        <v>352</v>
      </c>
      <c r="T1490" s="121" t="s">
        <v>1857</v>
      </c>
      <c r="U1490" s="121" t="s">
        <v>358</v>
      </c>
    </row>
    <row r="1491" ht="15.75" customHeight="1">
      <c r="A1491" s="121" t="s">
        <v>2117</v>
      </c>
      <c r="B1491" s="121" t="s">
        <v>317</v>
      </c>
      <c r="C1491" s="122" t="s">
        <v>2020</v>
      </c>
      <c r="D1491" s="121" t="s">
        <v>273</v>
      </c>
      <c r="E1491" s="123">
        <v>5.5471753000177E13</v>
      </c>
      <c r="F1491" s="168">
        <v>15649.0</v>
      </c>
      <c r="G1491" s="168">
        <v>0.0</v>
      </c>
      <c r="H1491" s="168">
        <v>43.5399948242718</v>
      </c>
      <c r="I1491" s="168">
        <v>43753.25866582573</v>
      </c>
      <c r="J1491" s="169">
        <v>43753.258704744774</v>
      </c>
      <c r="K1491" s="170" t="s">
        <v>352</v>
      </c>
      <c r="L1491" s="121" t="s">
        <v>273</v>
      </c>
      <c r="M1491" s="121" t="s">
        <v>273</v>
      </c>
      <c r="N1491" s="121" t="s">
        <v>273</v>
      </c>
      <c r="O1491" s="121" t="s">
        <v>273</v>
      </c>
      <c r="P1491" s="121" t="s">
        <v>185</v>
      </c>
      <c r="Q1491" s="121" t="s">
        <v>273</v>
      </c>
      <c r="R1491" s="121" t="s">
        <v>1841</v>
      </c>
      <c r="S1491" s="168" t="s">
        <v>352</v>
      </c>
      <c r="T1491" s="121" t="s">
        <v>1857</v>
      </c>
      <c r="U1491" s="121" t="s">
        <v>358</v>
      </c>
    </row>
    <row r="1492" ht="15.75" customHeight="1">
      <c r="A1492" s="121" t="s">
        <v>2117</v>
      </c>
      <c r="B1492" s="121" t="s">
        <v>317</v>
      </c>
      <c r="C1492" s="122" t="s">
        <v>2188</v>
      </c>
      <c r="D1492" s="121" t="s">
        <v>273</v>
      </c>
      <c r="E1492" s="123">
        <v>4.4516049000177E13</v>
      </c>
      <c r="F1492" s="168">
        <v>2500.0</v>
      </c>
      <c r="G1492" s="168">
        <v>0.0</v>
      </c>
      <c r="H1492" s="168">
        <v>6.955715193346507</v>
      </c>
      <c r="I1492" s="168">
        <v>6990.907690012966</v>
      </c>
      <c r="J1492" s="169">
        <v>6986.988632428328</v>
      </c>
      <c r="K1492" s="170" t="s">
        <v>352</v>
      </c>
      <c r="L1492" s="121" t="s">
        <v>273</v>
      </c>
      <c r="M1492" s="121" t="s">
        <v>273</v>
      </c>
      <c r="N1492" s="121" t="s">
        <v>273</v>
      </c>
      <c r="O1492" s="121" t="s">
        <v>273</v>
      </c>
      <c r="P1492" s="121" t="s">
        <v>243</v>
      </c>
      <c r="Q1492" s="121" t="s">
        <v>273</v>
      </c>
      <c r="R1492" s="121" t="s">
        <v>1841</v>
      </c>
      <c r="S1492" s="168" t="s">
        <v>352</v>
      </c>
      <c r="T1492" s="121" t="s">
        <v>1857</v>
      </c>
      <c r="U1492" s="121" t="s">
        <v>358</v>
      </c>
    </row>
    <row r="1493" ht="15.75" customHeight="1">
      <c r="A1493" s="121" t="s">
        <v>2117</v>
      </c>
      <c r="B1493" s="121" t="s">
        <v>317</v>
      </c>
      <c r="C1493" s="122" t="s">
        <v>2189</v>
      </c>
      <c r="D1493" s="121" t="s">
        <v>273</v>
      </c>
      <c r="E1493" s="123">
        <v>1.7474548000176E13</v>
      </c>
      <c r="F1493" s="168">
        <v>8221.0</v>
      </c>
      <c r="G1493" s="168">
        <v>0.0</v>
      </c>
      <c r="H1493" s="168">
        <v>22.873173841800657</v>
      </c>
      <c r="I1493" s="168">
        <v>22999.125400641446</v>
      </c>
      <c r="J1493" s="169">
        <v>22986.499115842264</v>
      </c>
      <c r="K1493" s="170" t="s">
        <v>352</v>
      </c>
      <c r="L1493" s="121" t="s">
        <v>273</v>
      </c>
      <c r="M1493" s="121" t="s">
        <v>273</v>
      </c>
      <c r="N1493" s="121" t="s">
        <v>273</v>
      </c>
      <c r="O1493" s="121" t="s">
        <v>273</v>
      </c>
      <c r="P1493" s="121" t="s">
        <v>245</v>
      </c>
      <c r="Q1493" s="121" t="s">
        <v>273</v>
      </c>
      <c r="R1493" s="121" t="s">
        <v>1841</v>
      </c>
      <c r="S1493" s="168" t="s">
        <v>352</v>
      </c>
      <c r="T1493" s="121" t="s">
        <v>1857</v>
      </c>
      <c r="U1493" s="121" t="s">
        <v>364</v>
      </c>
    </row>
    <row r="1494" ht="15.75" customHeight="1">
      <c r="A1494" s="121" t="s">
        <v>2117</v>
      </c>
      <c r="B1494" s="121" t="s">
        <v>317</v>
      </c>
      <c r="C1494" s="122" t="s">
        <v>2190</v>
      </c>
      <c r="D1494" s="121" t="s">
        <v>273</v>
      </c>
      <c r="E1494" s="123">
        <v>5.7532556000146E13</v>
      </c>
      <c r="F1494" s="168">
        <v>6997.0</v>
      </c>
      <c r="G1494" s="168">
        <v>0.0</v>
      </c>
      <c r="H1494" s="168">
        <v>19.467655683138204</v>
      </c>
      <c r="I1494" s="168">
        <v>19583.522623508794</v>
      </c>
      <c r="J1494" s="169">
        <v>19583.522595119302</v>
      </c>
      <c r="K1494" s="170" t="s">
        <v>352</v>
      </c>
      <c r="L1494" s="121" t="s">
        <v>273</v>
      </c>
      <c r="M1494" s="121" t="s">
        <v>273</v>
      </c>
      <c r="N1494" s="121" t="s">
        <v>273</v>
      </c>
      <c r="O1494" s="121" t="s">
        <v>273</v>
      </c>
      <c r="P1494" s="121" t="s">
        <v>247</v>
      </c>
      <c r="Q1494" s="121" t="s">
        <v>273</v>
      </c>
      <c r="R1494" s="121" t="s">
        <v>1841</v>
      </c>
      <c r="S1494" s="168" t="s">
        <v>352</v>
      </c>
      <c r="T1494" s="121" t="s">
        <v>1857</v>
      </c>
      <c r="U1494" s="121" t="s">
        <v>358</v>
      </c>
    </row>
    <row r="1495" ht="15.75" customHeight="1">
      <c r="A1495" s="121" t="s">
        <v>2117</v>
      </c>
      <c r="B1495" s="121" t="s">
        <v>317</v>
      </c>
      <c r="C1495" s="122" t="s">
        <v>2191</v>
      </c>
      <c r="D1495" s="121" t="s">
        <v>273</v>
      </c>
      <c r="E1495" s="123">
        <v>4.1197066000109E13</v>
      </c>
      <c r="F1495" s="168">
        <v>11330.0</v>
      </c>
      <c r="G1495" s="168">
        <v>0.0</v>
      </c>
      <c r="H1495" s="168">
        <v>31.523301256246373</v>
      </c>
      <c r="I1495" s="168">
        <v>31729.090875773585</v>
      </c>
      <c r="J1495" s="169">
        <v>31710.327186442406</v>
      </c>
      <c r="K1495" s="170" t="s">
        <v>352</v>
      </c>
      <c r="L1495" s="121" t="s">
        <v>273</v>
      </c>
      <c r="M1495" s="121" t="s">
        <v>273</v>
      </c>
      <c r="N1495" s="121" t="s">
        <v>273</v>
      </c>
      <c r="O1495" s="121" t="s">
        <v>273</v>
      </c>
      <c r="P1495" s="121" t="s">
        <v>249</v>
      </c>
      <c r="Q1495" s="121" t="s">
        <v>273</v>
      </c>
      <c r="R1495" s="121" t="s">
        <v>1841</v>
      </c>
      <c r="S1495" s="168" t="s">
        <v>352</v>
      </c>
      <c r="T1495" s="121" t="s">
        <v>1857</v>
      </c>
      <c r="U1495" s="121" t="s">
        <v>374</v>
      </c>
    </row>
    <row r="1496" ht="15.75" customHeight="1">
      <c r="A1496" s="121" t="s">
        <v>2117</v>
      </c>
      <c r="B1496" s="121" t="s">
        <v>317</v>
      </c>
      <c r="C1496" s="122" t="s">
        <v>2192</v>
      </c>
      <c r="D1496" s="121" t="s">
        <v>273</v>
      </c>
      <c r="E1496" s="123">
        <v>5.2720932000102E13</v>
      </c>
      <c r="F1496" s="168">
        <v>701.0</v>
      </c>
      <c r="G1496" s="168">
        <v>0.0</v>
      </c>
      <c r="H1496" s="168">
        <v>1.9503825402143609</v>
      </c>
      <c r="I1496" s="168">
        <v>1966.8919858714903</v>
      </c>
      <c r="J1496" s="169">
        <v>1965.8964358035676</v>
      </c>
      <c r="K1496" s="170" t="s">
        <v>352</v>
      </c>
      <c r="L1496" s="121" t="s">
        <v>273</v>
      </c>
      <c r="M1496" s="121" t="s">
        <v>273</v>
      </c>
      <c r="N1496" s="121" t="s">
        <v>273</v>
      </c>
      <c r="O1496" s="121" t="s">
        <v>273</v>
      </c>
      <c r="P1496" s="121" t="s">
        <v>251</v>
      </c>
      <c r="Q1496" s="121" t="s">
        <v>273</v>
      </c>
      <c r="R1496" s="121" t="s">
        <v>1841</v>
      </c>
      <c r="S1496" s="168" t="s">
        <v>352</v>
      </c>
      <c r="T1496" s="121" t="s">
        <v>1857</v>
      </c>
      <c r="U1496" s="121" t="s">
        <v>358</v>
      </c>
    </row>
    <row r="1497" ht="15.75" customHeight="1">
      <c r="A1497" s="121" t="s">
        <v>2117</v>
      </c>
      <c r="B1497" s="121" t="s">
        <v>317</v>
      </c>
      <c r="C1497" s="122" t="s">
        <v>2193</v>
      </c>
      <c r="D1497" s="121" t="s">
        <v>273</v>
      </c>
      <c r="E1497" s="123">
        <v>5.25960710001E13</v>
      </c>
      <c r="F1497" s="168">
        <v>69585.0</v>
      </c>
      <c r="G1497" s="168">
        <v>0.0</v>
      </c>
      <c r="H1497" s="168">
        <v>193.6053766916067</v>
      </c>
      <c r="I1497" s="168">
        <v>197626.7577408657</v>
      </c>
      <c r="J1497" s="169">
        <v>197626.75777466106</v>
      </c>
      <c r="K1497" s="170" t="s">
        <v>352</v>
      </c>
      <c r="L1497" s="121" t="s">
        <v>273</v>
      </c>
      <c r="M1497" s="121" t="s">
        <v>273</v>
      </c>
      <c r="N1497" s="121" t="s">
        <v>273</v>
      </c>
      <c r="O1497" s="121" t="s">
        <v>273</v>
      </c>
      <c r="P1497" s="121" t="s">
        <v>253</v>
      </c>
      <c r="Q1497" s="121" t="s">
        <v>273</v>
      </c>
      <c r="R1497" s="121" t="s">
        <v>1841</v>
      </c>
      <c r="S1497" s="168" t="s">
        <v>352</v>
      </c>
      <c r="T1497" s="121" t="s">
        <v>1857</v>
      </c>
      <c r="U1497" s="121" t="s">
        <v>364</v>
      </c>
    </row>
    <row r="1498" ht="15.75" customHeight="1">
      <c r="A1498" s="121" t="s">
        <v>2117</v>
      </c>
      <c r="B1498" s="121" t="s">
        <v>317</v>
      </c>
      <c r="C1498" s="122" t="s">
        <v>2194</v>
      </c>
      <c r="D1498" s="121" t="s">
        <v>273</v>
      </c>
      <c r="E1498" s="123">
        <v>5.4697682000162E13</v>
      </c>
      <c r="F1498" s="168">
        <v>26841.0</v>
      </c>
      <c r="G1498" s="168">
        <v>0.0</v>
      </c>
      <c r="H1498" s="168">
        <v>74.67934060184544</v>
      </c>
      <c r="I1498" s="168">
        <v>76376.91525276874</v>
      </c>
      <c r="J1498" s="169">
        <v>76337.36084302785</v>
      </c>
      <c r="K1498" s="170" t="s">
        <v>352</v>
      </c>
      <c r="L1498" s="121" t="s">
        <v>273</v>
      </c>
      <c r="M1498" s="121" t="s">
        <v>273</v>
      </c>
      <c r="N1498" s="121" t="s">
        <v>273</v>
      </c>
      <c r="O1498" s="121" t="s">
        <v>273</v>
      </c>
      <c r="P1498" s="121" t="s">
        <v>255</v>
      </c>
      <c r="Q1498" s="121" t="s">
        <v>273</v>
      </c>
      <c r="R1498" s="121" t="s">
        <v>1841</v>
      </c>
      <c r="S1498" s="168" t="s">
        <v>352</v>
      </c>
      <c r="T1498" s="121" t="s">
        <v>1857</v>
      </c>
      <c r="U1498" s="121" t="s">
        <v>364</v>
      </c>
    </row>
    <row r="1499" ht="15.75" customHeight="1">
      <c r="A1499" s="121" t="s">
        <v>2117</v>
      </c>
      <c r="B1499" s="121" t="s">
        <v>317</v>
      </c>
      <c r="C1499" s="122" t="s">
        <v>2195</v>
      </c>
      <c r="D1499" s="121" t="s">
        <v>273</v>
      </c>
      <c r="E1499" s="123">
        <v>4.5953215000165E13</v>
      </c>
      <c r="F1499" s="168">
        <v>25811.73270546</v>
      </c>
      <c r="G1499" s="168">
        <v>0.0</v>
      </c>
      <c r="H1499" s="168">
        <v>71.81562453838683</v>
      </c>
      <c r="I1499" s="168">
        <v>73675.69717349991</v>
      </c>
      <c r="J1499" s="169">
        <v>73675.69717349992</v>
      </c>
      <c r="K1499" s="170" t="s">
        <v>352</v>
      </c>
      <c r="L1499" s="121" t="s">
        <v>273</v>
      </c>
      <c r="M1499" s="121" t="s">
        <v>273</v>
      </c>
      <c r="N1499" s="121" t="s">
        <v>273</v>
      </c>
      <c r="O1499" s="121" t="s">
        <v>273</v>
      </c>
      <c r="P1499" s="121" t="s">
        <v>257</v>
      </c>
      <c r="Q1499" s="121" t="s">
        <v>273</v>
      </c>
      <c r="R1499" s="121" t="s">
        <v>1841</v>
      </c>
      <c r="S1499" s="168" t="s">
        <v>352</v>
      </c>
      <c r="T1499" s="121" t="s">
        <v>1857</v>
      </c>
      <c r="U1499" s="121" t="s">
        <v>354</v>
      </c>
    </row>
    <row r="1500" ht="15.75" customHeight="1">
      <c r="A1500" s="121" t="s">
        <v>2117</v>
      </c>
      <c r="B1500" s="121" t="s">
        <v>317</v>
      </c>
      <c r="C1500" s="122" t="s">
        <v>2196</v>
      </c>
      <c r="D1500" s="121" t="s">
        <v>273</v>
      </c>
      <c r="E1500" s="123">
        <v>1.725000600011E13</v>
      </c>
      <c r="F1500" s="168">
        <v>4618.256951</v>
      </c>
      <c r="G1500" s="168">
        <v>0.0</v>
      </c>
      <c r="H1500" s="168">
        <v>12.849312016339528</v>
      </c>
      <c r="I1500" s="168">
        <v>13241.008034680011</v>
      </c>
      <c r="J1500" s="169">
        <v>13233.687597835791</v>
      </c>
      <c r="K1500" s="170" t="s">
        <v>352</v>
      </c>
      <c r="L1500" s="121" t="s">
        <v>273</v>
      </c>
      <c r="M1500" s="121" t="s">
        <v>273</v>
      </c>
      <c r="N1500" s="121" t="s">
        <v>273</v>
      </c>
      <c r="O1500" s="121" t="s">
        <v>273</v>
      </c>
      <c r="P1500" s="121" t="s">
        <v>259</v>
      </c>
      <c r="Q1500" s="121" t="s">
        <v>273</v>
      </c>
      <c r="R1500" s="121" t="s">
        <v>1841</v>
      </c>
      <c r="S1500" s="168" t="s">
        <v>352</v>
      </c>
      <c r="T1500" s="121" t="s">
        <v>1857</v>
      </c>
      <c r="U1500" s="121" t="s">
        <v>354</v>
      </c>
    </row>
    <row r="1501" ht="15.75" customHeight="1">
      <c r="A1501" s="121" t="s">
        <v>2117</v>
      </c>
      <c r="B1501" s="121" t="s">
        <v>317</v>
      </c>
      <c r="C1501" s="122" t="s">
        <v>2197</v>
      </c>
      <c r="D1501" s="121" t="s">
        <v>273</v>
      </c>
      <c r="E1501" s="123">
        <v>5.0971775000182E13</v>
      </c>
      <c r="F1501" s="168">
        <v>32987.999998</v>
      </c>
      <c r="G1501" s="168">
        <v>0.0</v>
      </c>
      <c r="H1501" s="168">
        <v>91.78205311368127</v>
      </c>
      <c r="I1501" s="168">
        <v>108287.63359673382</v>
      </c>
      <c r="J1501" s="169">
        <v>108237.72707665355</v>
      </c>
      <c r="K1501" s="170" t="s">
        <v>352</v>
      </c>
      <c r="L1501" s="121" t="s">
        <v>273</v>
      </c>
      <c r="M1501" s="121" t="s">
        <v>273</v>
      </c>
      <c r="N1501" s="121" t="s">
        <v>273</v>
      </c>
      <c r="O1501" s="121" t="s">
        <v>273</v>
      </c>
      <c r="P1501" s="121" t="s">
        <v>261</v>
      </c>
      <c r="Q1501" s="121" t="s">
        <v>273</v>
      </c>
      <c r="R1501" s="121" t="s">
        <v>1841</v>
      </c>
      <c r="S1501" s="168" t="s">
        <v>352</v>
      </c>
      <c r="T1501" s="121" t="s">
        <v>1857</v>
      </c>
      <c r="U1501" s="121" t="s">
        <v>358</v>
      </c>
    </row>
    <row r="1502" ht="15.75" customHeight="1">
      <c r="A1502" s="121" t="s">
        <v>2117</v>
      </c>
      <c r="B1502" s="121" t="s">
        <v>317</v>
      </c>
      <c r="C1502" s="122" t="s">
        <v>2196</v>
      </c>
      <c r="D1502" s="121" t="s">
        <v>273</v>
      </c>
      <c r="E1502" s="123">
        <v>1.725000600011E13</v>
      </c>
      <c r="F1502" s="168">
        <v>2652.983488</v>
      </c>
      <c r="G1502" s="168">
        <v>0.0</v>
      </c>
      <c r="H1502" s="168">
        <v>7.381359022071605</v>
      </c>
      <c r="I1502" s="168">
        <v>9647.422667585757</v>
      </c>
      <c r="J1502" s="169">
        <v>9647.422667585757</v>
      </c>
      <c r="K1502" s="170" t="s">
        <v>352</v>
      </c>
      <c r="L1502" s="121" t="s">
        <v>273</v>
      </c>
      <c r="M1502" s="121" t="s">
        <v>273</v>
      </c>
      <c r="N1502" s="121" t="s">
        <v>273</v>
      </c>
      <c r="O1502" s="121" t="s">
        <v>273</v>
      </c>
      <c r="P1502" s="121" t="s">
        <v>262</v>
      </c>
      <c r="Q1502" s="121" t="s">
        <v>273</v>
      </c>
      <c r="R1502" s="121" t="s">
        <v>1841</v>
      </c>
      <c r="S1502" s="168" t="s">
        <v>352</v>
      </c>
      <c r="T1502" s="121" t="s">
        <v>1857</v>
      </c>
      <c r="U1502" s="121" t="s">
        <v>354</v>
      </c>
    </row>
    <row r="1503" ht="15.75" customHeight="1">
      <c r="A1503" s="121" t="s">
        <v>210</v>
      </c>
      <c r="B1503" s="121" t="s">
        <v>1872</v>
      </c>
      <c r="C1503" s="121" t="s">
        <v>1873</v>
      </c>
      <c r="D1503" s="121" t="s">
        <v>273</v>
      </c>
      <c r="E1503" s="123" t="s">
        <v>273</v>
      </c>
      <c r="F1503" s="168" t="s">
        <v>352</v>
      </c>
      <c r="G1503" s="168" t="s">
        <v>352</v>
      </c>
      <c r="H1503" s="168">
        <v>77.21127200594695</v>
      </c>
      <c r="I1503" s="168">
        <v>77.21127200594695</v>
      </c>
      <c r="J1503" s="169">
        <v>77.21127200594695</v>
      </c>
      <c r="K1503" s="170" t="s">
        <v>352</v>
      </c>
      <c r="L1503" s="170" t="s">
        <v>352</v>
      </c>
      <c r="M1503" s="171" t="s">
        <v>352</v>
      </c>
      <c r="N1503" s="171" t="s">
        <v>352</v>
      </c>
      <c r="O1503" s="121" t="s">
        <v>273</v>
      </c>
      <c r="P1503" s="121" t="s">
        <v>352</v>
      </c>
      <c r="Q1503" s="121" t="s">
        <v>370</v>
      </c>
      <c r="R1503" s="121" t="s">
        <v>1841</v>
      </c>
      <c r="S1503" s="168" t="s">
        <v>352</v>
      </c>
      <c r="T1503" s="121" t="s">
        <v>273</v>
      </c>
      <c r="U1503" s="121" t="s">
        <v>273</v>
      </c>
    </row>
    <row r="1504" ht="15.75" customHeight="1">
      <c r="A1504" s="121" t="s">
        <v>210</v>
      </c>
      <c r="B1504" s="121" t="s">
        <v>1872</v>
      </c>
      <c r="C1504" s="121" t="s">
        <v>1874</v>
      </c>
      <c r="D1504" s="121" t="s">
        <v>273</v>
      </c>
      <c r="E1504" s="123" t="s">
        <v>273</v>
      </c>
      <c r="F1504" s="168" t="s">
        <v>352</v>
      </c>
      <c r="G1504" s="168" t="s">
        <v>352</v>
      </c>
      <c r="H1504" s="168">
        <v>-4264.835873261021</v>
      </c>
      <c r="I1504" s="168">
        <v>-4264.835873261021</v>
      </c>
      <c r="J1504" s="172">
        <v>-4264.835873261021</v>
      </c>
      <c r="K1504" s="170" t="s">
        <v>352</v>
      </c>
      <c r="L1504" s="170" t="s">
        <v>352</v>
      </c>
      <c r="M1504" s="171" t="s">
        <v>352</v>
      </c>
      <c r="N1504" s="171" t="s">
        <v>352</v>
      </c>
      <c r="O1504" s="121" t="s">
        <v>273</v>
      </c>
      <c r="P1504" s="121" t="s">
        <v>352</v>
      </c>
      <c r="Q1504" s="121" t="s">
        <v>370</v>
      </c>
      <c r="R1504" s="121" t="s">
        <v>1841</v>
      </c>
      <c r="S1504" s="168" t="s">
        <v>352</v>
      </c>
      <c r="T1504" s="121" t="s">
        <v>273</v>
      </c>
      <c r="U1504" s="121" t="s">
        <v>273</v>
      </c>
    </row>
    <row r="1505" ht="15.75" customHeight="1">
      <c r="A1505" s="121" t="s">
        <v>210</v>
      </c>
      <c r="B1505" s="121" t="s">
        <v>1872</v>
      </c>
      <c r="C1505" s="121" t="s">
        <v>1872</v>
      </c>
      <c r="D1505" s="121" t="s">
        <v>273</v>
      </c>
      <c r="E1505" s="123" t="s">
        <v>273</v>
      </c>
      <c r="F1505" s="168" t="s">
        <v>352</v>
      </c>
      <c r="G1505" s="168" t="s">
        <v>352</v>
      </c>
      <c r="H1505" s="168">
        <v>17.522525231182</v>
      </c>
      <c r="I1505" s="168">
        <v>17.522525231182</v>
      </c>
      <c r="J1505" s="169">
        <v>17.522525231182</v>
      </c>
      <c r="K1505" s="170" t="s">
        <v>352</v>
      </c>
      <c r="L1505" s="170" t="s">
        <v>352</v>
      </c>
      <c r="M1505" s="171" t="s">
        <v>352</v>
      </c>
      <c r="N1505" s="171" t="s">
        <v>352</v>
      </c>
      <c r="O1505" s="121" t="s">
        <v>273</v>
      </c>
      <c r="P1505" s="121" t="s">
        <v>352</v>
      </c>
      <c r="Q1505" s="121" t="s">
        <v>370</v>
      </c>
      <c r="R1505" s="121" t="s">
        <v>1841</v>
      </c>
      <c r="S1505" s="168" t="s">
        <v>352</v>
      </c>
      <c r="T1505" s="121" t="s">
        <v>273</v>
      </c>
      <c r="U1505" s="121" t="s">
        <v>273</v>
      </c>
    </row>
    <row r="1506" ht="15.75" customHeight="1">
      <c r="A1506" s="121" t="s">
        <v>2198</v>
      </c>
      <c r="B1506" s="121" t="s">
        <v>1872</v>
      </c>
      <c r="C1506" s="121" t="s">
        <v>1873</v>
      </c>
      <c r="D1506" s="121" t="s">
        <v>273</v>
      </c>
      <c r="E1506" s="123" t="s">
        <v>273</v>
      </c>
      <c r="F1506" s="168" t="s">
        <v>352</v>
      </c>
      <c r="G1506" s="168" t="s">
        <v>352</v>
      </c>
      <c r="H1506" s="168">
        <v>0.06670681109763518</v>
      </c>
      <c r="I1506" s="168">
        <v>0.06670681109763518</v>
      </c>
      <c r="J1506" s="169">
        <v>0.06670681109763518</v>
      </c>
      <c r="K1506" s="170" t="s">
        <v>352</v>
      </c>
      <c r="L1506" s="170" t="s">
        <v>352</v>
      </c>
      <c r="M1506" s="171" t="s">
        <v>352</v>
      </c>
      <c r="N1506" s="171" t="s">
        <v>352</v>
      </c>
      <c r="O1506" s="121" t="s">
        <v>273</v>
      </c>
      <c r="P1506" s="121" t="s">
        <v>352</v>
      </c>
      <c r="Q1506" s="121" t="s">
        <v>370</v>
      </c>
      <c r="R1506" s="121" t="s">
        <v>1841</v>
      </c>
      <c r="S1506" s="168" t="s">
        <v>352</v>
      </c>
      <c r="T1506" s="121" t="s">
        <v>273</v>
      </c>
      <c r="U1506" s="121" t="s">
        <v>273</v>
      </c>
    </row>
    <row r="1507" ht="15.75" customHeight="1">
      <c r="A1507" s="121" t="s">
        <v>2198</v>
      </c>
      <c r="B1507" s="121" t="s">
        <v>1872</v>
      </c>
      <c r="C1507" s="121" t="s">
        <v>1874</v>
      </c>
      <c r="D1507" s="121" t="s">
        <v>273</v>
      </c>
      <c r="E1507" s="123" t="s">
        <v>273</v>
      </c>
      <c r="F1507" s="168" t="s">
        <v>352</v>
      </c>
      <c r="G1507" s="168" t="s">
        <v>352</v>
      </c>
      <c r="H1507" s="168">
        <v>-11.836768275705342</v>
      </c>
      <c r="I1507" s="168">
        <v>-11.836768275705342</v>
      </c>
      <c r="J1507" s="172">
        <v>-11.836768275705342</v>
      </c>
      <c r="K1507" s="170" t="s">
        <v>352</v>
      </c>
      <c r="L1507" s="170" t="s">
        <v>352</v>
      </c>
      <c r="M1507" s="171" t="s">
        <v>352</v>
      </c>
      <c r="N1507" s="171" t="s">
        <v>352</v>
      </c>
      <c r="O1507" s="121" t="s">
        <v>273</v>
      </c>
      <c r="P1507" s="121" t="s">
        <v>352</v>
      </c>
      <c r="Q1507" s="121" t="s">
        <v>370</v>
      </c>
      <c r="R1507" s="121" t="s">
        <v>1841</v>
      </c>
      <c r="S1507" s="168" t="s">
        <v>352</v>
      </c>
      <c r="T1507" s="121" t="s">
        <v>273</v>
      </c>
      <c r="U1507" s="121" t="s">
        <v>273</v>
      </c>
    </row>
    <row r="1508" ht="15.75" customHeight="1">
      <c r="A1508" s="121" t="s">
        <v>2198</v>
      </c>
      <c r="B1508" s="121" t="s">
        <v>1894</v>
      </c>
      <c r="C1508" s="121" t="s">
        <v>1886</v>
      </c>
      <c r="D1508" s="121" t="s">
        <v>1844</v>
      </c>
      <c r="E1508" s="123">
        <v>3.9446004095E11</v>
      </c>
      <c r="F1508" s="168">
        <v>0.0</v>
      </c>
      <c r="G1508" s="168">
        <v>470414.0</v>
      </c>
      <c r="H1508" s="168">
        <v>59.193801093493846</v>
      </c>
      <c r="I1508" s="168">
        <v>926073.1989874651</v>
      </c>
      <c r="J1508" s="169">
        <v>926073.1989874651</v>
      </c>
      <c r="K1508" s="170">
        <v>45657.0</v>
      </c>
      <c r="L1508" s="170">
        <v>45659.0</v>
      </c>
      <c r="M1508" s="171">
        <v>0.0</v>
      </c>
      <c r="N1508" s="171">
        <v>0.12140000000000001</v>
      </c>
      <c r="O1508" s="121" t="s">
        <v>1876</v>
      </c>
      <c r="P1508" s="121" t="s">
        <v>1887</v>
      </c>
      <c r="Q1508" s="121" t="s">
        <v>370</v>
      </c>
      <c r="R1508" s="121" t="s">
        <v>1841</v>
      </c>
      <c r="S1508" s="168" t="s">
        <v>352</v>
      </c>
      <c r="T1508" s="121" t="s">
        <v>1846</v>
      </c>
      <c r="U1508" s="121" t="s">
        <v>364</v>
      </c>
    </row>
    <row r="1509" ht="15.75" customHeight="1">
      <c r="A1509" s="121" t="s">
        <v>2198</v>
      </c>
      <c r="B1509" s="121" t="s">
        <v>348</v>
      </c>
      <c r="C1509" s="121" t="s">
        <v>367</v>
      </c>
      <c r="D1509" s="121" t="s">
        <v>394</v>
      </c>
      <c r="E1509" s="123">
        <v>3.60305000104E11</v>
      </c>
      <c r="F1509" s="168">
        <v>85206.0</v>
      </c>
      <c r="G1509" s="168">
        <v>0.0</v>
      </c>
      <c r="H1509" s="168">
        <v>10.721762141373846</v>
      </c>
      <c r="I1509" s="168">
        <v>10790.866578626787</v>
      </c>
      <c r="J1509" s="169">
        <v>10782.595660176186</v>
      </c>
      <c r="K1509" s="170">
        <v>45632.0</v>
      </c>
      <c r="L1509" s="170" t="s">
        <v>352</v>
      </c>
      <c r="M1509" s="171">
        <v>0.9</v>
      </c>
      <c r="N1509" s="171">
        <v>0.0</v>
      </c>
      <c r="O1509" s="121" t="s">
        <v>368</v>
      </c>
      <c r="P1509" s="121" t="s">
        <v>691</v>
      </c>
      <c r="Q1509" s="121" t="s">
        <v>370</v>
      </c>
      <c r="R1509" s="121" t="s">
        <v>1841</v>
      </c>
      <c r="S1509" s="168">
        <v>236.0</v>
      </c>
      <c r="T1509" s="121" t="s">
        <v>395</v>
      </c>
      <c r="U1509" s="121" t="s">
        <v>358</v>
      </c>
    </row>
    <row r="1510" ht="15.75" customHeight="1">
      <c r="A1510" s="121" t="s">
        <v>2198</v>
      </c>
      <c r="B1510" s="121" t="s">
        <v>348</v>
      </c>
      <c r="C1510" s="121" t="s">
        <v>367</v>
      </c>
      <c r="D1510" s="121" t="s">
        <v>394</v>
      </c>
      <c r="E1510" s="123">
        <v>3.60305000104E11</v>
      </c>
      <c r="F1510" s="168">
        <v>230000.0</v>
      </c>
      <c r="G1510" s="168">
        <v>0.0</v>
      </c>
      <c r="H1510" s="168">
        <v>28.94168594366576</v>
      </c>
      <c r="I1510" s="168">
        <v>29106.236214433346</v>
      </c>
      <c r="J1510" s="169">
        <v>29083.50731728524</v>
      </c>
      <c r="K1510" s="170">
        <v>45636.0</v>
      </c>
      <c r="L1510" s="170" t="s">
        <v>352</v>
      </c>
      <c r="M1510" s="171">
        <v>0.9</v>
      </c>
      <c r="N1510" s="171">
        <v>0.0</v>
      </c>
      <c r="O1510" s="121" t="s">
        <v>368</v>
      </c>
      <c r="P1510" s="121" t="s">
        <v>691</v>
      </c>
      <c r="Q1510" s="121" t="s">
        <v>370</v>
      </c>
      <c r="R1510" s="121" t="s">
        <v>1841</v>
      </c>
      <c r="S1510" s="168">
        <v>238.0</v>
      </c>
      <c r="T1510" s="121" t="s">
        <v>395</v>
      </c>
      <c r="U1510" s="121" t="s">
        <v>358</v>
      </c>
    </row>
    <row r="1511" ht="15.75" customHeight="1">
      <c r="A1511" s="121" t="s">
        <v>2198</v>
      </c>
      <c r="B1511" s="121" t="s">
        <v>348</v>
      </c>
      <c r="C1511" s="121" t="s">
        <v>367</v>
      </c>
      <c r="D1511" s="121" t="s">
        <v>394</v>
      </c>
      <c r="E1511" s="123">
        <v>3.60305000104E11</v>
      </c>
      <c r="F1511" s="168">
        <v>155000.0</v>
      </c>
      <c r="G1511" s="168">
        <v>0.0</v>
      </c>
      <c r="H1511" s="168">
        <v>19.504179657687793</v>
      </c>
      <c r="I1511" s="168">
        <v>19592.241613967646</v>
      </c>
      <c r="J1511" s="169">
        <v>19576.513321607574</v>
      </c>
      <c r="K1511" s="170">
        <v>45639.0</v>
      </c>
      <c r="L1511" s="170" t="s">
        <v>352</v>
      </c>
      <c r="M1511" s="171">
        <v>0.9</v>
      </c>
      <c r="N1511" s="171">
        <v>0.0</v>
      </c>
      <c r="O1511" s="121" t="s">
        <v>368</v>
      </c>
      <c r="P1511" s="121" t="s">
        <v>691</v>
      </c>
      <c r="Q1511" s="121" t="s">
        <v>370</v>
      </c>
      <c r="R1511" s="121" t="s">
        <v>1841</v>
      </c>
      <c r="S1511" s="168">
        <v>241.0</v>
      </c>
      <c r="T1511" s="121" t="s">
        <v>395</v>
      </c>
      <c r="U1511" s="121" t="s">
        <v>358</v>
      </c>
    </row>
    <row r="1512" ht="15.75" customHeight="1">
      <c r="A1512" s="121" t="s">
        <v>2198</v>
      </c>
      <c r="B1512" s="121" t="s">
        <v>348</v>
      </c>
      <c r="C1512" s="121" t="s">
        <v>367</v>
      </c>
      <c r="D1512" s="121" t="s">
        <v>394</v>
      </c>
      <c r="E1512" s="123">
        <v>3.60305000104E11</v>
      </c>
      <c r="F1512" s="168">
        <v>223000.0</v>
      </c>
      <c r="G1512" s="168">
        <v>0.0</v>
      </c>
      <c r="H1512" s="168">
        <v>28.06085202364115</v>
      </c>
      <c r="I1512" s="168">
        <v>28164.469525823646</v>
      </c>
      <c r="J1512" s="169">
        <v>28141.444364031733</v>
      </c>
      <c r="K1512" s="170">
        <v>45643.0</v>
      </c>
      <c r="L1512" s="170" t="s">
        <v>352</v>
      </c>
      <c r="M1512" s="171">
        <v>0.9</v>
      </c>
      <c r="N1512" s="171">
        <v>0.0</v>
      </c>
      <c r="O1512" s="121" t="s">
        <v>368</v>
      </c>
      <c r="P1512" s="121" t="s">
        <v>691</v>
      </c>
      <c r="Q1512" s="121" t="s">
        <v>370</v>
      </c>
      <c r="R1512" s="121" t="s">
        <v>1841</v>
      </c>
      <c r="S1512" s="168">
        <v>243.0</v>
      </c>
      <c r="T1512" s="121" t="s">
        <v>395</v>
      </c>
      <c r="U1512" s="121" t="s">
        <v>358</v>
      </c>
    </row>
    <row r="1513" ht="15.75" customHeight="1">
      <c r="A1513" s="121" t="s">
        <v>2198</v>
      </c>
      <c r="B1513" s="121" t="s">
        <v>348</v>
      </c>
      <c r="C1513" s="121" t="s">
        <v>367</v>
      </c>
      <c r="D1513" s="121" t="s">
        <v>394</v>
      </c>
      <c r="E1513" s="123">
        <v>3.60305000104E11</v>
      </c>
      <c r="F1513" s="168">
        <v>230000.0</v>
      </c>
      <c r="G1513" s="168">
        <v>0.0</v>
      </c>
      <c r="H1513" s="168">
        <v>28.94168594366576</v>
      </c>
      <c r="I1513" s="168">
        <v>29012.888858258084</v>
      </c>
      <c r="J1513" s="169">
        <v>28988.5210372599</v>
      </c>
      <c r="K1513" s="170">
        <v>45646.0</v>
      </c>
      <c r="L1513" s="170" t="s">
        <v>352</v>
      </c>
      <c r="M1513" s="171">
        <v>0.9</v>
      </c>
      <c r="N1513" s="171">
        <v>0.0</v>
      </c>
      <c r="O1513" s="121" t="s">
        <v>368</v>
      </c>
      <c r="P1513" s="121" t="s">
        <v>691</v>
      </c>
      <c r="Q1513" s="121" t="s">
        <v>370</v>
      </c>
      <c r="R1513" s="121" t="s">
        <v>1841</v>
      </c>
      <c r="S1513" s="168">
        <v>246.0</v>
      </c>
      <c r="T1513" s="121" t="s">
        <v>395</v>
      </c>
      <c r="U1513" s="121" t="s">
        <v>358</v>
      </c>
    </row>
    <row r="1514" ht="15.75" customHeight="1">
      <c r="A1514" s="121" t="s">
        <v>2198</v>
      </c>
      <c r="B1514" s="121" t="s">
        <v>348</v>
      </c>
      <c r="C1514" s="121" t="s">
        <v>367</v>
      </c>
      <c r="D1514" s="121" t="s">
        <v>394</v>
      </c>
      <c r="E1514" s="123">
        <v>3.60305000104E11</v>
      </c>
      <c r="F1514" s="168">
        <v>97397.0</v>
      </c>
      <c r="G1514" s="168">
        <v>0.0</v>
      </c>
      <c r="H1514" s="168">
        <v>12.255797329805278</v>
      </c>
      <c r="I1514" s="168">
        <v>12275.89034064683</v>
      </c>
      <c r="J1514" s="169">
        <v>12275.889781582335</v>
      </c>
      <c r="K1514" s="170">
        <v>45650.0</v>
      </c>
      <c r="L1514" s="170" t="s">
        <v>352</v>
      </c>
      <c r="M1514" s="171">
        <v>0.9</v>
      </c>
      <c r="N1514" s="171">
        <v>0.0</v>
      </c>
      <c r="O1514" s="121" t="s">
        <v>368</v>
      </c>
      <c r="P1514" s="121" t="s">
        <v>691</v>
      </c>
      <c r="Q1514" s="121" t="s">
        <v>370</v>
      </c>
      <c r="R1514" s="121" t="s">
        <v>1841</v>
      </c>
      <c r="S1514" s="168">
        <v>3.0</v>
      </c>
      <c r="T1514" s="121" t="s">
        <v>395</v>
      </c>
      <c r="U1514" s="121" t="s">
        <v>358</v>
      </c>
    </row>
    <row r="1515" ht="15.75" customHeight="1">
      <c r="A1515" s="121" t="s">
        <v>2198</v>
      </c>
      <c r="B1515" s="121" t="s">
        <v>348</v>
      </c>
      <c r="C1515" s="121" t="s">
        <v>367</v>
      </c>
      <c r="D1515" s="121" t="s">
        <v>394</v>
      </c>
      <c r="E1515" s="123">
        <v>3.60305000104E11</v>
      </c>
      <c r="F1515" s="168">
        <v>199000.0</v>
      </c>
      <c r="G1515" s="168">
        <v>0.0</v>
      </c>
      <c r="H1515" s="168">
        <v>25.0408500121282</v>
      </c>
      <c r="I1515" s="168">
        <v>25092.17774484906</v>
      </c>
      <c r="J1515" s="169">
        <v>25070.914361832594</v>
      </c>
      <c r="K1515" s="170">
        <v>45649.0</v>
      </c>
      <c r="L1515" s="170" t="s">
        <v>352</v>
      </c>
      <c r="M1515" s="171">
        <v>0.9</v>
      </c>
      <c r="N1515" s="171">
        <v>0.0</v>
      </c>
      <c r="O1515" s="121" t="s">
        <v>368</v>
      </c>
      <c r="P1515" s="121" t="s">
        <v>691</v>
      </c>
      <c r="Q1515" s="121" t="s">
        <v>370</v>
      </c>
      <c r="R1515" s="121" t="s">
        <v>1841</v>
      </c>
      <c r="S1515" s="168">
        <v>247.0</v>
      </c>
      <c r="T1515" s="121" t="s">
        <v>395</v>
      </c>
      <c r="U1515" s="121" t="s">
        <v>358</v>
      </c>
    </row>
    <row r="1516" ht="15.75" customHeight="1">
      <c r="A1516" s="121" t="s">
        <v>2198</v>
      </c>
      <c r="B1516" s="121" t="s">
        <v>348</v>
      </c>
      <c r="C1516" s="121" t="s">
        <v>367</v>
      </c>
      <c r="D1516" s="121" t="s">
        <v>394</v>
      </c>
      <c r="E1516" s="123">
        <v>3.60305000104E11</v>
      </c>
      <c r="F1516" s="168">
        <v>200000.0</v>
      </c>
      <c r="G1516" s="168">
        <v>0.0</v>
      </c>
      <c r="H1516" s="168">
        <v>25.166683429274574</v>
      </c>
      <c r="I1516" s="168">
        <v>25187.305009676522</v>
      </c>
      <c r="J1516" s="169">
        <v>25165.388051829537</v>
      </c>
      <c r="K1516" s="170">
        <v>45653.0</v>
      </c>
      <c r="L1516" s="170" t="s">
        <v>352</v>
      </c>
      <c r="M1516" s="171">
        <v>0.9</v>
      </c>
      <c r="N1516" s="171">
        <v>0.0</v>
      </c>
      <c r="O1516" s="121" t="s">
        <v>368</v>
      </c>
      <c r="P1516" s="121" t="s">
        <v>691</v>
      </c>
      <c r="Q1516" s="121" t="s">
        <v>370</v>
      </c>
      <c r="R1516" s="121" t="s">
        <v>1841</v>
      </c>
      <c r="S1516" s="168">
        <v>250.0</v>
      </c>
      <c r="T1516" s="121" t="s">
        <v>395</v>
      </c>
      <c r="U1516" s="121" t="s">
        <v>358</v>
      </c>
    </row>
    <row r="1517" ht="15.75" customHeight="1">
      <c r="A1517" s="121" t="s">
        <v>2198</v>
      </c>
      <c r="B1517" s="121" t="s">
        <v>348</v>
      </c>
      <c r="C1517" s="121" t="s">
        <v>367</v>
      </c>
      <c r="D1517" s="121" t="s">
        <v>394</v>
      </c>
      <c r="E1517" s="123">
        <v>3.60305000104E11</v>
      </c>
      <c r="F1517" s="168">
        <v>60000.0</v>
      </c>
      <c r="G1517" s="168">
        <v>0.0</v>
      </c>
      <c r="H1517" s="168">
        <v>7.550005028782372</v>
      </c>
      <c r="I1517" s="168">
        <v>7553.097661842262</v>
      </c>
      <c r="J1517" s="169">
        <v>7546.467159663924</v>
      </c>
      <c r="K1517" s="170">
        <v>45656.0</v>
      </c>
      <c r="L1517" s="170" t="s">
        <v>352</v>
      </c>
      <c r="M1517" s="171">
        <v>0.9</v>
      </c>
      <c r="N1517" s="171">
        <v>0.0</v>
      </c>
      <c r="O1517" s="121" t="s">
        <v>368</v>
      </c>
      <c r="P1517" s="121" t="s">
        <v>691</v>
      </c>
      <c r="Q1517" s="121" t="s">
        <v>370</v>
      </c>
      <c r="R1517" s="121" t="s">
        <v>1841</v>
      </c>
      <c r="S1517" s="168">
        <v>251.0</v>
      </c>
      <c r="T1517" s="121" t="s">
        <v>395</v>
      </c>
      <c r="U1517" s="121" t="s">
        <v>358</v>
      </c>
    </row>
    <row r="1518" ht="15.75" customHeight="1">
      <c r="A1518" s="121" t="s">
        <v>2198</v>
      </c>
      <c r="B1518" s="121" t="s">
        <v>1872</v>
      </c>
      <c r="C1518" s="121" t="s">
        <v>1872</v>
      </c>
      <c r="D1518" s="121" t="s">
        <v>273</v>
      </c>
      <c r="E1518" s="123" t="s">
        <v>273</v>
      </c>
      <c r="F1518" s="168" t="s">
        <v>352</v>
      </c>
      <c r="G1518" s="168" t="s">
        <v>352</v>
      </c>
      <c r="H1518" s="168">
        <v>0.029072552697497984</v>
      </c>
      <c r="I1518" s="168">
        <v>0.029072552697497984</v>
      </c>
      <c r="J1518" s="169">
        <v>0.029072552697497984</v>
      </c>
      <c r="K1518" s="170" t="s">
        <v>352</v>
      </c>
      <c r="L1518" s="170" t="s">
        <v>352</v>
      </c>
      <c r="M1518" s="171" t="s">
        <v>352</v>
      </c>
      <c r="N1518" s="171" t="s">
        <v>352</v>
      </c>
      <c r="O1518" s="121" t="s">
        <v>273</v>
      </c>
      <c r="P1518" s="121" t="s">
        <v>352</v>
      </c>
      <c r="Q1518" s="121" t="s">
        <v>370</v>
      </c>
      <c r="R1518" s="121" t="s">
        <v>1841</v>
      </c>
      <c r="S1518" s="168" t="s">
        <v>352</v>
      </c>
      <c r="T1518" s="121" t="s">
        <v>273</v>
      </c>
      <c r="U1518" s="121" t="s">
        <v>273</v>
      </c>
    </row>
    <row r="1519" ht="15.75" customHeight="1">
      <c r="A1519" s="121" t="s">
        <v>2199</v>
      </c>
      <c r="B1519" s="121" t="s">
        <v>1872</v>
      </c>
      <c r="C1519" s="121" t="s">
        <v>1873</v>
      </c>
      <c r="D1519" s="121" t="s">
        <v>273</v>
      </c>
      <c r="E1519" s="123" t="s">
        <v>273</v>
      </c>
      <c r="F1519" s="168" t="s">
        <v>352</v>
      </c>
      <c r="G1519" s="168" t="s">
        <v>352</v>
      </c>
      <c r="H1519" s="168">
        <v>0.4561533153255143</v>
      </c>
      <c r="I1519" s="168">
        <v>0.4561533153255143</v>
      </c>
      <c r="J1519" s="169">
        <v>0.4561533153255143</v>
      </c>
      <c r="K1519" s="170" t="s">
        <v>352</v>
      </c>
      <c r="L1519" s="170" t="s">
        <v>352</v>
      </c>
      <c r="M1519" s="171" t="s">
        <v>352</v>
      </c>
      <c r="N1519" s="171" t="s">
        <v>352</v>
      </c>
      <c r="O1519" s="121" t="s">
        <v>273</v>
      </c>
      <c r="P1519" s="121" t="s">
        <v>352</v>
      </c>
      <c r="Q1519" s="121" t="s">
        <v>370</v>
      </c>
      <c r="R1519" s="121" t="s">
        <v>1841</v>
      </c>
      <c r="S1519" s="168" t="s">
        <v>352</v>
      </c>
      <c r="T1519" s="121" t="s">
        <v>273</v>
      </c>
      <c r="U1519" s="121" t="s">
        <v>273</v>
      </c>
    </row>
    <row r="1520" ht="15.75" customHeight="1">
      <c r="A1520" s="121" t="s">
        <v>2199</v>
      </c>
      <c r="B1520" s="121" t="s">
        <v>1872</v>
      </c>
      <c r="C1520" s="121" t="s">
        <v>1874</v>
      </c>
      <c r="D1520" s="121" t="s">
        <v>273</v>
      </c>
      <c r="E1520" s="123" t="s">
        <v>273</v>
      </c>
      <c r="F1520" s="168" t="s">
        <v>352</v>
      </c>
      <c r="G1520" s="168" t="s">
        <v>352</v>
      </c>
      <c r="H1520" s="168">
        <v>-92.15770125101292</v>
      </c>
      <c r="I1520" s="168">
        <v>-92.15770125101292</v>
      </c>
      <c r="J1520" s="172">
        <v>-92.15770125101292</v>
      </c>
      <c r="K1520" s="170" t="s">
        <v>352</v>
      </c>
      <c r="L1520" s="170" t="s">
        <v>352</v>
      </c>
      <c r="M1520" s="171" t="s">
        <v>352</v>
      </c>
      <c r="N1520" s="171" t="s">
        <v>352</v>
      </c>
      <c r="O1520" s="121" t="s">
        <v>273</v>
      </c>
      <c r="P1520" s="121" t="s">
        <v>352</v>
      </c>
      <c r="Q1520" s="121" t="s">
        <v>370</v>
      </c>
      <c r="R1520" s="121" t="s">
        <v>1841</v>
      </c>
      <c r="S1520" s="168" t="s">
        <v>352</v>
      </c>
      <c r="T1520" s="121" t="s">
        <v>273</v>
      </c>
      <c r="U1520" s="121" t="s">
        <v>273</v>
      </c>
    </row>
    <row r="1521" ht="15.75" customHeight="1">
      <c r="A1521" s="121" t="s">
        <v>2199</v>
      </c>
      <c r="B1521" s="121" t="s">
        <v>1872</v>
      </c>
      <c r="C1521" s="121" t="s">
        <v>1872</v>
      </c>
      <c r="D1521" s="121" t="s">
        <v>273</v>
      </c>
      <c r="E1521" s="123" t="s">
        <v>273</v>
      </c>
      <c r="F1521" s="168" t="s">
        <v>352</v>
      </c>
      <c r="G1521" s="168" t="s">
        <v>352</v>
      </c>
      <c r="H1521" s="168">
        <v>0.0</v>
      </c>
      <c r="I1521" s="168">
        <v>0.0</v>
      </c>
      <c r="J1521" s="169">
        <v>0.0</v>
      </c>
      <c r="K1521" s="170" t="s">
        <v>352</v>
      </c>
      <c r="L1521" s="170" t="s">
        <v>352</v>
      </c>
      <c r="M1521" s="171" t="s">
        <v>352</v>
      </c>
      <c r="N1521" s="171" t="s">
        <v>352</v>
      </c>
      <c r="O1521" s="121" t="s">
        <v>273</v>
      </c>
      <c r="P1521" s="121" t="s">
        <v>352</v>
      </c>
      <c r="Q1521" s="121" t="s">
        <v>370</v>
      </c>
      <c r="R1521" s="121" t="s">
        <v>1841</v>
      </c>
      <c r="S1521" s="168" t="s">
        <v>352</v>
      </c>
      <c r="T1521" s="121" t="s">
        <v>273</v>
      </c>
      <c r="U1521" s="121" t="s">
        <v>273</v>
      </c>
    </row>
    <row r="1522" ht="15.75" customHeight="1">
      <c r="A1522" s="121" t="s">
        <v>2200</v>
      </c>
      <c r="B1522" s="121" t="s">
        <v>1872</v>
      </c>
      <c r="C1522" s="121" t="s">
        <v>1873</v>
      </c>
      <c r="D1522" s="121" t="s">
        <v>273</v>
      </c>
      <c r="E1522" s="123" t="s">
        <v>273</v>
      </c>
      <c r="F1522" s="168" t="s">
        <v>352</v>
      </c>
      <c r="G1522" s="168" t="s">
        <v>352</v>
      </c>
      <c r="H1522" s="168">
        <v>0.6132699765936805</v>
      </c>
      <c r="I1522" s="168">
        <v>0.6132699765936805</v>
      </c>
      <c r="J1522" s="169">
        <v>0.6132699765936805</v>
      </c>
      <c r="K1522" s="170" t="s">
        <v>352</v>
      </c>
      <c r="L1522" s="170" t="s">
        <v>352</v>
      </c>
      <c r="M1522" s="171" t="s">
        <v>352</v>
      </c>
      <c r="N1522" s="171" t="s">
        <v>352</v>
      </c>
      <c r="O1522" s="121" t="s">
        <v>273</v>
      </c>
      <c r="P1522" s="121" t="s">
        <v>352</v>
      </c>
      <c r="Q1522" s="121" t="s">
        <v>370</v>
      </c>
      <c r="R1522" s="121" t="s">
        <v>1841</v>
      </c>
      <c r="S1522" s="168" t="s">
        <v>352</v>
      </c>
      <c r="T1522" s="121" t="s">
        <v>273</v>
      </c>
      <c r="U1522" s="121" t="s">
        <v>273</v>
      </c>
    </row>
    <row r="1523" ht="15.75" customHeight="1">
      <c r="A1523" s="121" t="s">
        <v>2200</v>
      </c>
      <c r="B1523" s="121" t="s">
        <v>1872</v>
      </c>
      <c r="C1523" s="121" t="s">
        <v>1874</v>
      </c>
      <c r="D1523" s="121" t="s">
        <v>273</v>
      </c>
      <c r="E1523" s="123" t="s">
        <v>273</v>
      </c>
      <c r="F1523" s="168" t="s">
        <v>352</v>
      </c>
      <c r="G1523" s="168" t="s">
        <v>352</v>
      </c>
      <c r="H1523" s="168">
        <v>-209.91966027809565</v>
      </c>
      <c r="I1523" s="168">
        <v>-209.91966027809565</v>
      </c>
      <c r="J1523" s="172">
        <v>-209.91966027809565</v>
      </c>
      <c r="K1523" s="170" t="s">
        <v>352</v>
      </c>
      <c r="L1523" s="170" t="s">
        <v>352</v>
      </c>
      <c r="M1523" s="171" t="s">
        <v>352</v>
      </c>
      <c r="N1523" s="171" t="s">
        <v>352</v>
      </c>
      <c r="O1523" s="121" t="s">
        <v>273</v>
      </c>
      <c r="P1523" s="121" t="s">
        <v>352</v>
      </c>
      <c r="Q1523" s="121" t="s">
        <v>370</v>
      </c>
      <c r="R1523" s="121" t="s">
        <v>1841</v>
      </c>
      <c r="S1523" s="168" t="s">
        <v>352</v>
      </c>
      <c r="T1523" s="121" t="s">
        <v>273</v>
      </c>
      <c r="U1523" s="121" t="s">
        <v>273</v>
      </c>
    </row>
    <row r="1524" ht="15.75" customHeight="1">
      <c r="A1524" s="121" t="s">
        <v>2200</v>
      </c>
      <c r="B1524" s="121" t="s">
        <v>1842</v>
      </c>
      <c r="C1524" s="121" t="s">
        <v>1882</v>
      </c>
      <c r="D1524" s="121" t="s">
        <v>1844</v>
      </c>
      <c r="E1524" s="123">
        <v>3.9446004095E11</v>
      </c>
      <c r="F1524" s="168">
        <v>7000.0</v>
      </c>
      <c r="G1524" s="168">
        <v>0.0</v>
      </c>
      <c r="H1524" s="168">
        <v>8.09811140358749</v>
      </c>
      <c r="I1524" s="168">
        <v>128116.51800178029</v>
      </c>
      <c r="J1524" s="169">
        <v>128022.10579145809</v>
      </c>
      <c r="K1524" s="170">
        <v>43741.0</v>
      </c>
      <c r="L1524" s="170">
        <v>45717.0</v>
      </c>
      <c r="M1524" s="171">
        <v>1.0</v>
      </c>
      <c r="N1524" s="171">
        <v>2.0E-4</v>
      </c>
      <c r="O1524" s="121" t="s">
        <v>1876</v>
      </c>
      <c r="P1524" s="121" t="s">
        <v>1883</v>
      </c>
      <c r="Q1524" s="121" t="s">
        <v>370</v>
      </c>
      <c r="R1524" s="121" t="s">
        <v>1841</v>
      </c>
      <c r="S1524" s="168">
        <v>43.0</v>
      </c>
      <c r="T1524" s="121" t="s">
        <v>1846</v>
      </c>
      <c r="U1524" s="121" t="s">
        <v>364</v>
      </c>
    </row>
    <row r="1525" ht="15.75" customHeight="1">
      <c r="A1525" s="121" t="s">
        <v>2200</v>
      </c>
      <c r="B1525" s="121" t="s">
        <v>1842</v>
      </c>
      <c r="C1525" s="121" t="s">
        <v>1875</v>
      </c>
      <c r="D1525" s="121" t="s">
        <v>1844</v>
      </c>
      <c r="E1525" s="123">
        <v>3.9446004095E11</v>
      </c>
      <c r="F1525" s="168">
        <v>680.0</v>
      </c>
      <c r="G1525" s="168">
        <v>0.0</v>
      </c>
      <c r="H1525" s="168">
        <v>0.7866736792056418</v>
      </c>
      <c r="I1525" s="168">
        <v>12419.019640876453</v>
      </c>
      <c r="J1525" s="169">
        <v>12409.867770194804</v>
      </c>
      <c r="K1525" s="170">
        <v>44519.0</v>
      </c>
      <c r="L1525" s="170">
        <v>46631.0</v>
      </c>
      <c r="M1525" s="171">
        <v>1.0</v>
      </c>
      <c r="N1525" s="171">
        <v>0.0028000000000000004</v>
      </c>
      <c r="O1525" s="121" t="s">
        <v>1876</v>
      </c>
      <c r="P1525" s="121" t="s">
        <v>1877</v>
      </c>
      <c r="Q1525" s="121" t="s">
        <v>370</v>
      </c>
      <c r="R1525" s="121" t="s">
        <v>1841</v>
      </c>
      <c r="S1525" s="168">
        <v>669.0</v>
      </c>
      <c r="T1525" s="121" t="s">
        <v>1846</v>
      </c>
      <c r="U1525" s="121" t="s">
        <v>364</v>
      </c>
    </row>
    <row r="1526" ht="15.75" customHeight="1">
      <c r="A1526" s="121" t="s">
        <v>2200</v>
      </c>
      <c r="B1526" s="121" t="s">
        <v>1842</v>
      </c>
      <c r="C1526" s="121" t="s">
        <v>1875</v>
      </c>
      <c r="D1526" s="121" t="s">
        <v>1844</v>
      </c>
      <c r="E1526" s="123">
        <v>3.9446004095E11</v>
      </c>
      <c r="F1526" s="168">
        <v>249.0</v>
      </c>
      <c r="G1526" s="168">
        <v>0.0</v>
      </c>
      <c r="H1526" s="168">
        <v>0.2880613913561835</v>
      </c>
      <c r="I1526" s="168">
        <v>4547.552776655391</v>
      </c>
      <c r="J1526" s="169">
        <v>4544.201580556626</v>
      </c>
      <c r="K1526" s="170">
        <v>44526.0</v>
      </c>
      <c r="L1526" s="170">
        <v>46631.0</v>
      </c>
      <c r="M1526" s="171">
        <v>1.0</v>
      </c>
      <c r="N1526" s="171">
        <v>0.0028000000000000004</v>
      </c>
      <c r="O1526" s="121" t="s">
        <v>1876</v>
      </c>
      <c r="P1526" s="121" t="s">
        <v>1877</v>
      </c>
      <c r="Q1526" s="121" t="s">
        <v>370</v>
      </c>
      <c r="R1526" s="121" t="s">
        <v>1841</v>
      </c>
      <c r="S1526" s="168">
        <v>669.0</v>
      </c>
      <c r="T1526" s="121" t="s">
        <v>1846</v>
      </c>
      <c r="U1526" s="121" t="s">
        <v>364</v>
      </c>
    </row>
    <row r="1527" ht="15.75" customHeight="1">
      <c r="A1527" s="121" t="s">
        <v>2200</v>
      </c>
      <c r="B1527" s="121" t="s">
        <v>1842</v>
      </c>
      <c r="C1527" s="121" t="s">
        <v>1875</v>
      </c>
      <c r="D1527" s="121" t="s">
        <v>1844</v>
      </c>
      <c r="E1527" s="123">
        <v>3.9446004095E11</v>
      </c>
      <c r="F1527" s="168">
        <v>3101.0</v>
      </c>
      <c r="G1527" s="168">
        <v>0.0</v>
      </c>
      <c r="H1527" s="168">
        <v>3.587463351789258</v>
      </c>
      <c r="I1527" s="168">
        <v>56634.38225626715</v>
      </c>
      <c r="J1527" s="169">
        <v>56592.64699319719</v>
      </c>
      <c r="K1527" s="170">
        <v>44526.0</v>
      </c>
      <c r="L1527" s="170">
        <v>46631.0</v>
      </c>
      <c r="M1527" s="171">
        <v>1.0</v>
      </c>
      <c r="N1527" s="171">
        <v>0.0028000000000000004</v>
      </c>
      <c r="O1527" s="121" t="s">
        <v>1876</v>
      </c>
      <c r="P1527" s="121" t="s">
        <v>1877</v>
      </c>
      <c r="Q1527" s="121" t="s">
        <v>370</v>
      </c>
      <c r="R1527" s="121" t="s">
        <v>1841</v>
      </c>
      <c r="S1527" s="168">
        <v>669.0</v>
      </c>
      <c r="T1527" s="121" t="s">
        <v>1846</v>
      </c>
      <c r="U1527" s="121" t="s">
        <v>364</v>
      </c>
    </row>
    <row r="1528" ht="15.75" customHeight="1">
      <c r="A1528" s="121" t="s">
        <v>2200</v>
      </c>
      <c r="B1528" s="121" t="s">
        <v>1842</v>
      </c>
      <c r="C1528" s="121" t="s">
        <v>1875</v>
      </c>
      <c r="D1528" s="121" t="s">
        <v>1844</v>
      </c>
      <c r="E1528" s="123">
        <v>3.9446004095E11</v>
      </c>
      <c r="F1528" s="168">
        <v>6649.0</v>
      </c>
      <c r="G1528" s="168">
        <v>0.0</v>
      </c>
      <c r="H1528" s="168">
        <v>7.692048960350459</v>
      </c>
      <c r="I1528" s="168">
        <v>121432.44361707367</v>
      </c>
      <c r="J1528" s="169">
        <v>121342.95706474301</v>
      </c>
      <c r="K1528" s="170">
        <v>44734.0</v>
      </c>
      <c r="L1528" s="170">
        <v>46631.0</v>
      </c>
      <c r="M1528" s="171">
        <v>1.0</v>
      </c>
      <c r="N1528" s="171">
        <v>0.0016</v>
      </c>
      <c r="O1528" s="121" t="s">
        <v>1876</v>
      </c>
      <c r="P1528" s="121" t="s">
        <v>1877</v>
      </c>
      <c r="Q1528" s="121" t="s">
        <v>370</v>
      </c>
      <c r="R1528" s="121" t="s">
        <v>1841</v>
      </c>
      <c r="S1528" s="168">
        <v>669.0</v>
      </c>
      <c r="T1528" s="121" t="s">
        <v>1846</v>
      </c>
      <c r="U1528" s="121" t="s">
        <v>364</v>
      </c>
    </row>
    <row r="1529" ht="15.75" customHeight="1">
      <c r="A1529" s="121" t="s">
        <v>2200</v>
      </c>
      <c r="B1529" s="121" t="s">
        <v>1842</v>
      </c>
      <c r="C1529" s="121" t="s">
        <v>2029</v>
      </c>
      <c r="D1529" s="121" t="s">
        <v>1844</v>
      </c>
      <c r="E1529" s="123">
        <v>3.9446004095E11</v>
      </c>
      <c r="F1529" s="168">
        <v>10000.0</v>
      </c>
      <c r="G1529" s="168">
        <v>0.0</v>
      </c>
      <c r="H1529" s="168">
        <v>11.568730576553556</v>
      </c>
      <c r="I1529" s="168">
        <v>182474.31971933093</v>
      </c>
      <c r="J1529" s="169">
        <v>182339.84989594694</v>
      </c>
      <c r="K1529" s="170">
        <v>44740.0</v>
      </c>
      <c r="L1529" s="170">
        <v>46813.0</v>
      </c>
      <c r="M1529" s="171">
        <v>1.0</v>
      </c>
      <c r="N1529" s="171">
        <v>0.0016</v>
      </c>
      <c r="O1529" s="121" t="s">
        <v>1876</v>
      </c>
      <c r="P1529" s="121" t="s">
        <v>2030</v>
      </c>
      <c r="Q1529" s="121" t="s">
        <v>370</v>
      </c>
      <c r="R1529" s="121" t="s">
        <v>1841</v>
      </c>
      <c r="S1529" s="168">
        <v>793.0</v>
      </c>
      <c r="T1529" s="121" t="s">
        <v>1846</v>
      </c>
      <c r="U1529" s="121" t="s">
        <v>364</v>
      </c>
    </row>
    <row r="1530" ht="15.75" customHeight="1">
      <c r="A1530" s="121" t="s">
        <v>2200</v>
      </c>
      <c r="B1530" s="121" t="s">
        <v>1842</v>
      </c>
      <c r="C1530" s="121" t="s">
        <v>2029</v>
      </c>
      <c r="D1530" s="121" t="s">
        <v>1844</v>
      </c>
      <c r="E1530" s="123">
        <v>3.9446004095E11</v>
      </c>
      <c r="F1530" s="168">
        <v>5000.0</v>
      </c>
      <c r="G1530" s="168">
        <v>0.0</v>
      </c>
      <c r="H1530" s="168">
        <v>5.784365288276778</v>
      </c>
      <c r="I1530" s="168">
        <v>91237.15985388111</v>
      </c>
      <c r="J1530" s="169">
        <v>91169.92494797347</v>
      </c>
      <c r="K1530" s="170">
        <v>44761.0</v>
      </c>
      <c r="L1530" s="170">
        <v>46813.0</v>
      </c>
      <c r="M1530" s="171">
        <v>1.0</v>
      </c>
      <c r="N1530" s="171">
        <v>0.0016</v>
      </c>
      <c r="O1530" s="121" t="s">
        <v>1876</v>
      </c>
      <c r="P1530" s="121" t="s">
        <v>2030</v>
      </c>
      <c r="Q1530" s="121" t="s">
        <v>370</v>
      </c>
      <c r="R1530" s="121" t="s">
        <v>1841</v>
      </c>
      <c r="S1530" s="168">
        <v>793.0</v>
      </c>
      <c r="T1530" s="121" t="s">
        <v>1846</v>
      </c>
      <c r="U1530" s="121" t="s">
        <v>364</v>
      </c>
    </row>
    <row r="1531" ht="15.75" customHeight="1">
      <c r="A1531" s="121" t="s">
        <v>2200</v>
      </c>
      <c r="B1531" s="121" t="s">
        <v>1842</v>
      </c>
      <c r="C1531" s="121" t="s">
        <v>1880</v>
      </c>
      <c r="D1531" s="121" t="s">
        <v>1844</v>
      </c>
      <c r="E1531" s="123">
        <v>3.9446004095E11</v>
      </c>
      <c r="F1531" s="168">
        <v>828.0</v>
      </c>
      <c r="G1531" s="168">
        <v>0.0</v>
      </c>
      <c r="H1531" s="168">
        <v>0.9578908917386345</v>
      </c>
      <c r="I1531" s="168">
        <v>15093.945990317168</v>
      </c>
      <c r="J1531" s="169">
        <v>15082.822892265865</v>
      </c>
      <c r="K1531" s="170">
        <v>44776.0</v>
      </c>
      <c r="L1531" s="170">
        <v>46997.0</v>
      </c>
      <c r="M1531" s="171">
        <v>1.0</v>
      </c>
      <c r="N1531" s="171">
        <v>0.0018</v>
      </c>
      <c r="O1531" s="121" t="s">
        <v>1876</v>
      </c>
      <c r="P1531" s="121" t="s">
        <v>1881</v>
      </c>
      <c r="Q1531" s="121" t="s">
        <v>370</v>
      </c>
      <c r="R1531" s="121" t="s">
        <v>1841</v>
      </c>
      <c r="S1531" s="168">
        <v>921.0</v>
      </c>
      <c r="T1531" s="121" t="s">
        <v>1846</v>
      </c>
      <c r="U1531" s="121" t="s">
        <v>364</v>
      </c>
    </row>
    <row r="1532" ht="15.75" customHeight="1">
      <c r="A1532" s="121" t="s">
        <v>2200</v>
      </c>
      <c r="B1532" s="121" t="s">
        <v>1842</v>
      </c>
      <c r="C1532" s="121" t="s">
        <v>1880</v>
      </c>
      <c r="D1532" s="121" t="s">
        <v>1844</v>
      </c>
      <c r="E1532" s="123">
        <v>3.9446004095E11</v>
      </c>
      <c r="F1532" s="168">
        <v>10000.0</v>
      </c>
      <c r="G1532" s="168">
        <v>0.0</v>
      </c>
      <c r="H1532" s="168">
        <v>11.568730576553556</v>
      </c>
      <c r="I1532" s="168">
        <v>182294.03373262406</v>
      </c>
      <c r="J1532" s="169">
        <v>182159.69676649597</v>
      </c>
      <c r="K1532" s="170">
        <v>44776.0</v>
      </c>
      <c r="L1532" s="170">
        <v>46997.0</v>
      </c>
      <c r="M1532" s="171">
        <v>1.0</v>
      </c>
      <c r="N1532" s="171">
        <v>0.0018</v>
      </c>
      <c r="O1532" s="121" t="s">
        <v>1876</v>
      </c>
      <c r="P1532" s="121" t="s">
        <v>1881</v>
      </c>
      <c r="Q1532" s="121" t="s">
        <v>370</v>
      </c>
      <c r="R1532" s="121" t="s">
        <v>1841</v>
      </c>
      <c r="S1532" s="168">
        <v>921.0</v>
      </c>
      <c r="T1532" s="121" t="s">
        <v>1846</v>
      </c>
      <c r="U1532" s="121" t="s">
        <v>364</v>
      </c>
    </row>
    <row r="1533" ht="15.75" customHeight="1">
      <c r="A1533" s="121" t="s">
        <v>2200</v>
      </c>
      <c r="B1533" s="121" t="s">
        <v>1842</v>
      </c>
      <c r="C1533" s="121" t="s">
        <v>1880</v>
      </c>
      <c r="D1533" s="121" t="s">
        <v>1844</v>
      </c>
      <c r="E1533" s="123">
        <v>3.9446004095E11</v>
      </c>
      <c r="F1533" s="168">
        <v>5000.0</v>
      </c>
      <c r="G1533" s="168">
        <v>0.0</v>
      </c>
      <c r="H1533" s="168">
        <v>5.784365288276778</v>
      </c>
      <c r="I1533" s="168">
        <v>91147.01686052766</v>
      </c>
      <c r="J1533" s="169">
        <v>91079.84838324798</v>
      </c>
      <c r="K1533" s="170">
        <v>44798.0</v>
      </c>
      <c r="L1533" s="170">
        <v>46997.0</v>
      </c>
      <c r="M1533" s="171">
        <v>1.0</v>
      </c>
      <c r="N1533" s="171">
        <v>0.0017000000000000001</v>
      </c>
      <c r="O1533" s="121" t="s">
        <v>1876</v>
      </c>
      <c r="P1533" s="121" t="s">
        <v>1881</v>
      </c>
      <c r="Q1533" s="121" t="s">
        <v>370</v>
      </c>
      <c r="R1533" s="121" t="s">
        <v>1841</v>
      </c>
      <c r="S1533" s="168">
        <v>921.0</v>
      </c>
      <c r="T1533" s="121" t="s">
        <v>1846</v>
      </c>
      <c r="U1533" s="121" t="s">
        <v>364</v>
      </c>
    </row>
    <row r="1534" ht="15.75" customHeight="1">
      <c r="A1534" s="121" t="s">
        <v>2200</v>
      </c>
      <c r="B1534" s="121" t="s">
        <v>1842</v>
      </c>
      <c r="C1534" s="121" t="s">
        <v>1884</v>
      </c>
      <c r="D1534" s="121" t="s">
        <v>1844</v>
      </c>
      <c r="E1534" s="123">
        <v>3.9446004095E11</v>
      </c>
      <c r="F1534" s="168">
        <v>700.0</v>
      </c>
      <c r="G1534" s="168">
        <v>0.0</v>
      </c>
      <c r="H1534" s="168">
        <v>0.8098111403587489</v>
      </c>
      <c r="I1534" s="168">
        <v>12806.501291422406</v>
      </c>
      <c r="J1534" s="169">
        <v>12797.063868935316</v>
      </c>
      <c r="K1534" s="170">
        <v>44802.0</v>
      </c>
      <c r="L1534" s="170">
        <v>46082.0</v>
      </c>
      <c r="M1534" s="171">
        <v>1.0</v>
      </c>
      <c r="N1534" s="171">
        <v>0.0012</v>
      </c>
      <c r="O1534" s="121" t="s">
        <v>1876</v>
      </c>
      <c r="P1534" s="121" t="s">
        <v>1885</v>
      </c>
      <c r="Q1534" s="121" t="s">
        <v>370</v>
      </c>
      <c r="R1534" s="121" t="s">
        <v>1841</v>
      </c>
      <c r="S1534" s="168">
        <v>292.0</v>
      </c>
      <c r="T1534" s="121" t="s">
        <v>1846</v>
      </c>
      <c r="U1534" s="121" t="s">
        <v>364</v>
      </c>
    </row>
    <row r="1535" ht="15.75" customHeight="1">
      <c r="A1535" s="121" t="s">
        <v>2200</v>
      </c>
      <c r="B1535" s="121" t="s">
        <v>1842</v>
      </c>
      <c r="C1535" s="121" t="s">
        <v>1882</v>
      </c>
      <c r="D1535" s="121" t="s">
        <v>1844</v>
      </c>
      <c r="E1535" s="123">
        <v>3.9446004095E11</v>
      </c>
      <c r="F1535" s="168">
        <v>139.0</v>
      </c>
      <c r="G1535" s="168">
        <v>0.0</v>
      </c>
      <c r="H1535" s="168">
        <v>0.16080535501409443</v>
      </c>
      <c r="I1535" s="168">
        <v>2544.0279908264433</v>
      </c>
      <c r="J1535" s="169">
        <v>2542.1532435732393</v>
      </c>
      <c r="K1535" s="170">
        <v>44804.0</v>
      </c>
      <c r="L1535" s="170">
        <v>45717.0</v>
      </c>
      <c r="M1535" s="171">
        <v>1.0</v>
      </c>
      <c r="N1535" s="171">
        <v>8.0E-4</v>
      </c>
      <c r="O1535" s="121" t="s">
        <v>1876</v>
      </c>
      <c r="P1535" s="121" t="s">
        <v>1883</v>
      </c>
      <c r="Q1535" s="121" t="s">
        <v>370</v>
      </c>
      <c r="R1535" s="121" t="s">
        <v>1841</v>
      </c>
      <c r="S1535" s="168">
        <v>43.0</v>
      </c>
      <c r="T1535" s="121" t="s">
        <v>1846</v>
      </c>
      <c r="U1535" s="121" t="s">
        <v>364</v>
      </c>
    </row>
    <row r="1536" ht="15.75" customHeight="1">
      <c r="A1536" s="121" t="s">
        <v>2200</v>
      </c>
      <c r="B1536" s="121" t="s">
        <v>1842</v>
      </c>
      <c r="C1536" s="121" t="s">
        <v>1882</v>
      </c>
      <c r="D1536" s="121" t="s">
        <v>1844</v>
      </c>
      <c r="E1536" s="123">
        <v>3.9446004095E11</v>
      </c>
      <c r="F1536" s="168">
        <v>138.0</v>
      </c>
      <c r="G1536" s="168">
        <v>0.0</v>
      </c>
      <c r="H1536" s="168">
        <v>0.15964848195643908</v>
      </c>
      <c r="I1536" s="168">
        <v>2525.7256343428844</v>
      </c>
      <c r="J1536" s="169">
        <v>2523.864371317317</v>
      </c>
      <c r="K1536" s="170">
        <v>44804.0</v>
      </c>
      <c r="L1536" s="170">
        <v>45717.0</v>
      </c>
      <c r="M1536" s="171">
        <v>1.0</v>
      </c>
      <c r="N1536" s="171">
        <v>8.0E-4</v>
      </c>
      <c r="O1536" s="121" t="s">
        <v>1876</v>
      </c>
      <c r="P1536" s="121" t="s">
        <v>1883</v>
      </c>
      <c r="Q1536" s="121" t="s">
        <v>370</v>
      </c>
      <c r="R1536" s="121" t="s">
        <v>1841</v>
      </c>
      <c r="S1536" s="168">
        <v>43.0</v>
      </c>
      <c r="T1536" s="121" t="s">
        <v>1846</v>
      </c>
      <c r="U1536" s="121" t="s">
        <v>364</v>
      </c>
    </row>
    <row r="1537" ht="15.75" customHeight="1">
      <c r="A1537" s="121" t="s">
        <v>2200</v>
      </c>
      <c r="B1537" s="121" t="s">
        <v>1842</v>
      </c>
      <c r="C1537" s="121" t="s">
        <v>1875</v>
      </c>
      <c r="D1537" s="121" t="s">
        <v>1844</v>
      </c>
      <c r="E1537" s="123">
        <v>3.9446004095E11</v>
      </c>
      <c r="F1537" s="168">
        <v>451.0</v>
      </c>
      <c r="G1537" s="168">
        <v>0.0</v>
      </c>
      <c r="H1537" s="168">
        <v>0.5217497490025654</v>
      </c>
      <c r="I1537" s="168">
        <v>8236.732144373684</v>
      </c>
      <c r="J1537" s="169">
        <v>8230.662300526259</v>
      </c>
      <c r="K1537" s="170">
        <v>45139.0</v>
      </c>
      <c r="L1537" s="170">
        <v>46631.0</v>
      </c>
      <c r="M1537" s="171">
        <v>1.0</v>
      </c>
      <c r="N1537" s="171">
        <v>0.0014000000000000002</v>
      </c>
      <c r="O1537" s="121" t="s">
        <v>1876</v>
      </c>
      <c r="P1537" s="121" t="s">
        <v>1877</v>
      </c>
      <c r="Q1537" s="121" t="s">
        <v>370</v>
      </c>
      <c r="R1537" s="121" t="s">
        <v>1841</v>
      </c>
      <c r="S1537" s="168">
        <v>669.0</v>
      </c>
      <c r="T1537" s="121" t="s">
        <v>1846</v>
      </c>
      <c r="U1537" s="121" t="s">
        <v>364</v>
      </c>
    </row>
    <row r="1538" ht="15.75" customHeight="1">
      <c r="A1538" s="121" t="s">
        <v>2200</v>
      </c>
      <c r="B1538" s="121" t="s">
        <v>1842</v>
      </c>
      <c r="C1538" s="121" t="s">
        <v>1884</v>
      </c>
      <c r="D1538" s="121" t="s">
        <v>1844</v>
      </c>
      <c r="E1538" s="123">
        <v>3.9446004095E11</v>
      </c>
      <c r="F1538" s="168">
        <v>2300.0</v>
      </c>
      <c r="G1538" s="168">
        <v>0.0</v>
      </c>
      <c r="H1538" s="168">
        <v>2.660808032607318</v>
      </c>
      <c r="I1538" s="168">
        <v>42078.5042531611</v>
      </c>
      <c r="J1538" s="169">
        <v>42047.49556935889</v>
      </c>
      <c r="K1538" s="170">
        <v>45139.0</v>
      </c>
      <c r="L1538" s="170">
        <v>46082.0</v>
      </c>
      <c r="M1538" s="171">
        <v>1.0</v>
      </c>
      <c r="N1538" s="171">
        <v>8.0E-4</v>
      </c>
      <c r="O1538" s="121" t="s">
        <v>1876</v>
      </c>
      <c r="P1538" s="121" t="s">
        <v>1885</v>
      </c>
      <c r="Q1538" s="121" t="s">
        <v>370</v>
      </c>
      <c r="R1538" s="121" t="s">
        <v>1841</v>
      </c>
      <c r="S1538" s="168">
        <v>292.0</v>
      </c>
      <c r="T1538" s="121" t="s">
        <v>1846</v>
      </c>
      <c r="U1538" s="121" t="s">
        <v>364</v>
      </c>
    </row>
    <row r="1539" ht="15.75" customHeight="1">
      <c r="A1539" s="121" t="s">
        <v>2200</v>
      </c>
      <c r="B1539" s="121" t="s">
        <v>1842</v>
      </c>
      <c r="C1539" s="121" t="s">
        <v>1882</v>
      </c>
      <c r="D1539" s="121" t="s">
        <v>1844</v>
      </c>
      <c r="E1539" s="123">
        <v>3.9446004095E11</v>
      </c>
      <c r="F1539" s="168">
        <v>2723.0</v>
      </c>
      <c r="G1539" s="168">
        <v>0.0</v>
      </c>
      <c r="H1539" s="168">
        <v>3.1501653359955335</v>
      </c>
      <c r="I1539" s="168">
        <v>49837.32549696602</v>
      </c>
      <c r="J1539" s="169">
        <v>49800.5991528772</v>
      </c>
      <c r="K1539" s="170">
        <v>45139.0</v>
      </c>
      <c r="L1539" s="170">
        <v>45717.0</v>
      </c>
      <c r="M1539" s="171">
        <v>1.0</v>
      </c>
      <c r="N1539" s="171">
        <v>2.0E-4</v>
      </c>
      <c r="O1539" s="121" t="s">
        <v>1876</v>
      </c>
      <c r="P1539" s="121" t="s">
        <v>1883</v>
      </c>
      <c r="Q1539" s="121" t="s">
        <v>370</v>
      </c>
      <c r="R1539" s="121" t="s">
        <v>1841</v>
      </c>
      <c r="S1539" s="168">
        <v>43.0</v>
      </c>
      <c r="T1539" s="121" t="s">
        <v>1846</v>
      </c>
      <c r="U1539" s="121" t="s">
        <v>364</v>
      </c>
    </row>
    <row r="1540" ht="15.75" customHeight="1">
      <c r="A1540" s="121" t="s">
        <v>2200</v>
      </c>
      <c r="B1540" s="121" t="s">
        <v>1842</v>
      </c>
      <c r="C1540" s="121" t="s">
        <v>2201</v>
      </c>
      <c r="D1540" s="121" t="s">
        <v>1844</v>
      </c>
      <c r="E1540" s="123">
        <v>3.9446004095E11</v>
      </c>
      <c r="F1540" s="168">
        <v>953.0</v>
      </c>
      <c r="G1540" s="168">
        <v>0.0</v>
      </c>
      <c r="H1540" s="168">
        <v>1.102500023945554</v>
      </c>
      <c r="I1540" s="168">
        <v>17329.554886354716</v>
      </c>
      <c r="J1540" s="169">
        <v>17318.551561229982</v>
      </c>
      <c r="K1540" s="170">
        <v>45196.0</v>
      </c>
      <c r="L1540" s="170">
        <v>47362.0</v>
      </c>
      <c r="M1540" s="171">
        <v>1.0</v>
      </c>
      <c r="N1540" s="171">
        <v>0.0017000000000000001</v>
      </c>
      <c r="O1540" s="121" t="s">
        <v>1876</v>
      </c>
      <c r="P1540" s="121" t="s">
        <v>2202</v>
      </c>
      <c r="Q1540" s="121" t="s">
        <v>370</v>
      </c>
      <c r="R1540" s="121" t="s">
        <v>1841</v>
      </c>
      <c r="S1540" s="168">
        <v>1170.0</v>
      </c>
      <c r="T1540" s="121" t="s">
        <v>1846</v>
      </c>
      <c r="U1540" s="121" t="s">
        <v>364</v>
      </c>
    </row>
    <row r="1541" ht="15.75" customHeight="1">
      <c r="A1541" s="121" t="s">
        <v>2200</v>
      </c>
      <c r="B1541" s="121" t="s">
        <v>1842</v>
      </c>
      <c r="C1541" s="121" t="s">
        <v>2201</v>
      </c>
      <c r="D1541" s="121" t="s">
        <v>1844</v>
      </c>
      <c r="E1541" s="123">
        <v>3.9446004095E11</v>
      </c>
      <c r="F1541" s="168">
        <v>116.0</v>
      </c>
      <c r="G1541" s="168">
        <v>0.0</v>
      </c>
      <c r="H1541" s="168">
        <v>0.13419727468802126</v>
      </c>
      <c r="I1541" s="168">
        <v>2109.368686789925</v>
      </c>
      <c r="J1541" s="169">
        <v>2108.0293610731146</v>
      </c>
      <c r="K1541" s="170">
        <v>45271.0</v>
      </c>
      <c r="L1541" s="170">
        <v>47362.0</v>
      </c>
      <c r="M1541" s="171">
        <v>1.0</v>
      </c>
      <c r="N1541" s="171">
        <v>0.0017000000000000001</v>
      </c>
      <c r="O1541" s="121" t="s">
        <v>1876</v>
      </c>
      <c r="P1541" s="121" t="s">
        <v>2202</v>
      </c>
      <c r="Q1541" s="121" t="s">
        <v>370</v>
      </c>
      <c r="R1541" s="121" t="s">
        <v>1841</v>
      </c>
      <c r="S1541" s="168">
        <v>1170.0</v>
      </c>
      <c r="T1541" s="121" t="s">
        <v>1846</v>
      </c>
      <c r="U1541" s="121" t="s">
        <v>364</v>
      </c>
    </row>
    <row r="1542" ht="15.75" customHeight="1">
      <c r="A1542" s="121" t="s">
        <v>2200</v>
      </c>
      <c r="B1542" s="121" t="s">
        <v>1842</v>
      </c>
      <c r="C1542" s="121" t="s">
        <v>2201</v>
      </c>
      <c r="D1542" s="121" t="s">
        <v>1844</v>
      </c>
      <c r="E1542" s="123">
        <v>3.9446004095E11</v>
      </c>
      <c r="F1542" s="168">
        <v>463.0</v>
      </c>
      <c r="G1542" s="168">
        <v>0.0</v>
      </c>
      <c r="H1542" s="168">
        <v>0.5356322256944297</v>
      </c>
      <c r="I1542" s="168">
        <v>8419.290565258982</v>
      </c>
      <c r="J1542" s="169">
        <v>8413.944777386656</v>
      </c>
      <c r="K1542" s="170">
        <v>45271.0</v>
      </c>
      <c r="L1542" s="170">
        <v>47362.0</v>
      </c>
      <c r="M1542" s="171">
        <v>1.0</v>
      </c>
      <c r="N1542" s="171">
        <v>0.0017000000000000001</v>
      </c>
      <c r="O1542" s="121" t="s">
        <v>1876</v>
      </c>
      <c r="P1542" s="121" t="s">
        <v>2202</v>
      </c>
      <c r="Q1542" s="121" t="s">
        <v>370</v>
      </c>
      <c r="R1542" s="121" t="s">
        <v>1841</v>
      </c>
      <c r="S1542" s="168">
        <v>1170.0</v>
      </c>
      <c r="T1542" s="121" t="s">
        <v>1846</v>
      </c>
      <c r="U1542" s="121" t="s">
        <v>364</v>
      </c>
    </row>
    <row r="1543" ht="15.75" customHeight="1">
      <c r="A1543" s="121" t="s">
        <v>2200</v>
      </c>
      <c r="B1543" s="121" t="s">
        <v>1842</v>
      </c>
      <c r="C1543" s="121" t="s">
        <v>2201</v>
      </c>
      <c r="D1543" s="121" t="s">
        <v>1844</v>
      </c>
      <c r="E1543" s="123">
        <v>3.9446004095E11</v>
      </c>
      <c r="F1543" s="168">
        <v>345.0</v>
      </c>
      <c r="G1543" s="168">
        <v>0.0</v>
      </c>
      <c r="H1543" s="168">
        <v>0.3991212048910977</v>
      </c>
      <c r="I1543" s="168">
        <v>6273.553445255234</v>
      </c>
      <c r="J1543" s="169">
        <v>6269.570082501936</v>
      </c>
      <c r="K1543" s="170">
        <v>45272.0</v>
      </c>
      <c r="L1543" s="170">
        <v>47362.0</v>
      </c>
      <c r="M1543" s="171">
        <v>1.0</v>
      </c>
      <c r="N1543" s="171">
        <v>0.0017000000000000001</v>
      </c>
      <c r="O1543" s="121" t="s">
        <v>1876</v>
      </c>
      <c r="P1543" s="121" t="s">
        <v>2202</v>
      </c>
      <c r="Q1543" s="121" t="s">
        <v>370</v>
      </c>
      <c r="R1543" s="121" t="s">
        <v>1841</v>
      </c>
      <c r="S1543" s="168">
        <v>1170.0</v>
      </c>
      <c r="T1543" s="121" t="s">
        <v>1846</v>
      </c>
      <c r="U1543" s="121" t="s">
        <v>364</v>
      </c>
    </row>
    <row r="1544" ht="15.75" customHeight="1">
      <c r="A1544" s="121" t="s">
        <v>2200</v>
      </c>
      <c r="B1544" s="121" t="s">
        <v>1842</v>
      </c>
      <c r="C1544" s="121" t="s">
        <v>2201</v>
      </c>
      <c r="D1544" s="121" t="s">
        <v>1844</v>
      </c>
      <c r="E1544" s="123">
        <v>3.9446004095E11</v>
      </c>
      <c r="F1544" s="168">
        <v>276.0</v>
      </c>
      <c r="G1544" s="168">
        <v>0.0</v>
      </c>
      <c r="H1544" s="168">
        <v>0.31929696391287815</v>
      </c>
      <c r="I1544" s="168">
        <v>5018.842753890442</v>
      </c>
      <c r="J1544" s="169">
        <v>5015.656066001548</v>
      </c>
      <c r="K1544" s="170">
        <v>45273.0</v>
      </c>
      <c r="L1544" s="170">
        <v>47362.0</v>
      </c>
      <c r="M1544" s="171">
        <v>1.0</v>
      </c>
      <c r="N1544" s="171">
        <v>0.0017000000000000001</v>
      </c>
      <c r="O1544" s="121" t="s">
        <v>1876</v>
      </c>
      <c r="P1544" s="121" t="s">
        <v>2202</v>
      </c>
      <c r="Q1544" s="121" t="s">
        <v>370</v>
      </c>
      <c r="R1544" s="121" t="s">
        <v>1841</v>
      </c>
      <c r="S1544" s="168">
        <v>1170.0</v>
      </c>
      <c r="T1544" s="121" t="s">
        <v>1846</v>
      </c>
      <c r="U1544" s="121" t="s">
        <v>364</v>
      </c>
    </row>
    <row r="1545" ht="15.75" customHeight="1">
      <c r="A1545" s="121" t="s">
        <v>2200</v>
      </c>
      <c r="B1545" s="121" t="s">
        <v>1842</v>
      </c>
      <c r="C1545" s="121" t="s">
        <v>2201</v>
      </c>
      <c r="D1545" s="121" t="s">
        <v>1844</v>
      </c>
      <c r="E1545" s="123">
        <v>3.9446004095E11</v>
      </c>
      <c r="F1545" s="168">
        <v>3172.0</v>
      </c>
      <c r="G1545" s="168">
        <v>0.0</v>
      </c>
      <c r="H1545" s="168">
        <v>3.669601338882788</v>
      </c>
      <c r="I1545" s="168">
        <v>57680.32332329173</v>
      </c>
      <c r="J1545" s="169">
        <v>57643.6994252062</v>
      </c>
      <c r="K1545" s="170">
        <v>45273.0</v>
      </c>
      <c r="L1545" s="170">
        <v>47362.0</v>
      </c>
      <c r="M1545" s="171">
        <v>1.0</v>
      </c>
      <c r="N1545" s="171">
        <v>0.0017000000000000001</v>
      </c>
      <c r="O1545" s="121" t="s">
        <v>1876</v>
      </c>
      <c r="P1545" s="121" t="s">
        <v>2202</v>
      </c>
      <c r="Q1545" s="121" t="s">
        <v>370</v>
      </c>
      <c r="R1545" s="121" t="s">
        <v>1841</v>
      </c>
      <c r="S1545" s="168">
        <v>1170.0</v>
      </c>
      <c r="T1545" s="121" t="s">
        <v>1846</v>
      </c>
      <c r="U1545" s="121" t="s">
        <v>364</v>
      </c>
    </row>
    <row r="1546" ht="15.75" customHeight="1">
      <c r="A1546" s="121" t="s">
        <v>2200</v>
      </c>
      <c r="B1546" s="121" t="s">
        <v>1842</v>
      </c>
      <c r="C1546" s="121" t="s">
        <v>2201</v>
      </c>
      <c r="D1546" s="121" t="s">
        <v>1844</v>
      </c>
      <c r="E1546" s="123">
        <v>3.9446004095E11</v>
      </c>
      <c r="F1546" s="168">
        <v>1499.0</v>
      </c>
      <c r="G1546" s="168">
        <v>0.0</v>
      </c>
      <c r="H1546" s="168">
        <v>1.734152713425378</v>
      </c>
      <c r="I1546" s="168">
        <v>27258.135140769056</v>
      </c>
      <c r="J1546" s="169">
        <v>27240.827691798266</v>
      </c>
      <c r="K1546" s="170">
        <v>45314.0</v>
      </c>
      <c r="L1546" s="170">
        <v>47362.0</v>
      </c>
      <c r="M1546" s="171">
        <v>1.0</v>
      </c>
      <c r="N1546" s="171">
        <v>0.0016</v>
      </c>
      <c r="O1546" s="121" t="s">
        <v>1876</v>
      </c>
      <c r="P1546" s="121" t="s">
        <v>2202</v>
      </c>
      <c r="Q1546" s="121" t="s">
        <v>370</v>
      </c>
      <c r="R1546" s="121" t="s">
        <v>1841</v>
      </c>
      <c r="S1546" s="168">
        <v>1170.0</v>
      </c>
      <c r="T1546" s="121" t="s">
        <v>1846</v>
      </c>
      <c r="U1546" s="121" t="s">
        <v>364</v>
      </c>
    </row>
    <row r="1547" ht="15.75" customHeight="1">
      <c r="A1547" s="121" t="s">
        <v>2200</v>
      </c>
      <c r="B1547" s="121" t="s">
        <v>1842</v>
      </c>
      <c r="C1547" s="121" t="s">
        <v>1886</v>
      </c>
      <c r="D1547" s="121" t="s">
        <v>1844</v>
      </c>
      <c r="E1547" s="123">
        <v>3.9446004095E11</v>
      </c>
      <c r="F1547" s="168">
        <v>421.0</v>
      </c>
      <c r="G1547" s="168">
        <v>0.0</v>
      </c>
      <c r="H1547" s="168">
        <v>0.4870435572729047</v>
      </c>
      <c r="I1547" s="168">
        <v>7650.6682589270395</v>
      </c>
      <c r="J1547" s="169">
        <v>7645.576511060109</v>
      </c>
      <c r="K1547" s="170">
        <v>45364.0</v>
      </c>
      <c r="L1547" s="170">
        <v>47543.0</v>
      </c>
      <c r="M1547" s="171">
        <v>1.0</v>
      </c>
      <c r="N1547" s="171">
        <v>0.0018</v>
      </c>
      <c r="O1547" s="121" t="s">
        <v>1876</v>
      </c>
      <c r="P1547" s="121" t="s">
        <v>1887</v>
      </c>
      <c r="Q1547" s="121" t="s">
        <v>370</v>
      </c>
      <c r="R1547" s="121" t="s">
        <v>1841</v>
      </c>
      <c r="S1547" s="168">
        <v>1292.0</v>
      </c>
      <c r="T1547" s="121" t="s">
        <v>1846</v>
      </c>
      <c r="U1547" s="121" t="s">
        <v>364</v>
      </c>
    </row>
    <row r="1548" ht="15.75" customHeight="1">
      <c r="A1548" s="121" t="s">
        <v>2200</v>
      </c>
      <c r="B1548" s="121" t="s">
        <v>1842</v>
      </c>
      <c r="C1548" s="121" t="s">
        <v>1886</v>
      </c>
      <c r="D1548" s="121" t="s">
        <v>1844</v>
      </c>
      <c r="E1548" s="123">
        <v>3.9446004095E11</v>
      </c>
      <c r="F1548" s="168">
        <v>517.0</v>
      </c>
      <c r="G1548" s="168">
        <v>0.0</v>
      </c>
      <c r="H1548" s="168">
        <v>0.5981033708078188</v>
      </c>
      <c r="I1548" s="168">
        <v>9395.238695217718</v>
      </c>
      <c r="J1548" s="169">
        <v>9388.985881753151</v>
      </c>
      <c r="K1548" s="170">
        <v>45366.0</v>
      </c>
      <c r="L1548" s="170">
        <v>47543.0</v>
      </c>
      <c r="M1548" s="171">
        <v>1.0</v>
      </c>
      <c r="N1548" s="171">
        <v>0.0018</v>
      </c>
      <c r="O1548" s="121" t="s">
        <v>1876</v>
      </c>
      <c r="P1548" s="121" t="s">
        <v>1887</v>
      </c>
      <c r="Q1548" s="121" t="s">
        <v>370</v>
      </c>
      <c r="R1548" s="121" t="s">
        <v>1841</v>
      </c>
      <c r="S1548" s="168">
        <v>1292.0</v>
      </c>
      <c r="T1548" s="121" t="s">
        <v>1846</v>
      </c>
      <c r="U1548" s="121" t="s">
        <v>364</v>
      </c>
    </row>
    <row r="1549" ht="15.75" customHeight="1">
      <c r="A1549" s="121" t="s">
        <v>2200</v>
      </c>
      <c r="B1549" s="121" t="s">
        <v>1842</v>
      </c>
      <c r="C1549" s="121" t="s">
        <v>1886</v>
      </c>
      <c r="D1549" s="121" t="s">
        <v>1844</v>
      </c>
      <c r="E1549" s="123">
        <v>3.9446004095E11</v>
      </c>
      <c r="F1549" s="168">
        <v>824.0</v>
      </c>
      <c r="G1549" s="168">
        <v>0.0</v>
      </c>
      <c r="H1549" s="168">
        <v>0.9532633995080131</v>
      </c>
      <c r="I1549" s="168">
        <v>14974.229573341354</v>
      </c>
      <c r="J1549" s="169">
        <v>14964.263765115273</v>
      </c>
      <c r="K1549" s="170">
        <v>45369.0</v>
      </c>
      <c r="L1549" s="170">
        <v>47543.0</v>
      </c>
      <c r="M1549" s="171">
        <v>1.0</v>
      </c>
      <c r="N1549" s="171">
        <v>0.0018</v>
      </c>
      <c r="O1549" s="121" t="s">
        <v>1876</v>
      </c>
      <c r="P1549" s="121" t="s">
        <v>1887</v>
      </c>
      <c r="Q1549" s="121" t="s">
        <v>370</v>
      </c>
      <c r="R1549" s="121" t="s">
        <v>1841</v>
      </c>
      <c r="S1549" s="168">
        <v>1292.0</v>
      </c>
      <c r="T1549" s="121" t="s">
        <v>1846</v>
      </c>
      <c r="U1549" s="121" t="s">
        <v>364</v>
      </c>
    </row>
    <row r="1550" ht="15.75" customHeight="1">
      <c r="A1550" s="121" t="s">
        <v>2200</v>
      </c>
      <c r="B1550" s="121" t="s">
        <v>1842</v>
      </c>
      <c r="C1550" s="121" t="s">
        <v>1886</v>
      </c>
      <c r="D1550" s="121" t="s">
        <v>1844</v>
      </c>
      <c r="E1550" s="123">
        <v>3.9446004095E11</v>
      </c>
      <c r="F1550" s="168">
        <v>1725.0</v>
      </c>
      <c r="G1550" s="168">
        <v>0.0</v>
      </c>
      <c r="H1550" s="168">
        <v>1.9956060244554885</v>
      </c>
      <c r="I1550" s="168">
        <v>31347.750013721787</v>
      </c>
      <c r="J1550" s="169">
        <v>31326.88712964059</v>
      </c>
      <c r="K1550" s="170">
        <v>45369.0</v>
      </c>
      <c r="L1550" s="170">
        <v>47543.0</v>
      </c>
      <c r="M1550" s="171">
        <v>1.0</v>
      </c>
      <c r="N1550" s="171">
        <v>0.0018</v>
      </c>
      <c r="O1550" s="121" t="s">
        <v>1876</v>
      </c>
      <c r="P1550" s="121" t="s">
        <v>1887</v>
      </c>
      <c r="Q1550" s="121" t="s">
        <v>370</v>
      </c>
      <c r="R1550" s="121" t="s">
        <v>1841</v>
      </c>
      <c r="S1550" s="168">
        <v>1292.0</v>
      </c>
      <c r="T1550" s="121" t="s">
        <v>1846</v>
      </c>
      <c r="U1550" s="121" t="s">
        <v>364</v>
      </c>
    </row>
    <row r="1551" ht="15.75" customHeight="1">
      <c r="A1551" s="121" t="s">
        <v>2200</v>
      </c>
      <c r="B1551" s="121" t="s">
        <v>1842</v>
      </c>
      <c r="C1551" s="121" t="s">
        <v>1886</v>
      </c>
      <c r="D1551" s="121" t="s">
        <v>1844</v>
      </c>
      <c r="E1551" s="123">
        <v>3.9446004095E11</v>
      </c>
      <c r="F1551" s="168">
        <v>4200.0</v>
      </c>
      <c r="G1551" s="168">
        <v>0.0</v>
      </c>
      <c r="H1551" s="168">
        <v>4.858866842152493</v>
      </c>
      <c r="I1551" s="168">
        <v>76324.95657325628</v>
      </c>
      <c r="J1551" s="169">
        <v>76274.15996782057</v>
      </c>
      <c r="K1551" s="170">
        <v>45379.0</v>
      </c>
      <c r="L1551" s="170">
        <v>47543.0</v>
      </c>
      <c r="M1551" s="171">
        <v>1.0</v>
      </c>
      <c r="N1551" s="171">
        <v>0.0018</v>
      </c>
      <c r="O1551" s="121" t="s">
        <v>1876</v>
      </c>
      <c r="P1551" s="121" t="s">
        <v>1887</v>
      </c>
      <c r="Q1551" s="121" t="s">
        <v>370</v>
      </c>
      <c r="R1551" s="121" t="s">
        <v>1841</v>
      </c>
      <c r="S1551" s="168">
        <v>1292.0</v>
      </c>
      <c r="T1551" s="121" t="s">
        <v>1846</v>
      </c>
      <c r="U1551" s="121" t="s">
        <v>364</v>
      </c>
    </row>
    <row r="1552" ht="15.75" customHeight="1">
      <c r="A1552" s="121" t="s">
        <v>2200</v>
      </c>
      <c r="B1552" s="121" t="s">
        <v>1842</v>
      </c>
      <c r="C1552" s="121" t="s">
        <v>1890</v>
      </c>
      <c r="D1552" s="121" t="s">
        <v>1844</v>
      </c>
      <c r="E1552" s="123">
        <v>3.9446004095E11</v>
      </c>
      <c r="F1552" s="168">
        <v>673.0</v>
      </c>
      <c r="G1552" s="168">
        <v>0.0</v>
      </c>
      <c r="H1552" s="168">
        <v>0.7785755678020544</v>
      </c>
      <c r="I1552" s="168">
        <v>12225.89129890639</v>
      </c>
      <c r="J1552" s="169">
        <v>12217.87180747111</v>
      </c>
      <c r="K1552" s="170">
        <v>45392.0</v>
      </c>
      <c r="L1552" s="170">
        <v>47635.0</v>
      </c>
      <c r="M1552" s="171">
        <v>1.0</v>
      </c>
      <c r="N1552" s="171">
        <v>0.0019</v>
      </c>
      <c r="O1552" s="121" t="s">
        <v>1876</v>
      </c>
      <c r="P1552" s="121" t="s">
        <v>1891</v>
      </c>
      <c r="Q1552" s="121" t="s">
        <v>370</v>
      </c>
      <c r="R1552" s="121" t="s">
        <v>1841</v>
      </c>
      <c r="S1552" s="168">
        <v>1354.0</v>
      </c>
      <c r="T1552" s="121" t="s">
        <v>1846</v>
      </c>
      <c r="U1552" s="121" t="s">
        <v>364</v>
      </c>
    </row>
    <row r="1553" ht="15.75" customHeight="1">
      <c r="A1553" s="121" t="s">
        <v>2200</v>
      </c>
      <c r="B1553" s="121" t="s">
        <v>1842</v>
      </c>
      <c r="C1553" s="121" t="s">
        <v>1875</v>
      </c>
      <c r="D1553" s="121" t="s">
        <v>1844</v>
      </c>
      <c r="E1553" s="123">
        <v>3.9446004095E11</v>
      </c>
      <c r="F1553" s="168">
        <v>900.0</v>
      </c>
      <c r="G1553" s="168">
        <v>0.0</v>
      </c>
      <c r="H1553" s="168">
        <v>1.04118575188982</v>
      </c>
      <c r="I1553" s="168">
        <v>16436.937768830216</v>
      </c>
      <c r="J1553" s="169">
        <v>16424.82498996371</v>
      </c>
      <c r="K1553" s="170">
        <v>45433.0</v>
      </c>
      <c r="L1553" s="170">
        <v>46631.0</v>
      </c>
      <c r="M1553" s="171">
        <v>1.0</v>
      </c>
      <c r="N1553" s="171">
        <v>0.0011</v>
      </c>
      <c r="O1553" s="121" t="s">
        <v>1876</v>
      </c>
      <c r="P1553" s="121" t="s">
        <v>1877</v>
      </c>
      <c r="Q1553" s="121" t="s">
        <v>370</v>
      </c>
      <c r="R1553" s="121" t="s">
        <v>1841</v>
      </c>
      <c r="S1553" s="168">
        <v>669.0</v>
      </c>
      <c r="T1553" s="121" t="s">
        <v>1846</v>
      </c>
      <c r="U1553" s="121" t="s">
        <v>364</v>
      </c>
    </row>
    <row r="1554" ht="15.75" customHeight="1">
      <c r="A1554" s="121" t="s">
        <v>2200</v>
      </c>
      <c r="B1554" s="121" t="s">
        <v>1842</v>
      </c>
      <c r="C1554" s="121" t="s">
        <v>1875</v>
      </c>
      <c r="D1554" s="121" t="s">
        <v>1844</v>
      </c>
      <c r="E1554" s="123">
        <v>3.9446004095E11</v>
      </c>
      <c r="F1554" s="168">
        <v>2900.0</v>
      </c>
      <c r="G1554" s="168">
        <v>0.0</v>
      </c>
      <c r="H1554" s="168">
        <v>3.3549318672005315</v>
      </c>
      <c r="I1554" s="168">
        <v>52963.4661542918</v>
      </c>
      <c r="J1554" s="169">
        <v>52924.436078771956</v>
      </c>
      <c r="K1554" s="170">
        <v>45433.0</v>
      </c>
      <c r="L1554" s="170">
        <v>46631.0</v>
      </c>
      <c r="M1554" s="171">
        <v>1.0</v>
      </c>
      <c r="N1554" s="171">
        <v>0.0011</v>
      </c>
      <c r="O1554" s="121" t="s">
        <v>1876</v>
      </c>
      <c r="P1554" s="121" t="s">
        <v>1877</v>
      </c>
      <c r="Q1554" s="121" t="s">
        <v>370</v>
      </c>
      <c r="R1554" s="121" t="s">
        <v>1841</v>
      </c>
      <c r="S1554" s="168">
        <v>669.0</v>
      </c>
      <c r="T1554" s="121" t="s">
        <v>1846</v>
      </c>
      <c r="U1554" s="121" t="s">
        <v>364</v>
      </c>
    </row>
    <row r="1555" ht="15.75" customHeight="1">
      <c r="A1555" s="121" t="s">
        <v>2200</v>
      </c>
      <c r="B1555" s="121" t="s">
        <v>1842</v>
      </c>
      <c r="C1555" s="121" t="s">
        <v>2023</v>
      </c>
      <c r="D1555" s="121" t="s">
        <v>1844</v>
      </c>
      <c r="E1555" s="123">
        <v>3.9446004095E11</v>
      </c>
      <c r="F1555" s="168">
        <v>3800.0</v>
      </c>
      <c r="G1555" s="168">
        <v>0.0</v>
      </c>
      <c r="H1555" s="168">
        <v>4.396117619090352</v>
      </c>
      <c r="I1555" s="168">
        <v>69444.91718227348</v>
      </c>
      <c r="J1555" s="169">
        <v>69393.74151962831</v>
      </c>
      <c r="K1555" s="170">
        <v>45434.0</v>
      </c>
      <c r="L1555" s="170">
        <v>46447.0</v>
      </c>
      <c r="M1555" s="171">
        <v>1.0</v>
      </c>
      <c r="N1555" s="171">
        <v>9.0E-4</v>
      </c>
      <c r="O1555" s="121" t="s">
        <v>1876</v>
      </c>
      <c r="P1555" s="121" t="s">
        <v>2024</v>
      </c>
      <c r="Q1555" s="121" t="s">
        <v>370</v>
      </c>
      <c r="R1555" s="121" t="s">
        <v>1841</v>
      </c>
      <c r="S1555" s="168">
        <v>540.0</v>
      </c>
      <c r="T1555" s="121" t="s">
        <v>1846</v>
      </c>
      <c r="U1555" s="121" t="s">
        <v>364</v>
      </c>
    </row>
    <row r="1556" ht="15.75" customHeight="1">
      <c r="A1556" s="121" t="s">
        <v>2200</v>
      </c>
      <c r="B1556" s="121" t="s">
        <v>1842</v>
      </c>
      <c r="C1556" s="121" t="s">
        <v>2023</v>
      </c>
      <c r="D1556" s="121" t="s">
        <v>1844</v>
      </c>
      <c r="E1556" s="123">
        <v>3.9446004095E11</v>
      </c>
      <c r="F1556" s="168">
        <v>520.0</v>
      </c>
      <c r="G1556" s="168">
        <v>0.0</v>
      </c>
      <c r="H1556" s="168">
        <v>0.6015739899807849</v>
      </c>
      <c r="I1556" s="168">
        <v>9502.988660228488</v>
      </c>
      <c r="J1556" s="169">
        <v>9495.985681633347</v>
      </c>
      <c r="K1556" s="170">
        <v>45434.0</v>
      </c>
      <c r="L1556" s="170">
        <v>46447.0</v>
      </c>
      <c r="M1556" s="171">
        <v>1.0</v>
      </c>
      <c r="N1556" s="171">
        <v>9.0E-4</v>
      </c>
      <c r="O1556" s="121" t="s">
        <v>1876</v>
      </c>
      <c r="P1556" s="121" t="s">
        <v>2024</v>
      </c>
      <c r="Q1556" s="121" t="s">
        <v>370</v>
      </c>
      <c r="R1556" s="121" t="s">
        <v>1841</v>
      </c>
      <c r="S1556" s="168">
        <v>540.0</v>
      </c>
      <c r="T1556" s="121" t="s">
        <v>1846</v>
      </c>
      <c r="U1556" s="121" t="s">
        <v>364</v>
      </c>
    </row>
    <row r="1557" ht="15.75" customHeight="1">
      <c r="A1557" s="121" t="s">
        <v>2200</v>
      </c>
      <c r="B1557" s="121" t="s">
        <v>1842</v>
      </c>
      <c r="C1557" s="121" t="s">
        <v>1892</v>
      </c>
      <c r="D1557" s="121" t="s">
        <v>1844</v>
      </c>
      <c r="E1557" s="123">
        <v>3.9446004095E11</v>
      </c>
      <c r="F1557" s="168">
        <v>500.0</v>
      </c>
      <c r="G1557" s="168">
        <v>0.0</v>
      </c>
      <c r="H1557" s="168">
        <v>0.5784365288276778</v>
      </c>
      <c r="I1557" s="168">
        <v>9145.862791847612</v>
      </c>
      <c r="J1557" s="169">
        <v>9139.122981891516</v>
      </c>
      <c r="K1557" s="170">
        <v>45435.0</v>
      </c>
      <c r="L1557" s="170">
        <v>46266.0</v>
      </c>
      <c r="M1557" s="171">
        <v>1.0</v>
      </c>
      <c r="N1557" s="171">
        <v>5.0E-4</v>
      </c>
      <c r="O1557" s="121" t="s">
        <v>1876</v>
      </c>
      <c r="P1557" s="121" t="s">
        <v>1893</v>
      </c>
      <c r="Q1557" s="121" t="s">
        <v>370</v>
      </c>
      <c r="R1557" s="121" t="s">
        <v>1841</v>
      </c>
      <c r="S1557" s="168">
        <v>419.0</v>
      </c>
      <c r="T1557" s="121" t="s">
        <v>1846</v>
      </c>
      <c r="U1557" s="121" t="s">
        <v>364</v>
      </c>
    </row>
    <row r="1558" ht="15.75" customHeight="1">
      <c r="A1558" s="121" t="s">
        <v>2200</v>
      </c>
      <c r="B1558" s="121" t="s">
        <v>1842</v>
      </c>
      <c r="C1558" s="121" t="s">
        <v>1890</v>
      </c>
      <c r="D1558" s="121" t="s">
        <v>1844</v>
      </c>
      <c r="E1558" s="123">
        <v>3.9446004095E11</v>
      </c>
      <c r="F1558" s="168">
        <v>0.0</v>
      </c>
      <c r="G1558" s="168">
        <v>345.0</v>
      </c>
      <c r="H1558" s="168">
        <v>0.3991212048910977</v>
      </c>
      <c r="I1558" s="168">
        <v>6267.358841211982</v>
      </c>
      <c r="J1558" s="169">
        <v>6263.2478062073305</v>
      </c>
      <c r="K1558" s="170">
        <v>45392.0</v>
      </c>
      <c r="L1558" s="170">
        <v>47635.0</v>
      </c>
      <c r="M1558" s="171">
        <v>1.0</v>
      </c>
      <c r="N1558" s="171">
        <v>0.0019</v>
      </c>
      <c r="O1558" s="121" t="s">
        <v>1876</v>
      </c>
      <c r="P1558" s="121" t="s">
        <v>1891</v>
      </c>
      <c r="Q1558" s="121" t="s">
        <v>370</v>
      </c>
      <c r="R1558" s="121" t="s">
        <v>1841</v>
      </c>
      <c r="S1558" s="168">
        <v>1354.0</v>
      </c>
      <c r="T1558" s="121" t="s">
        <v>1846</v>
      </c>
      <c r="U1558" s="121" t="s">
        <v>364</v>
      </c>
    </row>
    <row r="1559" ht="15.75" customHeight="1">
      <c r="A1559" s="121" t="s">
        <v>2200</v>
      </c>
      <c r="B1559" s="121" t="s">
        <v>1842</v>
      </c>
      <c r="C1559" s="121" t="s">
        <v>2203</v>
      </c>
      <c r="D1559" s="121" t="s">
        <v>1844</v>
      </c>
      <c r="E1559" s="123">
        <v>3.9446004095E11</v>
      </c>
      <c r="F1559" s="168">
        <v>40370.0</v>
      </c>
      <c r="G1559" s="168">
        <v>0.0</v>
      </c>
      <c r="H1559" s="168">
        <v>46.70296533754671</v>
      </c>
      <c r="I1559" s="168">
        <v>32333.5896049919</v>
      </c>
      <c r="J1559" s="169">
        <v>32364.10173793734</v>
      </c>
      <c r="K1559" s="170">
        <v>45538.0</v>
      </c>
      <c r="L1559" s="170">
        <v>46569.0</v>
      </c>
      <c r="M1559" s="171">
        <v>0.0</v>
      </c>
      <c r="N1559" s="171">
        <v>0.1207</v>
      </c>
      <c r="O1559" s="121" t="s">
        <v>571</v>
      </c>
      <c r="P1559" s="121" t="s">
        <v>2204</v>
      </c>
      <c r="Q1559" s="121" t="s">
        <v>370</v>
      </c>
      <c r="R1559" s="121" t="s">
        <v>1841</v>
      </c>
      <c r="S1559" s="168">
        <v>625.0</v>
      </c>
      <c r="T1559" s="121" t="s">
        <v>1846</v>
      </c>
      <c r="U1559" s="121" t="s">
        <v>364</v>
      </c>
    </row>
    <row r="1560" ht="15.75" customHeight="1">
      <c r="A1560" s="121" t="s">
        <v>2200</v>
      </c>
      <c r="B1560" s="121" t="s">
        <v>1842</v>
      </c>
      <c r="C1560" s="121" t="s">
        <v>2203</v>
      </c>
      <c r="D1560" s="121" t="s">
        <v>1844</v>
      </c>
      <c r="E1560" s="123">
        <v>3.9446004095E11</v>
      </c>
      <c r="F1560" s="168">
        <v>35323.0</v>
      </c>
      <c r="G1560" s="168">
        <v>0.0</v>
      </c>
      <c r="H1560" s="168">
        <v>40.864227015560125</v>
      </c>
      <c r="I1560" s="168">
        <v>28291.290203817087</v>
      </c>
      <c r="J1560" s="169">
        <v>28317.987755490725</v>
      </c>
      <c r="K1560" s="170">
        <v>45539.0</v>
      </c>
      <c r="L1560" s="170">
        <v>46569.0</v>
      </c>
      <c r="M1560" s="171">
        <v>0.0</v>
      </c>
      <c r="N1560" s="171">
        <v>0.12</v>
      </c>
      <c r="O1560" s="121" t="s">
        <v>571</v>
      </c>
      <c r="P1560" s="121" t="s">
        <v>2204</v>
      </c>
      <c r="Q1560" s="121" t="s">
        <v>370</v>
      </c>
      <c r="R1560" s="121" t="s">
        <v>1841</v>
      </c>
      <c r="S1560" s="168">
        <v>625.0</v>
      </c>
      <c r="T1560" s="121" t="s">
        <v>1846</v>
      </c>
      <c r="U1560" s="121" t="s">
        <v>364</v>
      </c>
    </row>
    <row r="1561" ht="15.75" customHeight="1">
      <c r="A1561" s="121" t="s">
        <v>2200</v>
      </c>
      <c r="B1561" s="121" t="s">
        <v>1842</v>
      </c>
      <c r="C1561" s="121" t="s">
        <v>2203</v>
      </c>
      <c r="D1561" s="121" t="s">
        <v>1844</v>
      </c>
      <c r="E1561" s="123">
        <v>3.9446004095E11</v>
      </c>
      <c r="F1561" s="168">
        <v>5034.0</v>
      </c>
      <c r="G1561" s="168">
        <v>0.0</v>
      </c>
      <c r="H1561" s="168">
        <v>5.82369897223706</v>
      </c>
      <c r="I1561" s="168">
        <v>4031.8872891438386</v>
      </c>
      <c r="J1561" s="169">
        <v>4035.692052236229</v>
      </c>
      <c r="K1561" s="170">
        <v>45540.0</v>
      </c>
      <c r="L1561" s="170">
        <v>46569.0</v>
      </c>
      <c r="M1561" s="171">
        <v>0.0</v>
      </c>
      <c r="N1561" s="171">
        <v>0.11939999999999999</v>
      </c>
      <c r="O1561" s="121" t="s">
        <v>571</v>
      </c>
      <c r="P1561" s="121" t="s">
        <v>2204</v>
      </c>
      <c r="Q1561" s="121" t="s">
        <v>370</v>
      </c>
      <c r="R1561" s="121" t="s">
        <v>1841</v>
      </c>
      <c r="S1561" s="168">
        <v>625.0</v>
      </c>
      <c r="T1561" s="121" t="s">
        <v>1846</v>
      </c>
      <c r="U1561" s="121" t="s">
        <v>364</v>
      </c>
    </row>
    <row r="1562" ht="15.75" customHeight="1">
      <c r="A1562" s="121" t="s">
        <v>2200</v>
      </c>
      <c r="B1562" s="121" t="s">
        <v>1842</v>
      </c>
      <c r="C1562" s="121" t="s">
        <v>2203</v>
      </c>
      <c r="D1562" s="121" t="s">
        <v>1844</v>
      </c>
      <c r="E1562" s="123">
        <v>3.9446004095E11</v>
      </c>
      <c r="F1562" s="168">
        <v>20137.0</v>
      </c>
      <c r="G1562" s="168">
        <v>0.0</v>
      </c>
      <c r="H1562" s="168">
        <v>23.295952762005896</v>
      </c>
      <c r="I1562" s="168">
        <v>16128.350106068092</v>
      </c>
      <c r="J1562" s="169">
        <v>16143.569895884177</v>
      </c>
      <c r="K1562" s="170">
        <v>45540.0</v>
      </c>
      <c r="L1562" s="170">
        <v>46569.0</v>
      </c>
      <c r="M1562" s="171">
        <v>0.0</v>
      </c>
      <c r="N1562" s="171">
        <v>0.1195</v>
      </c>
      <c r="O1562" s="121" t="s">
        <v>571</v>
      </c>
      <c r="P1562" s="121" t="s">
        <v>2204</v>
      </c>
      <c r="Q1562" s="121" t="s">
        <v>370</v>
      </c>
      <c r="R1562" s="121" t="s">
        <v>1841</v>
      </c>
      <c r="S1562" s="168">
        <v>625.0</v>
      </c>
      <c r="T1562" s="121" t="s">
        <v>1846</v>
      </c>
      <c r="U1562" s="121" t="s">
        <v>364</v>
      </c>
    </row>
    <row r="1563" ht="15.75" customHeight="1">
      <c r="A1563" s="121" t="s">
        <v>2200</v>
      </c>
      <c r="B1563" s="121" t="s">
        <v>1842</v>
      </c>
      <c r="C1563" s="121" t="s">
        <v>2203</v>
      </c>
      <c r="D1563" s="121" t="s">
        <v>1844</v>
      </c>
      <c r="E1563" s="123">
        <v>3.9446004095E11</v>
      </c>
      <c r="F1563" s="168">
        <v>5034.0</v>
      </c>
      <c r="G1563" s="168">
        <v>0.0</v>
      </c>
      <c r="H1563" s="168">
        <v>5.82369897223706</v>
      </c>
      <c r="I1563" s="168">
        <v>4031.8872891438386</v>
      </c>
      <c r="J1563" s="169">
        <v>4035.692052236229</v>
      </c>
      <c r="K1563" s="170">
        <v>45540.0</v>
      </c>
      <c r="L1563" s="170">
        <v>46569.0</v>
      </c>
      <c r="M1563" s="171">
        <v>0.0</v>
      </c>
      <c r="N1563" s="171">
        <v>0.11960000000000001</v>
      </c>
      <c r="O1563" s="121" t="s">
        <v>571</v>
      </c>
      <c r="P1563" s="121" t="s">
        <v>2204</v>
      </c>
      <c r="Q1563" s="121" t="s">
        <v>370</v>
      </c>
      <c r="R1563" s="121" t="s">
        <v>1841</v>
      </c>
      <c r="S1563" s="168">
        <v>625.0</v>
      </c>
      <c r="T1563" s="121" t="s">
        <v>1846</v>
      </c>
      <c r="U1563" s="121" t="s">
        <v>364</v>
      </c>
    </row>
    <row r="1564" ht="15.75" customHeight="1">
      <c r="A1564" s="121" t="s">
        <v>2200</v>
      </c>
      <c r="B1564" s="121" t="s">
        <v>1842</v>
      </c>
      <c r="C1564" s="121" t="s">
        <v>2203</v>
      </c>
      <c r="D1564" s="121" t="s">
        <v>1844</v>
      </c>
      <c r="E1564" s="123">
        <v>3.9446004095E11</v>
      </c>
      <c r="F1564" s="168">
        <v>5034.0</v>
      </c>
      <c r="G1564" s="168">
        <v>0.0</v>
      </c>
      <c r="H1564" s="168">
        <v>5.82369897223706</v>
      </c>
      <c r="I1564" s="168">
        <v>4031.8872891438386</v>
      </c>
      <c r="J1564" s="169">
        <v>4035.692052236229</v>
      </c>
      <c r="K1564" s="170">
        <v>45540.0</v>
      </c>
      <c r="L1564" s="170">
        <v>46569.0</v>
      </c>
      <c r="M1564" s="171">
        <v>0.0</v>
      </c>
      <c r="N1564" s="171">
        <v>0.1195</v>
      </c>
      <c r="O1564" s="121" t="s">
        <v>571</v>
      </c>
      <c r="P1564" s="121" t="s">
        <v>2204</v>
      </c>
      <c r="Q1564" s="121" t="s">
        <v>370</v>
      </c>
      <c r="R1564" s="121" t="s">
        <v>1841</v>
      </c>
      <c r="S1564" s="168">
        <v>625.0</v>
      </c>
      <c r="T1564" s="121" t="s">
        <v>1846</v>
      </c>
      <c r="U1564" s="121" t="s">
        <v>364</v>
      </c>
    </row>
    <row r="1565" ht="15.75" customHeight="1">
      <c r="A1565" s="121" t="s">
        <v>2200</v>
      </c>
      <c r="B1565" s="121" t="s">
        <v>1842</v>
      </c>
      <c r="C1565" s="121" t="s">
        <v>2203</v>
      </c>
      <c r="D1565" s="121" t="s">
        <v>1844</v>
      </c>
      <c r="E1565" s="123">
        <v>3.9446004095E11</v>
      </c>
      <c r="F1565" s="168">
        <v>10068.0</v>
      </c>
      <c r="G1565" s="168">
        <v>0.0</v>
      </c>
      <c r="H1565" s="168">
        <v>11.64739794447412</v>
      </c>
      <c r="I1565" s="168">
        <v>8063.774589856408</v>
      </c>
      <c r="J1565" s="169">
        <v>8071.384104472458</v>
      </c>
      <c r="K1565" s="170">
        <v>45540.0</v>
      </c>
      <c r="L1565" s="170">
        <v>46569.0</v>
      </c>
      <c r="M1565" s="171">
        <v>0.0</v>
      </c>
      <c r="N1565" s="171">
        <v>0.1195</v>
      </c>
      <c r="O1565" s="121" t="s">
        <v>571</v>
      </c>
      <c r="P1565" s="121" t="s">
        <v>2204</v>
      </c>
      <c r="Q1565" s="121" t="s">
        <v>370</v>
      </c>
      <c r="R1565" s="121" t="s">
        <v>1841</v>
      </c>
      <c r="S1565" s="168">
        <v>625.0</v>
      </c>
      <c r="T1565" s="121" t="s">
        <v>1846</v>
      </c>
      <c r="U1565" s="121" t="s">
        <v>364</v>
      </c>
    </row>
    <row r="1566" ht="15.75" customHeight="1">
      <c r="A1566" s="121" t="s">
        <v>2200</v>
      </c>
      <c r="B1566" s="121" t="s">
        <v>1842</v>
      </c>
      <c r="C1566" s="121" t="s">
        <v>1890</v>
      </c>
      <c r="D1566" s="121" t="s">
        <v>1844</v>
      </c>
      <c r="E1566" s="123">
        <v>3.9446004095E11</v>
      </c>
      <c r="F1566" s="168">
        <v>0.0</v>
      </c>
      <c r="G1566" s="168">
        <v>75.0</v>
      </c>
      <c r="H1566" s="168">
        <v>0.08676547932415167</v>
      </c>
      <c r="I1566" s="168">
        <v>1362.4693097860345</v>
      </c>
      <c r="J1566" s="169">
        <v>1361.575610045072</v>
      </c>
      <c r="K1566" s="170">
        <v>45392.0</v>
      </c>
      <c r="L1566" s="170">
        <v>47635.0</v>
      </c>
      <c r="M1566" s="171">
        <v>1.0</v>
      </c>
      <c r="N1566" s="171">
        <v>0.0019</v>
      </c>
      <c r="O1566" s="121" t="s">
        <v>1876</v>
      </c>
      <c r="P1566" s="121" t="s">
        <v>1891</v>
      </c>
      <c r="Q1566" s="121" t="s">
        <v>370</v>
      </c>
      <c r="R1566" s="121" t="s">
        <v>1841</v>
      </c>
      <c r="S1566" s="168">
        <v>1354.0</v>
      </c>
      <c r="T1566" s="121" t="s">
        <v>1846</v>
      </c>
      <c r="U1566" s="121" t="s">
        <v>364</v>
      </c>
    </row>
    <row r="1567" ht="15.75" customHeight="1">
      <c r="A1567" s="121" t="s">
        <v>2200</v>
      </c>
      <c r="B1567" s="121" t="s">
        <v>1842</v>
      </c>
      <c r="C1567" s="121" t="s">
        <v>2203</v>
      </c>
      <c r="D1567" s="121" t="s">
        <v>1844</v>
      </c>
      <c r="E1567" s="123">
        <v>3.9446004095E11</v>
      </c>
      <c r="F1567" s="168">
        <v>5200.0</v>
      </c>
      <c r="G1567" s="168">
        <v>0.0</v>
      </c>
      <c r="H1567" s="168">
        <v>6.0157398998078495</v>
      </c>
      <c r="I1567" s="168">
        <v>4164.841862362057</v>
      </c>
      <c r="J1567" s="169">
        <v>4168.772084153435</v>
      </c>
      <c r="K1567" s="170">
        <v>45545.0</v>
      </c>
      <c r="L1567" s="170">
        <v>46569.0</v>
      </c>
      <c r="M1567" s="171">
        <v>0.0</v>
      </c>
      <c r="N1567" s="171">
        <v>0.1175</v>
      </c>
      <c r="O1567" s="121" t="s">
        <v>571</v>
      </c>
      <c r="P1567" s="121" t="s">
        <v>2204</v>
      </c>
      <c r="Q1567" s="121" t="s">
        <v>370</v>
      </c>
      <c r="R1567" s="121" t="s">
        <v>1841</v>
      </c>
      <c r="S1567" s="168">
        <v>625.0</v>
      </c>
      <c r="T1567" s="121" t="s">
        <v>1846</v>
      </c>
      <c r="U1567" s="121" t="s">
        <v>364</v>
      </c>
    </row>
    <row r="1568" ht="15.75" customHeight="1">
      <c r="A1568" s="121" t="s">
        <v>2200</v>
      </c>
      <c r="B1568" s="121" t="s">
        <v>1842</v>
      </c>
      <c r="C1568" s="121" t="s">
        <v>2203</v>
      </c>
      <c r="D1568" s="121" t="s">
        <v>1844</v>
      </c>
      <c r="E1568" s="123">
        <v>3.9446004095E11</v>
      </c>
      <c r="F1568" s="168">
        <v>52000.0</v>
      </c>
      <c r="G1568" s="168">
        <v>0.0</v>
      </c>
      <c r="H1568" s="168">
        <v>60.15739899807849</v>
      </c>
      <c r="I1568" s="168">
        <v>41648.41862362057</v>
      </c>
      <c r="J1568" s="169">
        <v>41687.72084153434</v>
      </c>
      <c r="K1568" s="170">
        <v>45545.0</v>
      </c>
      <c r="L1568" s="170">
        <v>46569.0</v>
      </c>
      <c r="M1568" s="171">
        <v>0.0</v>
      </c>
      <c r="N1568" s="171">
        <v>0.11710000000000001</v>
      </c>
      <c r="O1568" s="121" t="s">
        <v>571</v>
      </c>
      <c r="P1568" s="121" t="s">
        <v>2204</v>
      </c>
      <c r="Q1568" s="121" t="s">
        <v>370</v>
      </c>
      <c r="R1568" s="121" t="s">
        <v>1841</v>
      </c>
      <c r="S1568" s="168">
        <v>625.0</v>
      </c>
      <c r="T1568" s="121" t="s">
        <v>1846</v>
      </c>
      <c r="U1568" s="121" t="s">
        <v>364</v>
      </c>
    </row>
    <row r="1569" ht="15.75" customHeight="1">
      <c r="A1569" s="121" t="s">
        <v>2200</v>
      </c>
      <c r="B1569" s="121" t="s">
        <v>1842</v>
      </c>
      <c r="C1569" s="121" t="s">
        <v>2203</v>
      </c>
      <c r="D1569" s="121" t="s">
        <v>1844</v>
      </c>
      <c r="E1569" s="123">
        <v>3.9446004095E11</v>
      </c>
      <c r="F1569" s="168">
        <v>15600.0</v>
      </c>
      <c r="G1569" s="168">
        <v>0.0</v>
      </c>
      <c r="H1569" s="168">
        <v>18.047219699423547</v>
      </c>
      <c r="I1569" s="168">
        <v>12494.525587086171</v>
      </c>
      <c r="J1569" s="169">
        <v>12506.316252460305</v>
      </c>
      <c r="K1569" s="170">
        <v>45545.0</v>
      </c>
      <c r="L1569" s="170">
        <v>46569.0</v>
      </c>
      <c r="M1569" s="171">
        <v>0.0</v>
      </c>
      <c r="N1569" s="171">
        <v>0.1176</v>
      </c>
      <c r="O1569" s="121" t="s">
        <v>571</v>
      </c>
      <c r="P1569" s="121" t="s">
        <v>2204</v>
      </c>
      <c r="Q1569" s="121" t="s">
        <v>370</v>
      </c>
      <c r="R1569" s="121" t="s">
        <v>1841</v>
      </c>
      <c r="S1569" s="168">
        <v>625.0</v>
      </c>
      <c r="T1569" s="121" t="s">
        <v>1846</v>
      </c>
      <c r="U1569" s="121" t="s">
        <v>364</v>
      </c>
    </row>
    <row r="1570" ht="15.75" customHeight="1">
      <c r="A1570" s="121" t="s">
        <v>2200</v>
      </c>
      <c r="B1570" s="121" t="s">
        <v>1842</v>
      </c>
      <c r="C1570" s="121" t="s">
        <v>1890</v>
      </c>
      <c r="D1570" s="121" t="s">
        <v>1844</v>
      </c>
      <c r="E1570" s="123">
        <v>3.9446004095E11</v>
      </c>
      <c r="F1570" s="168">
        <v>0.0</v>
      </c>
      <c r="G1570" s="168">
        <v>238.0</v>
      </c>
      <c r="H1570" s="168">
        <v>0.27533578772197465</v>
      </c>
      <c r="I1570" s="168">
        <v>4323.569288264913</v>
      </c>
      <c r="J1570" s="169">
        <v>4320.733269209694</v>
      </c>
      <c r="K1570" s="170">
        <v>45392.0</v>
      </c>
      <c r="L1570" s="170">
        <v>47635.0</v>
      </c>
      <c r="M1570" s="171">
        <v>1.0</v>
      </c>
      <c r="N1570" s="171">
        <v>0.0019</v>
      </c>
      <c r="O1570" s="121" t="s">
        <v>1876</v>
      </c>
      <c r="P1570" s="121" t="s">
        <v>1891</v>
      </c>
      <c r="Q1570" s="121" t="s">
        <v>370</v>
      </c>
      <c r="R1570" s="121" t="s">
        <v>1841</v>
      </c>
      <c r="S1570" s="168">
        <v>1354.0</v>
      </c>
      <c r="T1570" s="121" t="s">
        <v>1846</v>
      </c>
      <c r="U1570" s="121" t="s">
        <v>364</v>
      </c>
    </row>
    <row r="1571" ht="15.75" customHeight="1">
      <c r="A1571" s="121" t="s">
        <v>2200</v>
      </c>
      <c r="B1571" s="121" t="s">
        <v>1842</v>
      </c>
      <c r="C1571" s="121" t="s">
        <v>2203</v>
      </c>
      <c r="D1571" s="121" t="s">
        <v>1844</v>
      </c>
      <c r="E1571" s="123">
        <v>3.9446004095E11</v>
      </c>
      <c r="F1571" s="168">
        <v>52000.0</v>
      </c>
      <c r="G1571" s="168">
        <v>0.0</v>
      </c>
      <c r="H1571" s="168">
        <v>60.15739899807849</v>
      </c>
      <c r="I1571" s="168">
        <v>41648.41862362057</v>
      </c>
      <c r="J1571" s="169">
        <v>41687.72084153434</v>
      </c>
      <c r="K1571" s="170">
        <v>45546.0</v>
      </c>
      <c r="L1571" s="170">
        <v>46569.0</v>
      </c>
      <c r="M1571" s="171">
        <v>0.0</v>
      </c>
      <c r="N1571" s="171">
        <v>0.11720000000000001</v>
      </c>
      <c r="O1571" s="121" t="s">
        <v>571</v>
      </c>
      <c r="P1571" s="121" t="s">
        <v>2204</v>
      </c>
      <c r="Q1571" s="121" t="s">
        <v>370</v>
      </c>
      <c r="R1571" s="121" t="s">
        <v>1841</v>
      </c>
      <c r="S1571" s="168">
        <v>625.0</v>
      </c>
      <c r="T1571" s="121" t="s">
        <v>1846</v>
      </c>
      <c r="U1571" s="121" t="s">
        <v>364</v>
      </c>
    </row>
    <row r="1572" ht="15.75" customHeight="1">
      <c r="A1572" s="121" t="s">
        <v>2200</v>
      </c>
      <c r="B1572" s="121" t="s">
        <v>1842</v>
      </c>
      <c r="C1572" s="121" t="s">
        <v>2201</v>
      </c>
      <c r="D1572" s="121" t="s">
        <v>1844</v>
      </c>
      <c r="E1572" s="123">
        <v>3.9446004095E11</v>
      </c>
      <c r="F1572" s="168">
        <v>490.0</v>
      </c>
      <c r="G1572" s="168">
        <v>0.0</v>
      </c>
      <c r="H1572" s="168">
        <v>0.5668677982511242</v>
      </c>
      <c r="I1572" s="168">
        <v>8910.264321095736</v>
      </c>
      <c r="J1572" s="169">
        <v>8904.606783843328</v>
      </c>
      <c r="K1572" s="170">
        <v>45572.0</v>
      </c>
      <c r="L1572" s="170">
        <v>47362.0</v>
      </c>
      <c r="M1572" s="171">
        <v>1.0</v>
      </c>
      <c r="N1572" s="171">
        <v>0.0013</v>
      </c>
      <c r="O1572" s="121" t="s">
        <v>1876</v>
      </c>
      <c r="P1572" s="121" t="s">
        <v>2202</v>
      </c>
      <c r="Q1572" s="121" t="s">
        <v>370</v>
      </c>
      <c r="R1572" s="121" t="s">
        <v>1841</v>
      </c>
      <c r="S1572" s="168">
        <v>1170.0</v>
      </c>
      <c r="T1572" s="121" t="s">
        <v>1846</v>
      </c>
      <c r="U1572" s="121" t="s">
        <v>364</v>
      </c>
    </row>
    <row r="1573" ht="15.75" customHeight="1">
      <c r="A1573" s="121" t="s">
        <v>2200</v>
      </c>
      <c r="B1573" s="121" t="s">
        <v>1842</v>
      </c>
      <c r="C1573" s="121" t="s">
        <v>1888</v>
      </c>
      <c r="D1573" s="121" t="s">
        <v>1844</v>
      </c>
      <c r="E1573" s="123">
        <v>3.9446004095E11</v>
      </c>
      <c r="F1573" s="168">
        <v>6628.0</v>
      </c>
      <c r="G1573" s="168">
        <v>0.0</v>
      </c>
      <c r="H1573" s="168">
        <v>7.667754626139697</v>
      </c>
      <c r="I1573" s="168">
        <v>120622.62028327289</v>
      </c>
      <c r="J1573" s="169">
        <v>120533.73051149321</v>
      </c>
      <c r="K1573" s="170">
        <v>45574.0</v>
      </c>
      <c r="L1573" s="170">
        <v>47178.0</v>
      </c>
      <c r="M1573" s="171">
        <v>1.0</v>
      </c>
      <c r="N1573" s="171">
        <v>0.0011</v>
      </c>
      <c r="O1573" s="121" t="s">
        <v>1876</v>
      </c>
      <c r="P1573" s="121" t="s">
        <v>1889</v>
      </c>
      <c r="Q1573" s="121" t="s">
        <v>370</v>
      </c>
      <c r="R1573" s="121" t="s">
        <v>1841</v>
      </c>
      <c r="S1573" s="168">
        <v>1041.0</v>
      </c>
      <c r="T1573" s="121" t="s">
        <v>1846</v>
      </c>
      <c r="U1573" s="121" t="s">
        <v>364</v>
      </c>
    </row>
    <row r="1574" ht="15.75" customHeight="1">
      <c r="A1574" s="121" t="s">
        <v>2200</v>
      </c>
      <c r="B1574" s="121" t="s">
        <v>1842</v>
      </c>
      <c r="C1574" s="121" t="s">
        <v>2201</v>
      </c>
      <c r="D1574" s="121" t="s">
        <v>1844</v>
      </c>
      <c r="E1574" s="123">
        <v>3.9446004095E11</v>
      </c>
      <c r="F1574" s="168">
        <v>1293.0</v>
      </c>
      <c r="G1574" s="168">
        <v>0.0</v>
      </c>
      <c r="H1574" s="168">
        <v>1.4958368635483748</v>
      </c>
      <c r="I1574" s="168">
        <v>23512.18728328159</v>
      </c>
      <c r="J1574" s="169">
        <v>23497.258309202905</v>
      </c>
      <c r="K1574" s="170">
        <v>45574.0</v>
      </c>
      <c r="L1574" s="170">
        <v>47362.0</v>
      </c>
      <c r="M1574" s="171">
        <v>1.0</v>
      </c>
      <c r="N1574" s="171">
        <v>0.0011</v>
      </c>
      <c r="O1574" s="121" t="s">
        <v>1876</v>
      </c>
      <c r="P1574" s="121" t="s">
        <v>2202</v>
      </c>
      <c r="Q1574" s="121" t="s">
        <v>370</v>
      </c>
      <c r="R1574" s="121" t="s">
        <v>1841</v>
      </c>
      <c r="S1574" s="168">
        <v>1170.0</v>
      </c>
      <c r="T1574" s="121" t="s">
        <v>1846</v>
      </c>
      <c r="U1574" s="121" t="s">
        <v>364</v>
      </c>
    </row>
    <row r="1575" ht="15.75" customHeight="1">
      <c r="A1575" s="121" t="s">
        <v>2200</v>
      </c>
      <c r="B1575" s="121" t="s">
        <v>1842</v>
      </c>
      <c r="C1575" s="121" t="s">
        <v>2201</v>
      </c>
      <c r="D1575" s="121" t="s">
        <v>1844</v>
      </c>
      <c r="E1575" s="123">
        <v>3.9446004095E11</v>
      </c>
      <c r="F1575" s="168">
        <v>41.0</v>
      </c>
      <c r="G1575" s="168">
        <v>0.0</v>
      </c>
      <c r="H1575" s="168">
        <v>0.04743179536386958</v>
      </c>
      <c r="I1575" s="168">
        <v>745.5527189211268</v>
      </c>
      <c r="J1575" s="169">
        <v>745.0793431379111</v>
      </c>
      <c r="K1575" s="170">
        <v>45580.0</v>
      </c>
      <c r="L1575" s="170">
        <v>47362.0</v>
      </c>
      <c r="M1575" s="171">
        <v>1.0</v>
      </c>
      <c r="N1575" s="171">
        <v>0.0013</v>
      </c>
      <c r="O1575" s="121" t="s">
        <v>1876</v>
      </c>
      <c r="P1575" s="121" t="s">
        <v>2202</v>
      </c>
      <c r="Q1575" s="121" t="s">
        <v>370</v>
      </c>
      <c r="R1575" s="121" t="s">
        <v>1841</v>
      </c>
      <c r="S1575" s="168">
        <v>1170.0</v>
      </c>
      <c r="T1575" s="121" t="s">
        <v>1846</v>
      </c>
      <c r="U1575" s="121" t="s">
        <v>364</v>
      </c>
    </row>
    <row r="1576" ht="15.75" customHeight="1">
      <c r="A1576" s="121" t="s">
        <v>2200</v>
      </c>
      <c r="B1576" s="121" t="s">
        <v>1894</v>
      </c>
      <c r="C1576" s="121" t="s">
        <v>1890</v>
      </c>
      <c r="D1576" s="121" t="s">
        <v>1844</v>
      </c>
      <c r="E1576" s="123">
        <v>3.9446004095E11</v>
      </c>
      <c r="F1576" s="168">
        <v>0.0</v>
      </c>
      <c r="G1576" s="168">
        <v>163472.0</v>
      </c>
      <c r="H1576" s="168">
        <v>189.1163524810363</v>
      </c>
      <c r="I1576" s="168">
        <v>2957152.60611135</v>
      </c>
      <c r="J1576" s="169">
        <v>2957152.60611135</v>
      </c>
      <c r="K1576" s="170">
        <v>45657.0</v>
      </c>
      <c r="L1576" s="170">
        <v>45659.0</v>
      </c>
      <c r="M1576" s="171">
        <v>0.0</v>
      </c>
      <c r="N1576" s="171">
        <v>0.12140000000000001</v>
      </c>
      <c r="O1576" s="121" t="s">
        <v>1876</v>
      </c>
      <c r="P1576" s="121" t="s">
        <v>1891</v>
      </c>
      <c r="Q1576" s="121" t="s">
        <v>370</v>
      </c>
      <c r="R1576" s="121" t="s">
        <v>1841</v>
      </c>
      <c r="S1576" s="168" t="s">
        <v>352</v>
      </c>
      <c r="T1576" s="121" t="s">
        <v>1846</v>
      </c>
      <c r="U1576" s="121" t="s">
        <v>364</v>
      </c>
    </row>
    <row r="1577" ht="15.75" customHeight="1">
      <c r="A1577" s="121" t="s">
        <v>2200</v>
      </c>
      <c r="B1577" s="121" t="s">
        <v>348</v>
      </c>
      <c r="C1577" s="121" t="s">
        <v>376</v>
      </c>
      <c r="D1577" s="121" t="s">
        <v>386</v>
      </c>
      <c r="E1577" s="123">
        <v>6.0746948000112E13</v>
      </c>
      <c r="F1577" s="168">
        <v>8.0</v>
      </c>
      <c r="G1577" s="168">
        <v>0.0</v>
      </c>
      <c r="H1577" s="168">
        <v>0.009254984461242845</v>
      </c>
      <c r="I1577" s="168">
        <v>7969.538406094027</v>
      </c>
      <c r="J1577" s="169">
        <v>7943.606685258448</v>
      </c>
      <c r="K1577" s="170">
        <v>43311.0</v>
      </c>
      <c r="L1577" s="170">
        <v>45870.0</v>
      </c>
      <c r="M1577" s="171">
        <v>1.0875</v>
      </c>
      <c r="N1577" s="171">
        <v>0.0</v>
      </c>
      <c r="O1577" s="121" t="s">
        <v>368</v>
      </c>
      <c r="P1577" s="121" t="s">
        <v>693</v>
      </c>
      <c r="Q1577" s="121" t="s">
        <v>370</v>
      </c>
      <c r="R1577" s="121" t="s">
        <v>1841</v>
      </c>
      <c r="S1577" s="168">
        <v>146.0</v>
      </c>
      <c r="T1577" s="121" t="s">
        <v>355</v>
      </c>
      <c r="U1577" s="121" t="s">
        <v>358</v>
      </c>
    </row>
    <row r="1578" ht="15.75" customHeight="1">
      <c r="A1578" s="121" t="s">
        <v>2200</v>
      </c>
      <c r="B1578" s="121" t="s">
        <v>348</v>
      </c>
      <c r="C1578" s="121" t="s">
        <v>376</v>
      </c>
      <c r="D1578" s="121" t="s">
        <v>361</v>
      </c>
      <c r="E1578" s="123">
        <v>9.0400888000142E13</v>
      </c>
      <c r="F1578" s="168">
        <v>69.0</v>
      </c>
      <c r="G1578" s="168">
        <v>0.0</v>
      </c>
      <c r="H1578" s="168">
        <v>0.07982424097821954</v>
      </c>
      <c r="I1578" s="168">
        <v>36841.06774363104</v>
      </c>
      <c r="J1578" s="169">
        <v>36083.73053243081</v>
      </c>
      <c r="K1578" s="170">
        <v>44533.0</v>
      </c>
      <c r="L1578" s="170">
        <v>48184.0</v>
      </c>
      <c r="M1578" s="171">
        <v>1.0</v>
      </c>
      <c r="N1578" s="171">
        <v>0.02</v>
      </c>
      <c r="O1578" s="121" t="s">
        <v>368</v>
      </c>
      <c r="P1578" s="121" t="s">
        <v>694</v>
      </c>
      <c r="Q1578" s="121" t="s">
        <v>370</v>
      </c>
      <c r="R1578" s="121" t="s">
        <v>1841</v>
      </c>
      <c r="S1578" s="168">
        <v>1733.0</v>
      </c>
      <c r="T1578" s="121" t="s">
        <v>355</v>
      </c>
      <c r="U1578" s="121" t="s">
        <v>358</v>
      </c>
    </row>
    <row r="1579" ht="15.75" customHeight="1">
      <c r="A1579" s="121" t="s">
        <v>2200</v>
      </c>
      <c r="B1579" s="121" t="s">
        <v>348</v>
      </c>
      <c r="C1579" s="121" t="s">
        <v>376</v>
      </c>
      <c r="D1579" s="121" t="s">
        <v>386</v>
      </c>
      <c r="E1579" s="123">
        <v>6.0746948000112E13</v>
      </c>
      <c r="F1579" s="168">
        <v>70.0</v>
      </c>
      <c r="G1579" s="168">
        <v>0.0</v>
      </c>
      <c r="H1579" s="168">
        <v>0.0809811140358749</v>
      </c>
      <c r="I1579" s="168">
        <v>11506.999506272612</v>
      </c>
      <c r="J1579" s="169">
        <v>11495.167628919158</v>
      </c>
      <c r="K1579" s="170">
        <v>44617.0</v>
      </c>
      <c r="L1579" s="170">
        <v>45713.0</v>
      </c>
      <c r="M1579" s="171">
        <v>1.0</v>
      </c>
      <c r="N1579" s="171">
        <v>0.008</v>
      </c>
      <c r="O1579" s="121" t="s">
        <v>368</v>
      </c>
      <c r="P1579" s="121" t="s">
        <v>695</v>
      </c>
      <c r="Q1579" s="121" t="s">
        <v>370</v>
      </c>
      <c r="R1579" s="121" t="s">
        <v>1841</v>
      </c>
      <c r="S1579" s="168">
        <v>39.0</v>
      </c>
      <c r="T1579" s="121" t="s">
        <v>355</v>
      </c>
      <c r="U1579" s="121" t="s">
        <v>358</v>
      </c>
    </row>
    <row r="1580" ht="15.75" customHeight="1">
      <c r="A1580" s="121" t="s">
        <v>2200</v>
      </c>
      <c r="B1580" s="121" t="s">
        <v>348</v>
      </c>
      <c r="C1580" s="121" t="s">
        <v>376</v>
      </c>
      <c r="D1580" s="121" t="s">
        <v>357</v>
      </c>
      <c r="E1580" s="123">
        <v>6.0701190000104E13</v>
      </c>
      <c r="F1580" s="168">
        <v>100.0</v>
      </c>
      <c r="G1580" s="168">
        <v>0.0</v>
      </c>
      <c r="H1580" s="168">
        <v>0.11568730576553557</v>
      </c>
      <c r="I1580" s="168">
        <v>16001.229886622972</v>
      </c>
      <c r="J1580" s="169">
        <v>15935.930834753182</v>
      </c>
      <c r="K1580" s="170">
        <v>44708.0</v>
      </c>
      <c r="L1580" s="170">
        <v>45901.0</v>
      </c>
      <c r="M1580" s="171">
        <v>1.0</v>
      </c>
      <c r="N1580" s="171">
        <v>0.0075</v>
      </c>
      <c r="O1580" s="121" t="s">
        <v>368</v>
      </c>
      <c r="P1580" s="121" t="s">
        <v>696</v>
      </c>
      <c r="Q1580" s="121" t="s">
        <v>370</v>
      </c>
      <c r="R1580" s="121" t="s">
        <v>1841</v>
      </c>
      <c r="S1580" s="168">
        <v>167.0</v>
      </c>
      <c r="T1580" s="121" t="s">
        <v>359</v>
      </c>
      <c r="U1580" s="121" t="s">
        <v>358</v>
      </c>
    </row>
    <row r="1581" ht="15.75" customHeight="1">
      <c r="A1581" s="121" t="s">
        <v>2200</v>
      </c>
      <c r="B1581" s="121" t="s">
        <v>348</v>
      </c>
      <c r="C1581" s="121" t="s">
        <v>376</v>
      </c>
      <c r="D1581" s="121" t="s">
        <v>357</v>
      </c>
      <c r="E1581" s="123">
        <v>6.0701190000104E13</v>
      </c>
      <c r="F1581" s="168">
        <v>1000.0</v>
      </c>
      <c r="G1581" s="168">
        <v>0.0</v>
      </c>
      <c r="H1581" s="168">
        <v>1.1568730576553556</v>
      </c>
      <c r="I1581" s="168">
        <v>154272.2503537843</v>
      </c>
      <c r="J1581" s="169">
        <v>153924.7115918078</v>
      </c>
      <c r="K1581" s="170">
        <v>44799.0</v>
      </c>
      <c r="L1581" s="170">
        <v>45810.0</v>
      </c>
      <c r="M1581" s="171">
        <v>1.0</v>
      </c>
      <c r="N1581" s="171">
        <v>0.0069</v>
      </c>
      <c r="O1581" s="121" t="s">
        <v>368</v>
      </c>
      <c r="P1581" s="121" t="s">
        <v>697</v>
      </c>
      <c r="Q1581" s="121" t="s">
        <v>370</v>
      </c>
      <c r="R1581" s="121" t="s">
        <v>1841</v>
      </c>
      <c r="S1581" s="168">
        <v>103.0</v>
      </c>
      <c r="T1581" s="121" t="s">
        <v>359</v>
      </c>
      <c r="U1581" s="121" t="s">
        <v>358</v>
      </c>
    </row>
    <row r="1582" ht="15.75" customHeight="1">
      <c r="A1582" s="121" t="s">
        <v>2200</v>
      </c>
      <c r="B1582" s="121" t="s">
        <v>348</v>
      </c>
      <c r="C1582" s="121" t="s">
        <v>376</v>
      </c>
      <c r="D1582" s="121" t="s">
        <v>357</v>
      </c>
      <c r="E1582" s="123">
        <v>6.0701190000104E13</v>
      </c>
      <c r="F1582" s="168">
        <v>500.0</v>
      </c>
      <c r="G1582" s="168">
        <v>0.0</v>
      </c>
      <c r="H1582" s="168">
        <v>0.5784365288276778</v>
      </c>
      <c r="I1582" s="168">
        <v>77270.21841398609</v>
      </c>
      <c r="J1582" s="169">
        <v>76980.19179949898</v>
      </c>
      <c r="K1582" s="170">
        <v>44799.0</v>
      </c>
      <c r="L1582" s="170">
        <v>45901.0</v>
      </c>
      <c r="M1582" s="171">
        <v>1.0</v>
      </c>
      <c r="N1582" s="171">
        <v>0.006999999999999999</v>
      </c>
      <c r="O1582" s="121" t="s">
        <v>368</v>
      </c>
      <c r="P1582" s="121" t="s">
        <v>698</v>
      </c>
      <c r="Q1582" s="121" t="s">
        <v>370</v>
      </c>
      <c r="R1582" s="121" t="s">
        <v>1841</v>
      </c>
      <c r="S1582" s="168">
        <v>167.0</v>
      </c>
      <c r="T1582" s="121" t="s">
        <v>359</v>
      </c>
      <c r="U1582" s="121" t="s">
        <v>358</v>
      </c>
    </row>
    <row r="1583" ht="15.75" customHeight="1">
      <c r="A1583" s="121" t="s">
        <v>2200</v>
      </c>
      <c r="B1583" s="121" t="s">
        <v>348</v>
      </c>
      <c r="C1583" s="121" t="s">
        <v>376</v>
      </c>
      <c r="D1583" s="121" t="s">
        <v>397</v>
      </c>
      <c r="E1583" s="123">
        <v>2.992446000175E12</v>
      </c>
      <c r="F1583" s="168">
        <v>295.0</v>
      </c>
      <c r="G1583" s="168">
        <v>0.0</v>
      </c>
      <c r="H1583" s="168">
        <v>0.34127755200832993</v>
      </c>
      <c r="I1583" s="168">
        <v>21007.543092156284</v>
      </c>
      <c r="J1583" s="169">
        <v>20925.814078862204</v>
      </c>
      <c r="K1583" s="170">
        <v>45056.0</v>
      </c>
      <c r="L1583" s="170">
        <v>45797.0</v>
      </c>
      <c r="M1583" s="171">
        <v>1.0</v>
      </c>
      <c r="N1583" s="171">
        <v>0.013999999999999999</v>
      </c>
      <c r="O1583" s="121" t="s">
        <v>368</v>
      </c>
      <c r="P1583" s="121" t="s">
        <v>699</v>
      </c>
      <c r="Q1583" s="121" t="s">
        <v>370</v>
      </c>
      <c r="R1583" s="121" t="s">
        <v>1841</v>
      </c>
      <c r="S1583" s="168">
        <v>94.0</v>
      </c>
      <c r="T1583" s="121" t="s">
        <v>384</v>
      </c>
      <c r="U1583" s="121" t="s">
        <v>358</v>
      </c>
    </row>
    <row r="1584" ht="15.75" customHeight="1">
      <c r="A1584" s="121" t="s">
        <v>2200</v>
      </c>
      <c r="B1584" s="121" t="s">
        <v>348</v>
      </c>
      <c r="C1584" s="121" t="s">
        <v>372</v>
      </c>
      <c r="D1584" s="121" t="s">
        <v>577</v>
      </c>
      <c r="E1584" s="123">
        <v>1.718403700011E13</v>
      </c>
      <c r="F1584" s="168">
        <v>1.0</v>
      </c>
      <c r="G1584" s="168">
        <v>0.0</v>
      </c>
      <c r="H1584" s="168">
        <v>0.0011568730576553556</v>
      </c>
      <c r="I1584" s="168">
        <v>11336.862674350701</v>
      </c>
      <c r="J1584" s="169">
        <v>0.0</v>
      </c>
      <c r="K1584" s="170">
        <v>45056.0</v>
      </c>
      <c r="L1584" s="170">
        <v>45058.0</v>
      </c>
      <c r="M1584" s="171">
        <v>1.0</v>
      </c>
      <c r="N1584" s="171">
        <v>0.0115</v>
      </c>
      <c r="O1584" s="121" t="s">
        <v>368</v>
      </c>
      <c r="P1584" s="121" t="s">
        <v>700</v>
      </c>
      <c r="Q1584" s="121" t="s">
        <v>370</v>
      </c>
      <c r="R1584" s="121" t="s">
        <v>1841</v>
      </c>
      <c r="S1584" s="168" t="s">
        <v>352</v>
      </c>
      <c r="T1584" s="121" t="s">
        <v>355</v>
      </c>
      <c r="U1584" s="121" t="s">
        <v>374</v>
      </c>
    </row>
    <row r="1585" ht="15.75" customHeight="1">
      <c r="A1585" s="121" t="s">
        <v>2200</v>
      </c>
      <c r="B1585" s="121" t="s">
        <v>348</v>
      </c>
      <c r="C1585" s="121" t="s">
        <v>376</v>
      </c>
      <c r="D1585" s="121" t="s">
        <v>377</v>
      </c>
      <c r="E1585" s="123">
        <v>2.8195667000106E13</v>
      </c>
      <c r="F1585" s="168">
        <v>100.0</v>
      </c>
      <c r="G1585" s="168">
        <v>0.0</v>
      </c>
      <c r="H1585" s="168">
        <v>0.11568730576553557</v>
      </c>
      <c r="I1585" s="168">
        <v>14090.79545963645</v>
      </c>
      <c r="J1585" s="169">
        <v>14034.769152358873</v>
      </c>
      <c r="K1585" s="170">
        <v>45077.0</v>
      </c>
      <c r="L1585" s="170">
        <v>45810.0</v>
      </c>
      <c r="M1585" s="171">
        <v>1.0</v>
      </c>
      <c r="N1585" s="171">
        <v>0.0125</v>
      </c>
      <c r="O1585" s="121" t="s">
        <v>368</v>
      </c>
      <c r="P1585" s="121" t="s">
        <v>701</v>
      </c>
      <c r="Q1585" s="121" t="s">
        <v>370</v>
      </c>
      <c r="R1585" s="121" t="s">
        <v>1841</v>
      </c>
      <c r="S1585" s="168">
        <v>103.0</v>
      </c>
      <c r="T1585" s="121" t="s">
        <v>355</v>
      </c>
      <c r="U1585" s="121" t="s">
        <v>358</v>
      </c>
    </row>
    <row r="1586" ht="15.75" customHeight="1">
      <c r="A1586" s="121" t="s">
        <v>2200</v>
      </c>
      <c r="B1586" s="121" t="s">
        <v>348</v>
      </c>
      <c r="C1586" s="121" t="s">
        <v>372</v>
      </c>
      <c r="D1586" s="121" t="s">
        <v>637</v>
      </c>
      <c r="E1586" s="123">
        <v>1.066451300015E13</v>
      </c>
      <c r="F1586" s="168">
        <v>1.0</v>
      </c>
      <c r="G1586" s="168">
        <v>0.0</v>
      </c>
      <c r="H1586" s="168">
        <v>0.0011568730576553556</v>
      </c>
      <c r="I1586" s="168">
        <v>2841.7540848059693</v>
      </c>
      <c r="J1586" s="169">
        <v>2833.6307745338863</v>
      </c>
      <c r="K1586" s="170">
        <v>45068.0</v>
      </c>
      <c r="L1586" s="170">
        <v>45922.0</v>
      </c>
      <c r="M1586" s="171">
        <v>1.0</v>
      </c>
      <c r="N1586" s="171">
        <v>0.016</v>
      </c>
      <c r="O1586" s="121" t="s">
        <v>368</v>
      </c>
      <c r="P1586" s="121" t="s">
        <v>702</v>
      </c>
      <c r="Q1586" s="121" t="s">
        <v>370</v>
      </c>
      <c r="R1586" s="121" t="s">
        <v>1841</v>
      </c>
      <c r="S1586" s="168">
        <v>182.0</v>
      </c>
      <c r="T1586" s="121" t="s">
        <v>359</v>
      </c>
      <c r="U1586" s="121" t="s">
        <v>374</v>
      </c>
    </row>
    <row r="1587" ht="15.75" customHeight="1">
      <c r="A1587" s="121" t="s">
        <v>2200</v>
      </c>
      <c r="B1587" s="121" t="s">
        <v>348</v>
      </c>
      <c r="C1587" s="121" t="s">
        <v>372</v>
      </c>
      <c r="D1587" s="121" t="s">
        <v>637</v>
      </c>
      <c r="E1587" s="123">
        <v>1.066451300015E13</v>
      </c>
      <c r="F1587" s="168">
        <v>1.0</v>
      </c>
      <c r="G1587" s="168">
        <v>0.0</v>
      </c>
      <c r="H1587" s="168">
        <v>0.0011568730576553556</v>
      </c>
      <c r="I1587" s="168">
        <v>2841.7540848059693</v>
      </c>
      <c r="J1587" s="169">
        <v>2833.6307745338863</v>
      </c>
      <c r="K1587" s="170">
        <v>45068.0</v>
      </c>
      <c r="L1587" s="170">
        <v>45922.0</v>
      </c>
      <c r="M1587" s="171">
        <v>1.0</v>
      </c>
      <c r="N1587" s="171">
        <v>0.016</v>
      </c>
      <c r="O1587" s="121" t="s">
        <v>368</v>
      </c>
      <c r="P1587" s="121" t="s">
        <v>702</v>
      </c>
      <c r="Q1587" s="121" t="s">
        <v>370</v>
      </c>
      <c r="R1587" s="121" t="s">
        <v>1841</v>
      </c>
      <c r="S1587" s="168">
        <v>182.0</v>
      </c>
      <c r="T1587" s="121" t="s">
        <v>359</v>
      </c>
      <c r="U1587" s="121" t="s">
        <v>374</v>
      </c>
    </row>
    <row r="1588" ht="15.75" customHeight="1">
      <c r="A1588" s="121" t="s">
        <v>2200</v>
      </c>
      <c r="B1588" s="121" t="s">
        <v>348</v>
      </c>
      <c r="C1588" s="121" t="s">
        <v>372</v>
      </c>
      <c r="D1588" s="121" t="s">
        <v>637</v>
      </c>
      <c r="E1588" s="123">
        <v>1.066451300015E13</v>
      </c>
      <c r="F1588" s="168">
        <v>1.0</v>
      </c>
      <c r="G1588" s="168">
        <v>0.0</v>
      </c>
      <c r="H1588" s="168">
        <v>0.0011568730576553556</v>
      </c>
      <c r="I1588" s="168">
        <v>2841.7540848059693</v>
      </c>
      <c r="J1588" s="169">
        <v>2833.6307745338863</v>
      </c>
      <c r="K1588" s="170">
        <v>45068.0</v>
      </c>
      <c r="L1588" s="170">
        <v>45922.0</v>
      </c>
      <c r="M1588" s="171">
        <v>1.0</v>
      </c>
      <c r="N1588" s="171">
        <v>0.016</v>
      </c>
      <c r="O1588" s="121" t="s">
        <v>368</v>
      </c>
      <c r="P1588" s="121" t="s">
        <v>702</v>
      </c>
      <c r="Q1588" s="121" t="s">
        <v>370</v>
      </c>
      <c r="R1588" s="121" t="s">
        <v>1841</v>
      </c>
      <c r="S1588" s="168">
        <v>182.0</v>
      </c>
      <c r="T1588" s="121" t="s">
        <v>359</v>
      </c>
      <c r="U1588" s="121" t="s">
        <v>374</v>
      </c>
    </row>
    <row r="1589" ht="15.75" customHeight="1">
      <c r="A1589" s="121" t="s">
        <v>2200</v>
      </c>
      <c r="B1589" s="121" t="s">
        <v>348</v>
      </c>
      <c r="C1589" s="121" t="s">
        <v>372</v>
      </c>
      <c r="D1589" s="121" t="s">
        <v>637</v>
      </c>
      <c r="E1589" s="123">
        <v>1.066451300015E13</v>
      </c>
      <c r="F1589" s="168">
        <v>1.0</v>
      </c>
      <c r="G1589" s="168">
        <v>0.0</v>
      </c>
      <c r="H1589" s="168">
        <v>0.0011568730576553556</v>
      </c>
      <c r="I1589" s="168">
        <v>2841.7540848059693</v>
      </c>
      <c r="J1589" s="169">
        <v>2833.6307745338863</v>
      </c>
      <c r="K1589" s="170">
        <v>45068.0</v>
      </c>
      <c r="L1589" s="170">
        <v>45922.0</v>
      </c>
      <c r="M1589" s="171">
        <v>1.0</v>
      </c>
      <c r="N1589" s="171">
        <v>0.016</v>
      </c>
      <c r="O1589" s="121" t="s">
        <v>368</v>
      </c>
      <c r="P1589" s="121" t="s">
        <v>702</v>
      </c>
      <c r="Q1589" s="121" t="s">
        <v>370</v>
      </c>
      <c r="R1589" s="121" t="s">
        <v>1841</v>
      </c>
      <c r="S1589" s="168">
        <v>182.0</v>
      </c>
      <c r="T1589" s="121" t="s">
        <v>359</v>
      </c>
      <c r="U1589" s="121" t="s">
        <v>374</v>
      </c>
    </row>
    <row r="1590" ht="15.75" customHeight="1">
      <c r="A1590" s="121" t="s">
        <v>2200</v>
      </c>
      <c r="B1590" s="121" t="s">
        <v>348</v>
      </c>
      <c r="C1590" s="121" t="s">
        <v>372</v>
      </c>
      <c r="D1590" s="121" t="s">
        <v>637</v>
      </c>
      <c r="E1590" s="123">
        <v>1.066451300015E13</v>
      </c>
      <c r="F1590" s="168">
        <v>1.0</v>
      </c>
      <c r="G1590" s="168">
        <v>0.0</v>
      </c>
      <c r="H1590" s="168">
        <v>0.0011568730576553556</v>
      </c>
      <c r="I1590" s="168">
        <v>2841.7540848059693</v>
      </c>
      <c r="J1590" s="169">
        <v>2833.6307745338863</v>
      </c>
      <c r="K1590" s="170">
        <v>45068.0</v>
      </c>
      <c r="L1590" s="170">
        <v>45922.0</v>
      </c>
      <c r="M1590" s="171">
        <v>1.0</v>
      </c>
      <c r="N1590" s="171">
        <v>0.016</v>
      </c>
      <c r="O1590" s="121" t="s">
        <v>368</v>
      </c>
      <c r="P1590" s="121" t="s">
        <v>702</v>
      </c>
      <c r="Q1590" s="121" t="s">
        <v>370</v>
      </c>
      <c r="R1590" s="121" t="s">
        <v>1841</v>
      </c>
      <c r="S1590" s="168">
        <v>182.0</v>
      </c>
      <c r="T1590" s="121" t="s">
        <v>359</v>
      </c>
      <c r="U1590" s="121" t="s">
        <v>374</v>
      </c>
    </row>
    <row r="1591" ht="15.75" customHeight="1">
      <c r="A1591" s="121" t="s">
        <v>2200</v>
      </c>
      <c r="B1591" s="121" t="s">
        <v>348</v>
      </c>
      <c r="C1591" s="121" t="s">
        <v>372</v>
      </c>
      <c r="D1591" s="121" t="s">
        <v>637</v>
      </c>
      <c r="E1591" s="123">
        <v>1.066451300015E13</v>
      </c>
      <c r="F1591" s="168">
        <v>1.0</v>
      </c>
      <c r="G1591" s="168">
        <v>0.0</v>
      </c>
      <c r="H1591" s="168">
        <v>0.0011568730576553556</v>
      </c>
      <c r="I1591" s="168">
        <v>2841.7540848059693</v>
      </c>
      <c r="J1591" s="169">
        <v>2833.6307745338863</v>
      </c>
      <c r="K1591" s="170">
        <v>45068.0</v>
      </c>
      <c r="L1591" s="170">
        <v>45922.0</v>
      </c>
      <c r="M1591" s="171">
        <v>1.0</v>
      </c>
      <c r="N1591" s="171">
        <v>0.016</v>
      </c>
      <c r="O1591" s="121" t="s">
        <v>368</v>
      </c>
      <c r="P1591" s="121" t="s">
        <v>702</v>
      </c>
      <c r="Q1591" s="121" t="s">
        <v>370</v>
      </c>
      <c r="R1591" s="121" t="s">
        <v>1841</v>
      </c>
      <c r="S1591" s="168">
        <v>182.0</v>
      </c>
      <c r="T1591" s="121" t="s">
        <v>359</v>
      </c>
      <c r="U1591" s="121" t="s">
        <v>374</v>
      </c>
    </row>
    <row r="1592" ht="15.75" customHeight="1">
      <c r="A1592" s="121" t="s">
        <v>2200</v>
      </c>
      <c r="B1592" s="121" t="s">
        <v>348</v>
      </c>
      <c r="C1592" s="121" t="s">
        <v>372</v>
      </c>
      <c r="D1592" s="121" t="s">
        <v>637</v>
      </c>
      <c r="E1592" s="123">
        <v>1.066451300015E13</v>
      </c>
      <c r="F1592" s="168">
        <v>1.0</v>
      </c>
      <c r="G1592" s="168">
        <v>0.0</v>
      </c>
      <c r="H1592" s="168">
        <v>0.0011568730576553556</v>
      </c>
      <c r="I1592" s="168">
        <v>2841.7540848059693</v>
      </c>
      <c r="J1592" s="169">
        <v>2833.6307745338863</v>
      </c>
      <c r="K1592" s="170">
        <v>45068.0</v>
      </c>
      <c r="L1592" s="170">
        <v>45922.0</v>
      </c>
      <c r="M1592" s="171">
        <v>1.0</v>
      </c>
      <c r="N1592" s="171">
        <v>0.016</v>
      </c>
      <c r="O1592" s="121" t="s">
        <v>368</v>
      </c>
      <c r="P1592" s="121" t="s">
        <v>702</v>
      </c>
      <c r="Q1592" s="121" t="s">
        <v>370</v>
      </c>
      <c r="R1592" s="121" t="s">
        <v>1841</v>
      </c>
      <c r="S1592" s="168">
        <v>182.0</v>
      </c>
      <c r="T1592" s="121" t="s">
        <v>359</v>
      </c>
      <c r="U1592" s="121" t="s">
        <v>374</v>
      </c>
    </row>
    <row r="1593" ht="15.75" customHeight="1">
      <c r="A1593" s="121" t="s">
        <v>2200</v>
      </c>
      <c r="B1593" s="121" t="s">
        <v>348</v>
      </c>
      <c r="C1593" s="121" t="s">
        <v>372</v>
      </c>
      <c r="D1593" s="121" t="s">
        <v>637</v>
      </c>
      <c r="E1593" s="123">
        <v>1.066451300015E13</v>
      </c>
      <c r="F1593" s="168">
        <v>1.0</v>
      </c>
      <c r="G1593" s="168">
        <v>0.0</v>
      </c>
      <c r="H1593" s="168">
        <v>0.0011568730576553556</v>
      </c>
      <c r="I1593" s="168">
        <v>2841.7540848059693</v>
      </c>
      <c r="J1593" s="169">
        <v>2833.6307745338863</v>
      </c>
      <c r="K1593" s="170">
        <v>45068.0</v>
      </c>
      <c r="L1593" s="170">
        <v>45922.0</v>
      </c>
      <c r="M1593" s="171">
        <v>1.0</v>
      </c>
      <c r="N1593" s="171">
        <v>0.016</v>
      </c>
      <c r="O1593" s="121" t="s">
        <v>368</v>
      </c>
      <c r="P1593" s="121" t="s">
        <v>702</v>
      </c>
      <c r="Q1593" s="121" t="s">
        <v>370</v>
      </c>
      <c r="R1593" s="121" t="s">
        <v>1841</v>
      </c>
      <c r="S1593" s="168">
        <v>182.0</v>
      </c>
      <c r="T1593" s="121" t="s">
        <v>359</v>
      </c>
      <c r="U1593" s="121" t="s">
        <v>374</v>
      </c>
    </row>
    <row r="1594" ht="15.75" customHeight="1">
      <c r="A1594" s="121" t="s">
        <v>2200</v>
      </c>
      <c r="B1594" s="121" t="s">
        <v>348</v>
      </c>
      <c r="C1594" s="121" t="s">
        <v>372</v>
      </c>
      <c r="D1594" s="121" t="s">
        <v>637</v>
      </c>
      <c r="E1594" s="123">
        <v>1.066451300015E13</v>
      </c>
      <c r="F1594" s="168">
        <v>1.0</v>
      </c>
      <c r="G1594" s="168">
        <v>0.0</v>
      </c>
      <c r="H1594" s="168">
        <v>0.0011568730576553556</v>
      </c>
      <c r="I1594" s="168">
        <v>2841.7540848059693</v>
      </c>
      <c r="J1594" s="169">
        <v>2833.6307745338863</v>
      </c>
      <c r="K1594" s="170">
        <v>45068.0</v>
      </c>
      <c r="L1594" s="170">
        <v>45922.0</v>
      </c>
      <c r="M1594" s="171">
        <v>1.0</v>
      </c>
      <c r="N1594" s="171">
        <v>0.016</v>
      </c>
      <c r="O1594" s="121" t="s">
        <v>368</v>
      </c>
      <c r="P1594" s="121" t="s">
        <v>702</v>
      </c>
      <c r="Q1594" s="121" t="s">
        <v>370</v>
      </c>
      <c r="R1594" s="121" t="s">
        <v>1841</v>
      </c>
      <c r="S1594" s="168">
        <v>182.0</v>
      </c>
      <c r="T1594" s="121" t="s">
        <v>359</v>
      </c>
      <c r="U1594" s="121" t="s">
        <v>374</v>
      </c>
    </row>
    <row r="1595" ht="15.75" customHeight="1">
      <c r="A1595" s="121" t="s">
        <v>2200</v>
      </c>
      <c r="B1595" s="121" t="s">
        <v>348</v>
      </c>
      <c r="C1595" s="121" t="s">
        <v>372</v>
      </c>
      <c r="D1595" s="121" t="s">
        <v>637</v>
      </c>
      <c r="E1595" s="123">
        <v>1.066451300015E13</v>
      </c>
      <c r="F1595" s="168">
        <v>1.0</v>
      </c>
      <c r="G1595" s="168">
        <v>0.0</v>
      </c>
      <c r="H1595" s="168">
        <v>0.0011568730576553556</v>
      </c>
      <c r="I1595" s="168">
        <v>2841.7540848059693</v>
      </c>
      <c r="J1595" s="169">
        <v>2833.6307745338863</v>
      </c>
      <c r="K1595" s="170">
        <v>45068.0</v>
      </c>
      <c r="L1595" s="170">
        <v>45922.0</v>
      </c>
      <c r="M1595" s="171">
        <v>1.0</v>
      </c>
      <c r="N1595" s="171">
        <v>0.016</v>
      </c>
      <c r="O1595" s="121" t="s">
        <v>368</v>
      </c>
      <c r="P1595" s="121" t="s">
        <v>702</v>
      </c>
      <c r="Q1595" s="121" t="s">
        <v>370</v>
      </c>
      <c r="R1595" s="121" t="s">
        <v>1841</v>
      </c>
      <c r="S1595" s="168">
        <v>182.0</v>
      </c>
      <c r="T1595" s="121" t="s">
        <v>359</v>
      </c>
      <c r="U1595" s="121" t="s">
        <v>374</v>
      </c>
    </row>
    <row r="1596" ht="15.75" customHeight="1">
      <c r="A1596" s="121" t="s">
        <v>2200</v>
      </c>
      <c r="B1596" s="121" t="s">
        <v>348</v>
      </c>
      <c r="C1596" s="121" t="s">
        <v>376</v>
      </c>
      <c r="D1596" s="121" t="s">
        <v>543</v>
      </c>
      <c r="E1596" s="123">
        <v>5.9588111000103E13</v>
      </c>
      <c r="F1596" s="168">
        <v>250.0</v>
      </c>
      <c r="G1596" s="168">
        <v>0.0</v>
      </c>
      <c r="H1596" s="168">
        <v>0.2892182644138389</v>
      </c>
      <c r="I1596" s="168">
        <v>35101.62343499629</v>
      </c>
      <c r="J1596" s="169">
        <v>34962.32216991833</v>
      </c>
      <c r="K1596" s="170">
        <v>45084.0</v>
      </c>
      <c r="L1596" s="170">
        <v>45817.0</v>
      </c>
      <c r="M1596" s="171">
        <v>1.0</v>
      </c>
      <c r="N1596" s="171">
        <v>0.012</v>
      </c>
      <c r="O1596" s="121" t="s">
        <v>368</v>
      </c>
      <c r="P1596" s="121" t="s">
        <v>703</v>
      </c>
      <c r="Q1596" s="121" t="s">
        <v>370</v>
      </c>
      <c r="R1596" s="121" t="s">
        <v>1841</v>
      </c>
      <c r="S1596" s="168">
        <v>108.0</v>
      </c>
      <c r="T1596" s="121" t="s">
        <v>355</v>
      </c>
      <c r="U1596" s="121" t="s">
        <v>354</v>
      </c>
    </row>
    <row r="1597" ht="15.75" customHeight="1">
      <c r="A1597" s="121" t="s">
        <v>2200</v>
      </c>
      <c r="B1597" s="121" t="s">
        <v>348</v>
      </c>
      <c r="C1597" s="121" t="s">
        <v>376</v>
      </c>
      <c r="D1597" s="121" t="s">
        <v>377</v>
      </c>
      <c r="E1597" s="123">
        <v>2.8195667000106E13</v>
      </c>
      <c r="F1597" s="168">
        <v>200.0</v>
      </c>
      <c r="G1597" s="168">
        <v>0.0</v>
      </c>
      <c r="H1597" s="168">
        <v>0.23137461153107114</v>
      </c>
      <c r="I1597" s="168">
        <v>13787.37311938945</v>
      </c>
      <c r="J1597" s="169">
        <v>13726.776890296145</v>
      </c>
      <c r="K1597" s="170">
        <v>45128.0</v>
      </c>
      <c r="L1597" s="170">
        <v>45859.0</v>
      </c>
      <c r="M1597" s="171">
        <v>1.0</v>
      </c>
      <c r="N1597" s="171">
        <v>0.011000000000000001</v>
      </c>
      <c r="O1597" s="121" t="s">
        <v>368</v>
      </c>
      <c r="P1597" s="121" t="s">
        <v>704</v>
      </c>
      <c r="Q1597" s="121" t="s">
        <v>370</v>
      </c>
      <c r="R1597" s="121" t="s">
        <v>1841</v>
      </c>
      <c r="S1597" s="168">
        <v>137.0</v>
      </c>
      <c r="T1597" s="121" t="s">
        <v>355</v>
      </c>
      <c r="U1597" s="121" t="s">
        <v>358</v>
      </c>
    </row>
    <row r="1598" ht="15.75" customHeight="1">
      <c r="A1598" s="121" t="s">
        <v>2200</v>
      </c>
      <c r="B1598" s="121" t="s">
        <v>348</v>
      </c>
      <c r="C1598" s="121" t="s">
        <v>376</v>
      </c>
      <c r="D1598" s="121" t="s">
        <v>351</v>
      </c>
      <c r="E1598" s="123">
        <v>6.223288900019E13</v>
      </c>
      <c r="F1598" s="168">
        <v>200.0</v>
      </c>
      <c r="G1598" s="168">
        <v>0.0</v>
      </c>
      <c r="H1598" s="168">
        <v>0.23137461153107114</v>
      </c>
      <c r="I1598" s="168">
        <v>13791.412954812973</v>
      </c>
      <c r="J1598" s="169">
        <v>13723.466912935142</v>
      </c>
      <c r="K1598" s="170">
        <v>45133.0</v>
      </c>
      <c r="L1598" s="170">
        <v>45866.0</v>
      </c>
      <c r="M1598" s="171">
        <v>1.0</v>
      </c>
      <c r="N1598" s="171">
        <v>0.012</v>
      </c>
      <c r="O1598" s="121" t="s">
        <v>368</v>
      </c>
      <c r="P1598" s="121" t="s">
        <v>705</v>
      </c>
      <c r="Q1598" s="121" t="s">
        <v>370</v>
      </c>
      <c r="R1598" s="121" t="s">
        <v>1841</v>
      </c>
      <c r="S1598" s="168">
        <v>142.0</v>
      </c>
      <c r="T1598" s="121" t="s">
        <v>355</v>
      </c>
      <c r="U1598" s="121" t="s">
        <v>354</v>
      </c>
    </row>
    <row r="1599" ht="15.75" customHeight="1">
      <c r="A1599" s="121" t="s">
        <v>2200</v>
      </c>
      <c r="B1599" s="121" t="s">
        <v>348</v>
      </c>
      <c r="C1599" s="121" t="s">
        <v>376</v>
      </c>
      <c r="D1599" s="121" t="s">
        <v>403</v>
      </c>
      <c r="E1599" s="123">
        <v>5.9274605000113E13</v>
      </c>
      <c r="F1599" s="168">
        <v>186.0</v>
      </c>
      <c r="G1599" s="168">
        <v>0.0</v>
      </c>
      <c r="H1599" s="168">
        <v>0.21517838872389614</v>
      </c>
      <c r="I1599" s="168">
        <v>12379.957301491844</v>
      </c>
      <c r="J1599" s="169">
        <v>12322.363893590666</v>
      </c>
      <c r="K1599" s="170">
        <v>45217.0</v>
      </c>
      <c r="L1599" s="170">
        <v>45958.0</v>
      </c>
      <c r="M1599" s="171">
        <v>1.0</v>
      </c>
      <c r="N1599" s="171">
        <v>0.0085</v>
      </c>
      <c r="O1599" s="121" t="s">
        <v>368</v>
      </c>
      <c r="P1599" s="121" t="s">
        <v>549</v>
      </c>
      <c r="Q1599" s="121" t="s">
        <v>370</v>
      </c>
      <c r="R1599" s="121" t="s">
        <v>1841</v>
      </c>
      <c r="S1599" s="168">
        <v>208.00000000000003</v>
      </c>
      <c r="T1599" s="121" t="s">
        <v>384</v>
      </c>
      <c r="U1599" s="121" t="s">
        <v>358</v>
      </c>
    </row>
    <row r="1600" ht="15.75" customHeight="1">
      <c r="A1600" s="121" t="s">
        <v>2200</v>
      </c>
      <c r="B1600" s="121" t="s">
        <v>348</v>
      </c>
      <c r="C1600" s="121" t="s">
        <v>376</v>
      </c>
      <c r="D1600" s="121" t="s">
        <v>417</v>
      </c>
      <c r="E1600" s="123">
        <v>6.0814191000157E13</v>
      </c>
      <c r="F1600" s="168">
        <v>100.0</v>
      </c>
      <c r="G1600" s="168">
        <v>0.0</v>
      </c>
      <c r="H1600" s="168">
        <v>0.11568730576553557</v>
      </c>
      <c r="I1600" s="168">
        <v>13291.946316210437</v>
      </c>
      <c r="J1600" s="169">
        <v>13229.744989050081</v>
      </c>
      <c r="K1600" s="170">
        <v>45222.0</v>
      </c>
      <c r="L1600" s="170">
        <v>45963.0</v>
      </c>
      <c r="M1600" s="171">
        <v>1.0</v>
      </c>
      <c r="N1600" s="171">
        <v>0.0085</v>
      </c>
      <c r="O1600" s="121" t="s">
        <v>368</v>
      </c>
      <c r="P1600" s="121" t="s">
        <v>671</v>
      </c>
      <c r="Q1600" s="121" t="s">
        <v>370</v>
      </c>
      <c r="R1600" s="121" t="s">
        <v>1841</v>
      </c>
      <c r="S1600" s="168">
        <v>212.0</v>
      </c>
      <c r="T1600" s="121" t="s">
        <v>384</v>
      </c>
      <c r="U1600" s="121" t="s">
        <v>358</v>
      </c>
    </row>
    <row r="1601" ht="15.75" customHeight="1">
      <c r="A1601" s="121" t="s">
        <v>2200</v>
      </c>
      <c r="B1601" s="121" t="s">
        <v>348</v>
      </c>
      <c r="C1601" s="121" t="s">
        <v>376</v>
      </c>
      <c r="D1601" s="121" t="s">
        <v>453</v>
      </c>
      <c r="E1601" s="123">
        <v>5.9109165000149E13</v>
      </c>
      <c r="F1601" s="168">
        <v>300.0</v>
      </c>
      <c r="G1601" s="168">
        <v>0.0</v>
      </c>
      <c r="H1601" s="168">
        <v>0.3470619172966067</v>
      </c>
      <c r="I1601" s="168">
        <v>19726.864175384875</v>
      </c>
      <c r="J1601" s="169">
        <v>19621.10391107967</v>
      </c>
      <c r="K1601" s="170">
        <v>45258.0</v>
      </c>
      <c r="L1601" s="170">
        <v>45989.0</v>
      </c>
      <c r="M1601" s="171">
        <v>1.0</v>
      </c>
      <c r="N1601" s="171">
        <v>0.009000000000000001</v>
      </c>
      <c r="O1601" s="121" t="s">
        <v>368</v>
      </c>
      <c r="P1601" s="121" t="s">
        <v>706</v>
      </c>
      <c r="Q1601" s="121" t="s">
        <v>370</v>
      </c>
      <c r="R1601" s="121" t="s">
        <v>1841</v>
      </c>
      <c r="S1601" s="168">
        <v>230.0</v>
      </c>
      <c r="T1601" s="121" t="s">
        <v>384</v>
      </c>
      <c r="U1601" s="121" t="s">
        <v>358</v>
      </c>
    </row>
    <row r="1602" ht="15.75" customHeight="1">
      <c r="A1602" s="121" t="s">
        <v>2200</v>
      </c>
      <c r="B1602" s="121" t="s">
        <v>348</v>
      </c>
      <c r="C1602" s="121" t="s">
        <v>372</v>
      </c>
      <c r="D1602" s="121" t="s">
        <v>577</v>
      </c>
      <c r="E1602" s="123">
        <v>1.718403700011E13</v>
      </c>
      <c r="F1602" s="168">
        <v>1.0</v>
      </c>
      <c r="G1602" s="168">
        <v>0.0</v>
      </c>
      <c r="H1602" s="168">
        <v>0.0011568730576553556</v>
      </c>
      <c r="I1602" s="168">
        <v>2578.916794968255</v>
      </c>
      <c r="J1602" s="169">
        <v>2567.797993042544</v>
      </c>
      <c r="K1602" s="170">
        <v>45315.0</v>
      </c>
      <c r="L1602" s="170">
        <v>46224.0</v>
      </c>
      <c r="M1602" s="171">
        <v>1.0</v>
      </c>
      <c r="N1602" s="171">
        <v>0.009000000000000001</v>
      </c>
      <c r="O1602" s="121" t="s">
        <v>368</v>
      </c>
      <c r="P1602" s="121" t="s">
        <v>707</v>
      </c>
      <c r="Q1602" s="121" t="s">
        <v>370</v>
      </c>
      <c r="R1602" s="121" t="s">
        <v>1841</v>
      </c>
      <c r="S1602" s="168">
        <v>389.0</v>
      </c>
      <c r="T1602" s="121" t="s">
        <v>355</v>
      </c>
      <c r="U1602" s="121" t="s">
        <v>374</v>
      </c>
    </row>
    <row r="1603" ht="15.75" customHeight="1">
      <c r="A1603" s="121" t="s">
        <v>2200</v>
      </c>
      <c r="B1603" s="121" t="s">
        <v>348</v>
      </c>
      <c r="C1603" s="121" t="s">
        <v>372</v>
      </c>
      <c r="D1603" s="121" t="s">
        <v>577</v>
      </c>
      <c r="E1603" s="123">
        <v>1.718403700011E13</v>
      </c>
      <c r="F1603" s="168">
        <v>1.0</v>
      </c>
      <c r="G1603" s="168">
        <v>0.0</v>
      </c>
      <c r="H1603" s="168">
        <v>0.0011568730576553556</v>
      </c>
      <c r="I1603" s="168">
        <v>2578.916794968255</v>
      </c>
      <c r="J1603" s="169">
        <v>2567.797993042544</v>
      </c>
      <c r="K1603" s="170">
        <v>45315.0</v>
      </c>
      <c r="L1603" s="170">
        <v>46224.0</v>
      </c>
      <c r="M1603" s="171">
        <v>1.0</v>
      </c>
      <c r="N1603" s="171">
        <v>0.009000000000000001</v>
      </c>
      <c r="O1603" s="121" t="s">
        <v>368</v>
      </c>
      <c r="P1603" s="121" t="s">
        <v>707</v>
      </c>
      <c r="Q1603" s="121" t="s">
        <v>370</v>
      </c>
      <c r="R1603" s="121" t="s">
        <v>1841</v>
      </c>
      <c r="S1603" s="168">
        <v>389.0</v>
      </c>
      <c r="T1603" s="121" t="s">
        <v>355</v>
      </c>
      <c r="U1603" s="121" t="s">
        <v>374</v>
      </c>
    </row>
    <row r="1604" ht="15.75" customHeight="1">
      <c r="A1604" s="121" t="s">
        <v>2200</v>
      </c>
      <c r="B1604" s="121" t="s">
        <v>348</v>
      </c>
      <c r="C1604" s="121" t="s">
        <v>372</v>
      </c>
      <c r="D1604" s="121" t="s">
        <v>577</v>
      </c>
      <c r="E1604" s="123">
        <v>1.718403700011E13</v>
      </c>
      <c r="F1604" s="168">
        <v>1.0</v>
      </c>
      <c r="G1604" s="168">
        <v>0.0</v>
      </c>
      <c r="H1604" s="168">
        <v>0.0011568730576553556</v>
      </c>
      <c r="I1604" s="168">
        <v>2578.916794968255</v>
      </c>
      <c r="J1604" s="169">
        <v>2567.797993042544</v>
      </c>
      <c r="K1604" s="170">
        <v>45315.0</v>
      </c>
      <c r="L1604" s="170">
        <v>46224.0</v>
      </c>
      <c r="M1604" s="171">
        <v>1.0</v>
      </c>
      <c r="N1604" s="171">
        <v>0.009000000000000001</v>
      </c>
      <c r="O1604" s="121" t="s">
        <v>368</v>
      </c>
      <c r="P1604" s="121" t="s">
        <v>707</v>
      </c>
      <c r="Q1604" s="121" t="s">
        <v>370</v>
      </c>
      <c r="R1604" s="121" t="s">
        <v>1841</v>
      </c>
      <c r="S1604" s="168">
        <v>389.0</v>
      </c>
      <c r="T1604" s="121" t="s">
        <v>355</v>
      </c>
      <c r="U1604" s="121" t="s">
        <v>374</v>
      </c>
    </row>
    <row r="1605" ht="15.75" customHeight="1">
      <c r="A1605" s="121" t="s">
        <v>2200</v>
      </c>
      <c r="B1605" s="121" t="s">
        <v>348</v>
      </c>
      <c r="C1605" s="121" t="s">
        <v>372</v>
      </c>
      <c r="D1605" s="121" t="s">
        <v>577</v>
      </c>
      <c r="E1605" s="123">
        <v>1.718403700011E13</v>
      </c>
      <c r="F1605" s="168">
        <v>1.0</v>
      </c>
      <c r="G1605" s="168">
        <v>0.0</v>
      </c>
      <c r="H1605" s="168">
        <v>0.0011568730576553556</v>
      </c>
      <c r="I1605" s="168">
        <v>2578.916794968255</v>
      </c>
      <c r="J1605" s="169">
        <v>2567.797993042544</v>
      </c>
      <c r="K1605" s="170">
        <v>45315.0</v>
      </c>
      <c r="L1605" s="170">
        <v>46224.0</v>
      </c>
      <c r="M1605" s="171">
        <v>1.0</v>
      </c>
      <c r="N1605" s="171">
        <v>0.009000000000000001</v>
      </c>
      <c r="O1605" s="121" t="s">
        <v>368</v>
      </c>
      <c r="P1605" s="121" t="s">
        <v>707</v>
      </c>
      <c r="Q1605" s="121" t="s">
        <v>370</v>
      </c>
      <c r="R1605" s="121" t="s">
        <v>1841</v>
      </c>
      <c r="S1605" s="168">
        <v>389.0</v>
      </c>
      <c r="T1605" s="121" t="s">
        <v>355</v>
      </c>
      <c r="U1605" s="121" t="s">
        <v>374</v>
      </c>
    </row>
    <row r="1606" ht="15.75" customHeight="1">
      <c r="A1606" s="121" t="s">
        <v>2200</v>
      </c>
      <c r="B1606" s="121" t="s">
        <v>348</v>
      </c>
      <c r="C1606" s="121" t="s">
        <v>376</v>
      </c>
      <c r="D1606" s="121" t="s">
        <v>543</v>
      </c>
      <c r="E1606" s="123">
        <v>5.9588111000103E13</v>
      </c>
      <c r="F1606" s="168">
        <v>400.0</v>
      </c>
      <c r="G1606" s="168">
        <v>0.0</v>
      </c>
      <c r="H1606" s="168">
        <v>0.4627492230621423</v>
      </c>
      <c r="I1606" s="168">
        <v>25758.142673510276</v>
      </c>
      <c r="J1606" s="169">
        <v>25617.76567957025</v>
      </c>
      <c r="K1606" s="170">
        <v>45321.0</v>
      </c>
      <c r="L1606" s="170">
        <v>46052.0</v>
      </c>
      <c r="M1606" s="171">
        <v>1.0</v>
      </c>
      <c r="N1606" s="171">
        <v>0.0085</v>
      </c>
      <c r="O1606" s="121" t="s">
        <v>368</v>
      </c>
      <c r="P1606" s="121" t="s">
        <v>708</v>
      </c>
      <c r="Q1606" s="121" t="s">
        <v>370</v>
      </c>
      <c r="R1606" s="121" t="s">
        <v>1841</v>
      </c>
      <c r="S1606" s="168">
        <v>273.0</v>
      </c>
      <c r="T1606" s="121" t="s">
        <v>355</v>
      </c>
      <c r="U1606" s="121" t="s">
        <v>354</v>
      </c>
    </row>
    <row r="1607" ht="15.75" customHeight="1">
      <c r="A1607" s="121" t="s">
        <v>2200</v>
      </c>
      <c r="B1607" s="121" t="s">
        <v>348</v>
      </c>
      <c r="C1607" s="121" t="s">
        <v>376</v>
      </c>
      <c r="D1607" s="121" t="s">
        <v>432</v>
      </c>
      <c r="E1607" s="123">
        <v>5.8160789000128E13</v>
      </c>
      <c r="F1607" s="168">
        <v>700.0</v>
      </c>
      <c r="G1607" s="168">
        <v>0.0</v>
      </c>
      <c r="H1607" s="168">
        <v>0.8098111403587489</v>
      </c>
      <c r="I1607" s="168">
        <v>44861.896949684815</v>
      </c>
      <c r="J1607" s="169">
        <v>44687.5427979414</v>
      </c>
      <c r="K1607" s="170">
        <v>45323.0</v>
      </c>
      <c r="L1607" s="170">
        <v>46055.0</v>
      </c>
      <c r="M1607" s="171">
        <v>1.0</v>
      </c>
      <c r="N1607" s="171">
        <v>0.006</v>
      </c>
      <c r="O1607" s="121" t="s">
        <v>368</v>
      </c>
      <c r="P1607" s="121" t="s">
        <v>709</v>
      </c>
      <c r="Q1607" s="121" t="s">
        <v>370</v>
      </c>
      <c r="R1607" s="121" t="s">
        <v>1841</v>
      </c>
      <c r="S1607" s="168">
        <v>274.0</v>
      </c>
      <c r="T1607" s="121" t="s">
        <v>355</v>
      </c>
      <c r="U1607" s="121" t="s">
        <v>358</v>
      </c>
    </row>
    <row r="1608" ht="15.75" customHeight="1">
      <c r="A1608" s="121" t="s">
        <v>2200</v>
      </c>
      <c r="B1608" s="121" t="s">
        <v>348</v>
      </c>
      <c r="C1608" s="121" t="s">
        <v>376</v>
      </c>
      <c r="D1608" s="121" t="s">
        <v>432</v>
      </c>
      <c r="E1608" s="123">
        <v>5.8160789000128E13</v>
      </c>
      <c r="F1608" s="168">
        <v>234.0</v>
      </c>
      <c r="G1608" s="168">
        <v>0.0</v>
      </c>
      <c r="H1608" s="168">
        <v>0.2707082954913532</v>
      </c>
      <c r="I1608" s="168">
        <v>14949.40473185254</v>
      </c>
      <c r="J1608" s="169">
        <v>14898.72383525381</v>
      </c>
      <c r="K1608" s="170">
        <v>45330.0</v>
      </c>
      <c r="L1608" s="170">
        <v>46062.0</v>
      </c>
      <c r="M1608" s="171">
        <v>1.0</v>
      </c>
      <c r="N1608" s="171">
        <v>0.0055000000000000005</v>
      </c>
      <c r="O1608" s="121" t="s">
        <v>368</v>
      </c>
      <c r="P1608" s="121" t="s">
        <v>710</v>
      </c>
      <c r="Q1608" s="121" t="s">
        <v>370</v>
      </c>
      <c r="R1608" s="121" t="s">
        <v>1841</v>
      </c>
      <c r="S1608" s="168">
        <v>279.0</v>
      </c>
      <c r="T1608" s="121" t="s">
        <v>355</v>
      </c>
      <c r="U1608" s="121" t="s">
        <v>358</v>
      </c>
    </row>
    <row r="1609" ht="15.75" customHeight="1">
      <c r="A1609" s="121" t="s">
        <v>2200</v>
      </c>
      <c r="B1609" s="121" t="s">
        <v>348</v>
      </c>
      <c r="C1609" s="121" t="s">
        <v>376</v>
      </c>
      <c r="D1609" s="121" t="s">
        <v>377</v>
      </c>
      <c r="E1609" s="123">
        <v>2.8195667000106E13</v>
      </c>
      <c r="F1609" s="168">
        <v>102.0</v>
      </c>
      <c r="G1609" s="168">
        <v>0.0</v>
      </c>
      <c r="H1609" s="168">
        <v>0.11800105188084628</v>
      </c>
      <c r="I1609" s="168">
        <v>6528.840796419</v>
      </c>
      <c r="J1609" s="169">
        <v>6496.996635327408</v>
      </c>
      <c r="K1609" s="170">
        <v>45338.0</v>
      </c>
      <c r="L1609" s="170">
        <v>46072.0</v>
      </c>
      <c r="M1609" s="171">
        <v>1.0</v>
      </c>
      <c r="N1609" s="171">
        <v>0.008</v>
      </c>
      <c r="O1609" s="121" t="s">
        <v>368</v>
      </c>
      <c r="P1609" s="121" t="s">
        <v>711</v>
      </c>
      <c r="Q1609" s="121" t="s">
        <v>370</v>
      </c>
      <c r="R1609" s="121" t="s">
        <v>1841</v>
      </c>
      <c r="S1609" s="168">
        <v>285.0</v>
      </c>
      <c r="T1609" s="121" t="s">
        <v>355</v>
      </c>
      <c r="U1609" s="121" t="s">
        <v>358</v>
      </c>
    </row>
    <row r="1610" ht="15.75" customHeight="1">
      <c r="A1610" s="121" t="s">
        <v>2200</v>
      </c>
      <c r="B1610" s="121" t="s">
        <v>348</v>
      </c>
      <c r="C1610" s="121" t="s">
        <v>367</v>
      </c>
      <c r="D1610" s="121" t="s">
        <v>377</v>
      </c>
      <c r="E1610" s="123">
        <v>2.8195667000106E13</v>
      </c>
      <c r="F1610" s="168">
        <v>9900.0</v>
      </c>
      <c r="G1610" s="168">
        <v>0.0</v>
      </c>
      <c r="H1610" s="168">
        <v>11.45304327078802</v>
      </c>
      <c r="I1610" s="168">
        <v>12589.202446933674</v>
      </c>
      <c r="J1610" s="169">
        <v>12584.381352798426</v>
      </c>
      <c r="K1610" s="170">
        <v>45338.0</v>
      </c>
      <c r="L1610" s="170">
        <v>45705.0</v>
      </c>
      <c r="M1610" s="171">
        <v>1.0</v>
      </c>
      <c r="N1610" s="171">
        <v>0.0055000000000000005</v>
      </c>
      <c r="O1610" s="121" t="s">
        <v>368</v>
      </c>
      <c r="P1610" s="121" t="s">
        <v>712</v>
      </c>
      <c r="Q1610" s="121" t="s">
        <v>370</v>
      </c>
      <c r="R1610" s="121" t="s">
        <v>1841</v>
      </c>
      <c r="S1610" s="168">
        <v>33.0</v>
      </c>
      <c r="T1610" s="121" t="s">
        <v>355</v>
      </c>
      <c r="U1610" s="121" t="s">
        <v>358</v>
      </c>
    </row>
    <row r="1611" ht="15.75" customHeight="1">
      <c r="A1611" s="121" t="s">
        <v>2200</v>
      </c>
      <c r="B1611" s="121" t="s">
        <v>348</v>
      </c>
      <c r="C1611" s="121" t="s">
        <v>376</v>
      </c>
      <c r="D1611" s="121" t="s">
        <v>419</v>
      </c>
      <c r="E1611" s="123">
        <v>3.0306294000145E13</v>
      </c>
      <c r="F1611" s="168">
        <v>800.0</v>
      </c>
      <c r="G1611" s="168">
        <v>0.0</v>
      </c>
      <c r="H1611" s="168">
        <v>0.9254984461242846</v>
      </c>
      <c r="I1611" s="168">
        <v>50761.42515630755</v>
      </c>
      <c r="J1611" s="169">
        <v>50499.16570134537</v>
      </c>
      <c r="K1611" s="170">
        <v>45366.0</v>
      </c>
      <c r="L1611" s="170">
        <v>46097.0</v>
      </c>
      <c r="M1611" s="171">
        <v>1.0</v>
      </c>
      <c r="N1611" s="171">
        <v>0.008</v>
      </c>
      <c r="O1611" s="121" t="s">
        <v>368</v>
      </c>
      <c r="P1611" s="121" t="s">
        <v>713</v>
      </c>
      <c r="Q1611" s="121" t="s">
        <v>370</v>
      </c>
      <c r="R1611" s="121" t="s">
        <v>1841</v>
      </c>
      <c r="S1611" s="168">
        <v>302.0</v>
      </c>
      <c r="T1611" s="121" t="s">
        <v>355</v>
      </c>
      <c r="U1611" s="121" t="s">
        <v>358</v>
      </c>
    </row>
    <row r="1612" ht="15.75" customHeight="1">
      <c r="A1612" s="121" t="s">
        <v>2200</v>
      </c>
      <c r="B1612" s="121" t="s">
        <v>348</v>
      </c>
      <c r="C1612" s="121" t="s">
        <v>376</v>
      </c>
      <c r="D1612" s="121" t="s">
        <v>441</v>
      </c>
      <c r="E1612" s="123">
        <v>1.181521000155E12</v>
      </c>
      <c r="F1612" s="168">
        <v>800.0</v>
      </c>
      <c r="G1612" s="168">
        <v>0.0</v>
      </c>
      <c r="H1612" s="168">
        <v>0.9254984461242846</v>
      </c>
      <c r="I1612" s="168">
        <v>50715.76299495379</v>
      </c>
      <c r="J1612" s="169">
        <v>50544.74717836009</v>
      </c>
      <c r="K1612" s="170">
        <v>45364.0</v>
      </c>
      <c r="L1612" s="170">
        <v>46094.0</v>
      </c>
      <c r="M1612" s="171">
        <v>1.0</v>
      </c>
      <c r="N1612" s="171">
        <v>0.008</v>
      </c>
      <c r="O1612" s="121" t="s">
        <v>368</v>
      </c>
      <c r="P1612" s="121" t="s">
        <v>714</v>
      </c>
      <c r="Q1612" s="121" t="s">
        <v>370</v>
      </c>
      <c r="R1612" s="121" t="s">
        <v>1841</v>
      </c>
      <c r="S1612" s="168">
        <v>301.0</v>
      </c>
      <c r="T1612" s="121" t="s">
        <v>442</v>
      </c>
      <c r="U1612" s="121" t="s">
        <v>354</v>
      </c>
    </row>
    <row r="1613" ht="15.75" customHeight="1">
      <c r="A1613" s="121" t="s">
        <v>2200</v>
      </c>
      <c r="B1613" s="121" t="s">
        <v>348</v>
      </c>
      <c r="C1613" s="121" t="s">
        <v>376</v>
      </c>
      <c r="D1613" s="121" t="s">
        <v>477</v>
      </c>
      <c r="E1613" s="123">
        <v>1.02357000016E12</v>
      </c>
      <c r="F1613" s="168">
        <v>200.0</v>
      </c>
      <c r="G1613" s="168">
        <v>0.0</v>
      </c>
      <c r="H1613" s="168">
        <v>0.23137461153107114</v>
      </c>
      <c r="I1613" s="168">
        <v>12633.031554496314</v>
      </c>
      <c r="J1613" s="169">
        <v>18794.19747965279</v>
      </c>
      <c r="K1613" s="170">
        <v>45364.0</v>
      </c>
      <c r="L1613" s="170">
        <v>46097.0</v>
      </c>
      <c r="M1613" s="171">
        <v>1.0</v>
      </c>
      <c r="N1613" s="171">
        <v>0.006500000000000001</v>
      </c>
      <c r="O1613" s="121" t="s">
        <v>368</v>
      </c>
      <c r="P1613" s="121" t="s">
        <v>715</v>
      </c>
      <c r="Q1613" s="121" t="s">
        <v>370</v>
      </c>
      <c r="R1613" s="121" t="s">
        <v>1841</v>
      </c>
      <c r="S1613" s="168">
        <v>302.0</v>
      </c>
      <c r="T1613" s="121" t="s">
        <v>355</v>
      </c>
      <c r="U1613" s="121" t="s">
        <v>358</v>
      </c>
    </row>
    <row r="1614" ht="15.75" customHeight="1">
      <c r="A1614" s="121" t="s">
        <v>2200</v>
      </c>
      <c r="B1614" s="121" t="s">
        <v>348</v>
      </c>
      <c r="C1614" s="121" t="s">
        <v>367</v>
      </c>
      <c r="D1614" s="121" t="s">
        <v>453</v>
      </c>
      <c r="E1614" s="123">
        <v>5.9109165000149E13</v>
      </c>
      <c r="F1614" s="168">
        <v>30000.0</v>
      </c>
      <c r="G1614" s="168">
        <v>0.0</v>
      </c>
      <c r="H1614" s="168">
        <v>34.70619172966067</v>
      </c>
      <c r="I1614" s="168">
        <v>37825.402566977595</v>
      </c>
      <c r="J1614" s="169">
        <v>37797.66654268599</v>
      </c>
      <c r="K1614" s="170">
        <v>45369.0</v>
      </c>
      <c r="L1614" s="170">
        <v>45734.0</v>
      </c>
      <c r="M1614" s="171">
        <v>1.0</v>
      </c>
      <c r="N1614" s="171">
        <v>0.006</v>
      </c>
      <c r="O1614" s="121" t="s">
        <v>368</v>
      </c>
      <c r="P1614" s="121" t="s">
        <v>716</v>
      </c>
      <c r="Q1614" s="121" t="s">
        <v>370</v>
      </c>
      <c r="R1614" s="121" t="s">
        <v>1841</v>
      </c>
      <c r="S1614" s="168">
        <v>52.0</v>
      </c>
      <c r="T1614" s="121" t="s">
        <v>384</v>
      </c>
      <c r="U1614" s="121" t="s">
        <v>358</v>
      </c>
    </row>
    <row r="1615" ht="15.75" customHeight="1">
      <c r="A1615" s="121" t="s">
        <v>2200</v>
      </c>
      <c r="B1615" s="121" t="s">
        <v>348</v>
      </c>
      <c r="C1615" s="121" t="s">
        <v>376</v>
      </c>
      <c r="D1615" s="121" t="s">
        <v>377</v>
      </c>
      <c r="E1615" s="123">
        <v>2.8195667000106E13</v>
      </c>
      <c r="F1615" s="168">
        <v>226.0</v>
      </c>
      <c r="G1615" s="168">
        <v>0.0</v>
      </c>
      <c r="H1615" s="168">
        <v>0.2614533110301104</v>
      </c>
      <c r="I1615" s="168">
        <v>14318.481566522876</v>
      </c>
      <c r="J1615" s="169">
        <v>14253.966340557385</v>
      </c>
      <c r="K1615" s="170">
        <v>45369.0</v>
      </c>
      <c r="L1615" s="170">
        <v>46099.0</v>
      </c>
      <c r="M1615" s="171">
        <v>1.0</v>
      </c>
      <c r="N1615" s="171">
        <v>0.0075</v>
      </c>
      <c r="O1615" s="121" t="s">
        <v>368</v>
      </c>
      <c r="P1615" s="121" t="s">
        <v>717</v>
      </c>
      <c r="Q1615" s="121" t="s">
        <v>370</v>
      </c>
      <c r="R1615" s="121" t="s">
        <v>1841</v>
      </c>
      <c r="S1615" s="168">
        <v>304.0</v>
      </c>
      <c r="T1615" s="121" t="s">
        <v>355</v>
      </c>
      <c r="U1615" s="121" t="s">
        <v>358</v>
      </c>
    </row>
    <row r="1616" ht="15.75" customHeight="1">
      <c r="A1616" s="121" t="s">
        <v>2200</v>
      </c>
      <c r="B1616" s="121" t="s">
        <v>348</v>
      </c>
      <c r="C1616" s="121" t="s">
        <v>376</v>
      </c>
      <c r="D1616" s="121" t="s">
        <v>351</v>
      </c>
      <c r="E1616" s="123">
        <v>6.223288900019E13</v>
      </c>
      <c r="F1616" s="168">
        <v>200.0</v>
      </c>
      <c r="G1616" s="168">
        <v>0.0</v>
      </c>
      <c r="H1616" s="168">
        <v>0.23137461153107114</v>
      </c>
      <c r="I1616" s="168">
        <v>12624.804579002837</v>
      </c>
      <c r="J1616" s="169">
        <v>12587.369023259145</v>
      </c>
      <c r="K1616" s="170">
        <v>45372.0</v>
      </c>
      <c r="L1616" s="170">
        <v>46104.0</v>
      </c>
      <c r="M1616" s="171">
        <v>1.0</v>
      </c>
      <c r="N1616" s="171">
        <v>0.006500000000000001</v>
      </c>
      <c r="O1616" s="121" t="s">
        <v>368</v>
      </c>
      <c r="P1616" s="121" t="s">
        <v>718</v>
      </c>
      <c r="Q1616" s="121" t="s">
        <v>370</v>
      </c>
      <c r="R1616" s="121" t="s">
        <v>1841</v>
      </c>
      <c r="S1616" s="168">
        <v>307.0</v>
      </c>
      <c r="T1616" s="121" t="s">
        <v>355</v>
      </c>
      <c r="U1616" s="121" t="s">
        <v>354</v>
      </c>
    </row>
    <row r="1617" ht="15.75" customHeight="1">
      <c r="A1617" s="121" t="s">
        <v>2200</v>
      </c>
      <c r="B1617" s="121" t="s">
        <v>348</v>
      </c>
      <c r="C1617" s="121" t="s">
        <v>376</v>
      </c>
      <c r="D1617" s="121" t="s">
        <v>377</v>
      </c>
      <c r="E1617" s="123">
        <v>2.8195667000106E13</v>
      </c>
      <c r="F1617" s="168">
        <v>46.0</v>
      </c>
      <c r="G1617" s="168">
        <v>0.0</v>
      </c>
      <c r="H1617" s="168">
        <v>0.053216160652146356</v>
      </c>
      <c r="I1617" s="168">
        <v>2893.754499130556</v>
      </c>
      <c r="J1617" s="169">
        <v>2883.982461540957</v>
      </c>
      <c r="K1617" s="170">
        <v>45386.0</v>
      </c>
      <c r="L1617" s="170">
        <v>46118.0</v>
      </c>
      <c r="M1617" s="171">
        <v>1.0</v>
      </c>
      <c r="N1617" s="171">
        <v>0.006500000000000001</v>
      </c>
      <c r="O1617" s="121" t="s">
        <v>368</v>
      </c>
      <c r="P1617" s="121" t="s">
        <v>719</v>
      </c>
      <c r="Q1617" s="121" t="s">
        <v>370</v>
      </c>
      <c r="R1617" s="121" t="s">
        <v>1841</v>
      </c>
      <c r="S1617" s="168">
        <v>316.0</v>
      </c>
      <c r="T1617" s="121" t="s">
        <v>355</v>
      </c>
      <c r="U1617" s="121" t="s">
        <v>358</v>
      </c>
    </row>
    <row r="1618" ht="15.75" customHeight="1">
      <c r="A1618" s="121" t="s">
        <v>2200</v>
      </c>
      <c r="B1618" s="121" t="s">
        <v>348</v>
      </c>
      <c r="C1618" s="121" t="s">
        <v>376</v>
      </c>
      <c r="D1618" s="121" t="s">
        <v>377</v>
      </c>
      <c r="E1618" s="123">
        <v>2.8195667000106E13</v>
      </c>
      <c r="F1618" s="168">
        <v>128.0</v>
      </c>
      <c r="G1618" s="168">
        <v>0.0</v>
      </c>
      <c r="H1618" s="168">
        <v>0.14807975137988552</v>
      </c>
      <c r="I1618" s="168">
        <v>8050.586491511209</v>
      </c>
      <c r="J1618" s="169">
        <v>8024.399844362618</v>
      </c>
      <c r="K1618" s="170">
        <v>45386.0</v>
      </c>
      <c r="L1618" s="170">
        <v>46118.0</v>
      </c>
      <c r="M1618" s="171">
        <v>1.0</v>
      </c>
      <c r="N1618" s="171">
        <v>0.0064</v>
      </c>
      <c r="O1618" s="121" t="s">
        <v>368</v>
      </c>
      <c r="P1618" s="121" t="s">
        <v>720</v>
      </c>
      <c r="Q1618" s="121" t="s">
        <v>370</v>
      </c>
      <c r="R1618" s="121" t="s">
        <v>1841</v>
      </c>
      <c r="S1618" s="168">
        <v>316.0</v>
      </c>
      <c r="T1618" s="121" t="s">
        <v>355</v>
      </c>
      <c r="U1618" s="121" t="s">
        <v>358</v>
      </c>
    </row>
    <row r="1619" ht="15.75" customHeight="1">
      <c r="A1619" s="121" t="s">
        <v>2200</v>
      </c>
      <c r="B1619" s="121" t="s">
        <v>348</v>
      </c>
      <c r="C1619" s="121" t="s">
        <v>376</v>
      </c>
      <c r="D1619" s="121" t="s">
        <v>397</v>
      </c>
      <c r="E1619" s="123">
        <v>2.992446000175E12</v>
      </c>
      <c r="F1619" s="168">
        <v>66.0</v>
      </c>
      <c r="G1619" s="168">
        <v>0.0</v>
      </c>
      <c r="H1619" s="168">
        <v>0.07635362180525347</v>
      </c>
      <c r="I1619" s="168">
        <v>4111.12044897071</v>
      </c>
      <c r="J1619" s="169">
        <v>4105.168441070919</v>
      </c>
      <c r="K1619" s="170">
        <v>45411.0</v>
      </c>
      <c r="L1619" s="170">
        <v>46151.0</v>
      </c>
      <c r="M1619" s="171">
        <v>1.0</v>
      </c>
      <c r="N1619" s="171">
        <v>0.0055000000000000005</v>
      </c>
      <c r="O1619" s="121" t="s">
        <v>368</v>
      </c>
      <c r="P1619" s="121" t="s">
        <v>721</v>
      </c>
      <c r="Q1619" s="121" t="s">
        <v>370</v>
      </c>
      <c r="R1619" s="121" t="s">
        <v>1841</v>
      </c>
      <c r="S1619" s="168">
        <v>339.0</v>
      </c>
      <c r="T1619" s="121" t="s">
        <v>384</v>
      </c>
      <c r="U1619" s="121" t="s">
        <v>358</v>
      </c>
    </row>
    <row r="1620" ht="15.75" customHeight="1">
      <c r="A1620" s="121" t="s">
        <v>2200</v>
      </c>
      <c r="B1620" s="121" t="s">
        <v>348</v>
      </c>
      <c r="C1620" s="121" t="s">
        <v>376</v>
      </c>
      <c r="D1620" s="121" t="s">
        <v>543</v>
      </c>
      <c r="E1620" s="123">
        <v>5.9588111000103E13</v>
      </c>
      <c r="F1620" s="168">
        <v>400.0</v>
      </c>
      <c r="G1620" s="168">
        <v>0.0</v>
      </c>
      <c r="H1620" s="168">
        <v>0.4627492230621423</v>
      </c>
      <c r="I1620" s="168">
        <v>24570.67320409385</v>
      </c>
      <c r="J1620" s="169">
        <v>24523.55960941197</v>
      </c>
      <c r="K1620" s="170">
        <v>45461.0</v>
      </c>
      <c r="L1620" s="170">
        <v>46191.0</v>
      </c>
      <c r="M1620" s="171">
        <v>1.0</v>
      </c>
      <c r="N1620" s="171">
        <v>0.005</v>
      </c>
      <c r="O1620" s="121" t="s">
        <v>368</v>
      </c>
      <c r="P1620" s="121" t="s">
        <v>722</v>
      </c>
      <c r="Q1620" s="121" t="s">
        <v>370</v>
      </c>
      <c r="R1620" s="121" t="s">
        <v>1841</v>
      </c>
      <c r="S1620" s="168">
        <v>366.0</v>
      </c>
      <c r="T1620" s="121" t="s">
        <v>355</v>
      </c>
      <c r="U1620" s="121" t="s">
        <v>354</v>
      </c>
    </row>
    <row r="1621" ht="15.75" customHeight="1">
      <c r="A1621" s="121" t="s">
        <v>2200</v>
      </c>
      <c r="B1621" s="121" t="s">
        <v>348</v>
      </c>
      <c r="C1621" s="121" t="s">
        <v>367</v>
      </c>
      <c r="D1621" s="121" t="s">
        <v>662</v>
      </c>
      <c r="E1621" s="123">
        <v>6.1348538000186E13</v>
      </c>
      <c r="F1621" s="168">
        <v>1.0</v>
      </c>
      <c r="G1621" s="168">
        <v>0.0</v>
      </c>
      <c r="H1621" s="168">
        <v>0.0011568730576553556</v>
      </c>
      <c r="I1621" s="168">
        <v>3668.7422102439814</v>
      </c>
      <c r="J1621" s="169">
        <v>3661.8840031279824</v>
      </c>
      <c r="K1621" s="170">
        <v>45476.0</v>
      </c>
      <c r="L1621" s="170">
        <v>46206.0</v>
      </c>
      <c r="M1621" s="171">
        <v>1.0</v>
      </c>
      <c r="N1621" s="171">
        <v>0.005</v>
      </c>
      <c r="O1621" s="121" t="s">
        <v>368</v>
      </c>
      <c r="P1621" s="121" t="s">
        <v>723</v>
      </c>
      <c r="Q1621" s="121" t="s">
        <v>370</v>
      </c>
      <c r="R1621" s="121" t="s">
        <v>1841</v>
      </c>
      <c r="S1621" s="168">
        <v>377.00000000000006</v>
      </c>
      <c r="T1621" s="121" t="s">
        <v>355</v>
      </c>
      <c r="U1621" s="121" t="s">
        <v>374</v>
      </c>
    </row>
    <row r="1622" ht="15.75" customHeight="1">
      <c r="A1622" s="121" t="s">
        <v>2200</v>
      </c>
      <c r="B1622" s="121" t="s">
        <v>348</v>
      </c>
      <c r="C1622" s="121" t="s">
        <v>367</v>
      </c>
      <c r="D1622" s="121" t="s">
        <v>662</v>
      </c>
      <c r="E1622" s="123">
        <v>6.1348538000186E13</v>
      </c>
      <c r="F1622" s="168">
        <v>1.0</v>
      </c>
      <c r="G1622" s="168">
        <v>0.0</v>
      </c>
      <c r="H1622" s="168">
        <v>0.0011568730576553556</v>
      </c>
      <c r="I1622" s="168">
        <v>3668.7422102439814</v>
      </c>
      <c r="J1622" s="169">
        <v>3661.8840031279824</v>
      </c>
      <c r="K1622" s="170">
        <v>45476.0</v>
      </c>
      <c r="L1622" s="170">
        <v>46206.0</v>
      </c>
      <c r="M1622" s="171">
        <v>1.0</v>
      </c>
      <c r="N1622" s="171">
        <v>0.005</v>
      </c>
      <c r="O1622" s="121" t="s">
        <v>368</v>
      </c>
      <c r="P1622" s="121" t="s">
        <v>723</v>
      </c>
      <c r="Q1622" s="121" t="s">
        <v>370</v>
      </c>
      <c r="R1622" s="121" t="s">
        <v>1841</v>
      </c>
      <c r="S1622" s="168">
        <v>377.00000000000006</v>
      </c>
      <c r="T1622" s="121" t="s">
        <v>355</v>
      </c>
      <c r="U1622" s="121" t="s">
        <v>374</v>
      </c>
    </row>
    <row r="1623" ht="15.75" customHeight="1">
      <c r="A1623" s="121" t="s">
        <v>2200</v>
      </c>
      <c r="B1623" s="121" t="s">
        <v>348</v>
      </c>
      <c r="C1623" s="121" t="s">
        <v>367</v>
      </c>
      <c r="D1623" s="121" t="s">
        <v>662</v>
      </c>
      <c r="E1623" s="123">
        <v>6.1348538000186E13</v>
      </c>
      <c r="F1623" s="168">
        <v>1.0</v>
      </c>
      <c r="G1623" s="168">
        <v>0.0</v>
      </c>
      <c r="H1623" s="168">
        <v>0.0011568730576553556</v>
      </c>
      <c r="I1623" s="168">
        <v>3668.7422102439814</v>
      </c>
      <c r="J1623" s="169">
        <v>3661.8840031279824</v>
      </c>
      <c r="K1623" s="170">
        <v>45476.0</v>
      </c>
      <c r="L1623" s="170">
        <v>46206.0</v>
      </c>
      <c r="M1623" s="171">
        <v>1.0</v>
      </c>
      <c r="N1623" s="171">
        <v>0.005</v>
      </c>
      <c r="O1623" s="121" t="s">
        <v>368</v>
      </c>
      <c r="P1623" s="121" t="s">
        <v>723</v>
      </c>
      <c r="Q1623" s="121" t="s">
        <v>370</v>
      </c>
      <c r="R1623" s="121" t="s">
        <v>1841</v>
      </c>
      <c r="S1623" s="168">
        <v>377.00000000000006</v>
      </c>
      <c r="T1623" s="121" t="s">
        <v>355</v>
      </c>
      <c r="U1623" s="121" t="s">
        <v>374</v>
      </c>
    </row>
    <row r="1624" ht="15.75" customHeight="1">
      <c r="A1624" s="121" t="s">
        <v>2200</v>
      </c>
      <c r="B1624" s="121" t="s">
        <v>348</v>
      </c>
      <c r="C1624" s="121" t="s">
        <v>367</v>
      </c>
      <c r="D1624" s="121" t="s">
        <v>662</v>
      </c>
      <c r="E1624" s="123">
        <v>6.1348538000186E13</v>
      </c>
      <c r="F1624" s="168">
        <v>1.0</v>
      </c>
      <c r="G1624" s="168">
        <v>0.0</v>
      </c>
      <c r="H1624" s="168">
        <v>0.0011568730576553556</v>
      </c>
      <c r="I1624" s="168">
        <v>3668.7422102439814</v>
      </c>
      <c r="J1624" s="169">
        <v>3661.8840031279824</v>
      </c>
      <c r="K1624" s="170">
        <v>45476.0</v>
      </c>
      <c r="L1624" s="170">
        <v>46206.0</v>
      </c>
      <c r="M1624" s="171">
        <v>1.0</v>
      </c>
      <c r="N1624" s="171">
        <v>0.005</v>
      </c>
      <c r="O1624" s="121" t="s">
        <v>368</v>
      </c>
      <c r="P1624" s="121" t="s">
        <v>723</v>
      </c>
      <c r="Q1624" s="121" t="s">
        <v>370</v>
      </c>
      <c r="R1624" s="121" t="s">
        <v>1841</v>
      </c>
      <c r="S1624" s="168">
        <v>377.00000000000006</v>
      </c>
      <c r="T1624" s="121" t="s">
        <v>355</v>
      </c>
      <c r="U1624" s="121" t="s">
        <v>374</v>
      </c>
    </row>
    <row r="1625" ht="15.75" customHeight="1">
      <c r="A1625" s="121" t="s">
        <v>2200</v>
      </c>
      <c r="B1625" s="121" t="s">
        <v>348</v>
      </c>
      <c r="C1625" s="121" t="s">
        <v>372</v>
      </c>
      <c r="D1625" s="121" t="s">
        <v>662</v>
      </c>
      <c r="E1625" s="123">
        <v>6.1348538000186E13</v>
      </c>
      <c r="F1625" s="168">
        <v>1.0</v>
      </c>
      <c r="G1625" s="168">
        <v>0.0</v>
      </c>
      <c r="H1625" s="168">
        <v>0.0011568730576553556</v>
      </c>
      <c r="I1625" s="168">
        <v>3661.1895644870788</v>
      </c>
      <c r="J1625" s="169">
        <v>3659.150233427632</v>
      </c>
      <c r="K1625" s="170">
        <v>45476.0</v>
      </c>
      <c r="L1625" s="170">
        <v>45841.0</v>
      </c>
      <c r="M1625" s="171">
        <v>1.0</v>
      </c>
      <c r="N1625" s="171">
        <v>0.0034999999999999996</v>
      </c>
      <c r="O1625" s="121" t="s">
        <v>368</v>
      </c>
      <c r="P1625" s="121" t="s">
        <v>724</v>
      </c>
      <c r="Q1625" s="121" t="s">
        <v>370</v>
      </c>
      <c r="R1625" s="121" t="s">
        <v>1841</v>
      </c>
      <c r="S1625" s="168">
        <v>124.99999999999999</v>
      </c>
      <c r="T1625" s="121" t="s">
        <v>355</v>
      </c>
      <c r="U1625" s="121" t="s">
        <v>374</v>
      </c>
    </row>
    <row r="1626" ht="15.75" customHeight="1">
      <c r="A1626" s="121" t="s">
        <v>2200</v>
      </c>
      <c r="B1626" s="121" t="s">
        <v>348</v>
      </c>
      <c r="C1626" s="121" t="s">
        <v>372</v>
      </c>
      <c r="D1626" s="121" t="s">
        <v>662</v>
      </c>
      <c r="E1626" s="123">
        <v>6.1348538000186E13</v>
      </c>
      <c r="F1626" s="168">
        <v>1.0</v>
      </c>
      <c r="G1626" s="168">
        <v>0.0</v>
      </c>
      <c r="H1626" s="168">
        <v>0.0011568730576553556</v>
      </c>
      <c r="I1626" s="168">
        <v>3661.1895644870788</v>
      </c>
      <c r="J1626" s="169">
        <v>3659.150233427632</v>
      </c>
      <c r="K1626" s="170">
        <v>45476.0</v>
      </c>
      <c r="L1626" s="170">
        <v>45841.0</v>
      </c>
      <c r="M1626" s="171">
        <v>1.0</v>
      </c>
      <c r="N1626" s="171">
        <v>0.0034999999999999996</v>
      </c>
      <c r="O1626" s="121" t="s">
        <v>368</v>
      </c>
      <c r="P1626" s="121" t="s">
        <v>724</v>
      </c>
      <c r="Q1626" s="121" t="s">
        <v>370</v>
      </c>
      <c r="R1626" s="121" t="s">
        <v>1841</v>
      </c>
      <c r="S1626" s="168">
        <v>124.99999999999999</v>
      </c>
      <c r="T1626" s="121" t="s">
        <v>355</v>
      </c>
      <c r="U1626" s="121" t="s">
        <v>374</v>
      </c>
    </row>
    <row r="1627" ht="15.75" customHeight="1">
      <c r="A1627" s="121" t="s">
        <v>2200</v>
      </c>
      <c r="B1627" s="121" t="s">
        <v>348</v>
      </c>
      <c r="C1627" s="121" t="s">
        <v>372</v>
      </c>
      <c r="D1627" s="121" t="s">
        <v>662</v>
      </c>
      <c r="E1627" s="123">
        <v>6.1348538000186E13</v>
      </c>
      <c r="F1627" s="168">
        <v>1.0</v>
      </c>
      <c r="G1627" s="168">
        <v>0.0</v>
      </c>
      <c r="H1627" s="168">
        <v>0.0011568730576553556</v>
      </c>
      <c r="I1627" s="168">
        <v>3661.1895644870788</v>
      </c>
      <c r="J1627" s="169">
        <v>3659.150233427632</v>
      </c>
      <c r="K1627" s="170">
        <v>45476.0</v>
      </c>
      <c r="L1627" s="170">
        <v>45841.0</v>
      </c>
      <c r="M1627" s="171">
        <v>1.0</v>
      </c>
      <c r="N1627" s="171">
        <v>0.0034999999999999996</v>
      </c>
      <c r="O1627" s="121" t="s">
        <v>368</v>
      </c>
      <c r="P1627" s="121" t="s">
        <v>724</v>
      </c>
      <c r="Q1627" s="121" t="s">
        <v>370</v>
      </c>
      <c r="R1627" s="121" t="s">
        <v>1841</v>
      </c>
      <c r="S1627" s="168">
        <v>124.99999999999999</v>
      </c>
      <c r="T1627" s="121" t="s">
        <v>355</v>
      </c>
      <c r="U1627" s="121" t="s">
        <v>374</v>
      </c>
    </row>
    <row r="1628" ht="15.75" customHeight="1">
      <c r="A1628" s="121" t="s">
        <v>2200</v>
      </c>
      <c r="B1628" s="121" t="s">
        <v>348</v>
      </c>
      <c r="C1628" s="121" t="s">
        <v>372</v>
      </c>
      <c r="D1628" s="121" t="s">
        <v>662</v>
      </c>
      <c r="E1628" s="123">
        <v>6.1348538000186E13</v>
      </c>
      <c r="F1628" s="168">
        <v>1.0</v>
      </c>
      <c r="G1628" s="168">
        <v>0.0</v>
      </c>
      <c r="H1628" s="168">
        <v>0.0011568730576553556</v>
      </c>
      <c r="I1628" s="168">
        <v>3661.0073107055755</v>
      </c>
      <c r="J1628" s="169">
        <v>3660.0617168726794</v>
      </c>
      <c r="K1628" s="170">
        <v>45476.0</v>
      </c>
      <c r="L1628" s="170">
        <v>46028.0</v>
      </c>
      <c r="M1628" s="171">
        <v>1.0</v>
      </c>
      <c r="N1628" s="171">
        <v>0.004</v>
      </c>
      <c r="O1628" s="121" t="s">
        <v>368</v>
      </c>
      <c r="P1628" s="121" t="s">
        <v>725</v>
      </c>
      <c r="Q1628" s="121" t="s">
        <v>370</v>
      </c>
      <c r="R1628" s="121" t="s">
        <v>1841</v>
      </c>
      <c r="S1628" s="168">
        <v>255.0</v>
      </c>
      <c r="T1628" s="121" t="s">
        <v>355</v>
      </c>
      <c r="U1628" s="121" t="s">
        <v>374</v>
      </c>
    </row>
    <row r="1629" ht="15.75" customHeight="1">
      <c r="A1629" s="121" t="s">
        <v>2200</v>
      </c>
      <c r="B1629" s="121" t="s">
        <v>348</v>
      </c>
      <c r="C1629" s="121" t="s">
        <v>372</v>
      </c>
      <c r="D1629" s="121" t="s">
        <v>662</v>
      </c>
      <c r="E1629" s="123">
        <v>6.1348538000186E13</v>
      </c>
      <c r="F1629" s="168">
        <v>1.0</v>
      </c>
      <c r="G1629" s="168">
        <v>0.0</v>
      </c>
      <c r="H1629" s="168">
        <v>0.0011568730576553556</v>
      </c>
      <c r="I1629" s="168">
        <v>3661.0073107055755</v>
      </c>
      <c r="J1629" s="169">
        <v>3660.0617168726794</v>
      </c>
      <c r="K1629" s="170">
        <v>45476.0</v>
      </c>
      <c r="L1629" s="170">
        <v>46028.0</v>
      </c>
      <c r="M1629" s="171">
        <v>1.0</v>
      </c>
      <c r="N1629" s="171">
        <v>0.004</v>
      </c>
      <c r="O1629" s="121" t="s">
        <v>368</v>
      </c>
      <c r="P1629" s="121" t="s">
        <v>725</v>
      </c>
      <c r="Q1629" s="121" t="s">
        <v>370</v>
      </c>
      <c r="R1629" s="121" t="s">
        <v>1841</v>
      </c>
      <c r="S1629" s="168">
        <v>255.0</v>
      </c>
      <c r="T1629" s="121" t="s">
        <v>355</v>
      </c>
      <c r="U1629" s="121" t="s">
        <v>374</v>
      </c>
    </row>
    <row r="1630" ht="15.75" customHeight="1">
      <c r="A1630" s="121" t="s">
        <v>2200</v>
      </c>
      <c r="B1630" s="121" t="s">
        <v>348</v>
      </c>
      <c r="C1630" s="121" t="s">
        <v>372</v>
      </c>
      <c r="D1630" s="121" t="s">
        <v>662</v>
      </c>
      <c r="E1630" s="123">
        <v>6.1348538000186E13</v>
      </c>
      <c r="F1630" s="168">
        <v>1.0</v>
      </c>
      <c r="G1630" s="168">
        <v>0.0</v>
      </c>
      <c r="H1630" s="168">
        <v>0.0011568730576553556</v>
      </c>
      <c r="I1630" s="168">
        <v>3661.0073107055755</v>
      </c>
      <c r="J1630" s="169">
        <v>3660.0617168726794</v>
      </c>
      <c r="K1630" s="170">
        <v>45476.0</v>
      </c>
      <c r="L1630" s="170">
        <v>46028.0</v>
      </c>
      <c r="M1630" s="171">
        <v>1.0</v>
      </c>
      <c r="N1630" s="171">
        <v>0.004</v>
      </c>
      <c r="O1630" s="121" t="s">
        <v>368</v>
      </c>
      <c r="P1630" s="121" t="s">
        <v>725</v>
      </c>
      <c r="Q1630" s="121" t="s">
        <v>370</v>
      </c>
      <c r="R1630" s="121" t="s">
        <v>1841</v>
      </c>
      <c r="S1630" s="168">
        <v>255.0</v>
      </c>
      <c r="T1630" s="121" t="s">
        <v>355</v>
      </c>
      <c r="U1630" s="121" t="s">
        <v>374</v>
      </c>
    </row>
    <row r="1631" ht="15.75" customHeight="1">
      <c r="A1631" s="121" t="s">
        <v>2200</v>
      </c>
      <c r="B1631" s="121" t="s">
        <v>348</v>
      </c>
      <c r="C1631" s="121" t="s">
        <v>376</v>
      </c>
      <c r="D1631" s="121" t="s">
        <v>351</v>
      </c>
      <c r="E1631" s="123">
        <v>6.223288900019E13</v>
      </c>
      <c r="F1631" s="168">
        <v>800.0</v>
      </c>
      <c r="G1631" s="168">
        <v>0.0</v>
      </c>
      <c r="H1631" s="168">
        <v>0.9254984461242846</v>
      </c>
      <c r="I1631" s="168">
        <v>48530.21503869713</v>
      </c>
      <c r="J1631" s="169">
        <v>48562.20982940824</v>
      </c>
      <c r="K1631" s="170">
        <v>45492.0</v>
      </c>
      <c r="L1631" s="170">
        <v>46223.0</v>
      </c>
      <c r="M1631" s="171">
        <v>1.0</v>
      </c>
      <c r="N1631" s="171">
        <v>0.004</v>
      </c>
      <c r="O1631" s="121" t="s">
        <v>368</v>
      </c>
      <c r="P1631" s="121" t="s">
        <v>726</v>
      </c>
      <c r="Q1631" s="121" t="s">
        <v>370</v>
      </c>
      <c r="R1631" s="121" t="s">
        <v>1841</v>
      </c>
      <c r="S1631" s="168">
        <v>388.0</v>
      </c>
      <c r="T1631" s="121" t="s">
        <v>355</v>
      </c>
      <c r="U1631" s="121" t="s">
        <v>354</v>
      </c>
    </row>
    <row r="1632" ht="15.75" customHeight="1">
      <c r="A1632" s="121" t="s">
        <v>2200</v>
      </c>
      <c r="B1632" s="121" t="s">
        <v>348</v>
      </c>
      <c r="C1632" s="121" t="s">
        <v>367</v>
      </c>
      <c r="D1632" s="121" t="s">
        <v>380</v>
      </c>
      <c r="E1632" s="123">
        <v>6.0770336000165E13</v>
      </c>
      <c r="F1632" s="168">
        <v>40000.0</v>
      </c>
      <c r="G1632" s="168">
        <v>0.0</v>
      </c>
      <c r="H1632" s="168">
        <v>46.27492230621422</v>
      </c>
      <c r="I1632" s="168">
        <v>48481.60362615129</v>
      </c>
      <c r="J1632" s="169">
        <v>48461.84690490245</v>
      </c>
      <c r="K1632" s="170">
        <v>45498.0</v>
      </c>
      <c r="L1632" s="170">
        <v>45863.0</v>
      </c>
      <c r="M1632" s="171">
        <v>1.0</v>
      </c>
      <c r="N1632" s="171">
        <v>0.003</v>
      </c>
      <c r="O1632" s="121" t="s">
        <v>368</v>
      </c>
      <c r="P1632" s="121" t="s">
        <v>727</v>
      </c>
      <c r="Q1632" s="121" t="s">
        <v>370</v>
      </c>
      <c r="R1632" s="121" t="s">
        <v>1841</v>
      </c>
      <c r="S1632" s="168">
        <v>141.0</v>
      </c>
      <c r="T1632" s="121" t="s">
        <v>381</v>
      </c>
      <c r="U1632" s="121" t="s">
        <v>354</v>
      </c>
    </row>
    <row r="1633" ht="15.75" customHeight="1">
      <c r="A1633" s="121" t="s">
        <v>2200</v>
      </c>
      <c r="B1633" s="121" t="s">
        <v>348</v>
      </c>
      <c r="C1633" s="121" t="s">
        <v>367</v>
      </c>
      <c r="D1633" s="121" t="s">
        <v>361</v>
      </c>
      <c r="E1633" s="123">
        <v>9.0400888000142E13</v>
      </c>
      <c r="F1633" s="168">
        <v>19391.0</v>
      </c>
      <c r="G1633" s="168">
        <v>0.0</v>
      </c>
      <c r="H1633" s="168">
        <v>22.432925460995</v>
      </c>
      <c r="I1633" s="168">
        <v>23416.431951663548</v>
      </c>
      <c r="J1633" s="169">
        <v>23395.249183248743</v>
      </c>
      <c r="K1633" s="170">
        <v>45511.0</v>
      </c>
      <c r="L1633" s="170">
        <v>45876.0</v>
      </c>
      <c r="M1633" s="171">
        <v>1.015</v>
      </c>
      <c r="N1633" s="171">
        <v>0.0</v>
      </c>
      <c r="O1633" s="121" t="s">
        <v>368</v>
      </c>
      <c r="P1633" s="121" t="s">
        <v>728</v>
      </c>
      <c r="Q1633" s="121" t="s">
        <v>370</v>
      </c>
      <c r="R1633" s="121" t="s">
        <v>1841</v>
      </c>
      <c r="S1633" s="168">
        <v>150.0</v>
      </c>
      <c r="T1633" s="121" t="s">
        <v>355</v>
      </c>
      <c r="U1633" s="121" t="s">
        <v>358</v>
      </c>
    </row>
    <row r="1634" ht="15.75" customHeight="1">
      <c r="A1634" s="121" t="s">
        <v>2200</v>
      </c>
      <c r="B1634" s="121" t="s">
        <v>348</v>
      </c>
      <c r="C1634" s="121" t="s">
        <v>376</v>
      </c>
      <c r="D1634" s="121" t="s">
        <v>543</v>
      </c>
      <c r="E1634" s="123">
        <v>5.9588111000103E13</v>
      </c>
      <c r="F1634" s="168">
        <v>260.0</v>
      </c>
      <c r="G1634" s="168">
        <v>0.0</v>
      </c>
      <c r="H1634" s="168">
        <v>0.30078699499039246</v>
      </c>
      <c r="I1634" s="168">
        <v>15694.112910304118</v>
      </c>
      <c r="J1634" s="169">
        <v>15676.509453731625</v>
      </c>
      <c r="K1634" s="170">
        <v>45517.0</v>
      </c>
      <c r="L1634" s="170">
        <v>46279.0</v>
      </c>
      <c r="M1634" s="171">
        <v>1.0</v>
      </c>
      <c r="N1634" s="171">
        <v>0.0045000000000000005</v>
      </c>
      <c r="O1634" s="121" t="s">
        <v>368</v>
      </c>
      <c r="P1634" s="121" t="s">
        <v>729</v>
      </c>
      <c r="Q1634" s="121" t="s">
        <v>370</v>
      </c>
      <c r="R1634" s="121" t="s">
        <v>1841</v>
      </c>
      <c r="S1634" s="168">
        <v>427.0</v>
      </c>
      <c r="T1634" s="121" t="s">
        <v>355</v>
      </c>
      <c r="U1634" s="121" t="s">
        <v>354</v>
      </c>
    </row>
    <row r="1635" ht="15.75" customHeight="1">
      <c r="A1635" s="121" t="s">
        <v>2200</v>
      </c>
      <c r="B1635" s="121" t="s">
        <v>348</v>
      </c>
      <c r="C1635" s="121" t="s">
        <v>376</v>
      </c>
      <c r="D1635" s="121" t="s">
        <v>438</v>
      </c>
      <c r="E1635" s="123">
        <v>6.0872504000123E13</v>
      </c>
      <c r="F1635" s="168">
        <v>28.0</v>
      </c>
      <c r="G1635" s="168">
        <v>0.0</v>
      </c>
      <c r="H1635" s="168">
        <v>0.03239244561434996</v>
      </c>
      <c r="I1635" s="168">
        <v>10024.459614392888</v>
      </c>
      <c r="J1635" s="169">
        <v>10111.783061185306</v>
      </c>
      <c r="K1635" s="170">
        <v>45525.0</v>
      </c>
      <c r="L1635" s="170">
        <v>49233.0</v>
      </c>
      <c r="M1635" s="171">
        <v>1.0</v>
      </c>
      <c r="N1635" s="171">
        <v>0.006500000000000001</v>
      </c>
      <c r="O1635" s="121" t="s">
        <v>368</v>
      </c>
      <c r="P1635" s="121" t="s">
        <v>673</v>
      </c>
      <c r="Q1635" s="121" t="s">
        <v>370</v>
      </c>
      <c r="R1635" s="121" t="s">
        <v>1841</v>
      </c>
      <c r="S1635" s="168">
        <v>2454.0</v>
      </c>
      <c r="T1635" s="121" t="s">
        <v>384</v>
      </c>
      <c r="U1635" s="121" t="s">
        <v>358</v>
      </c>
    </row>
    <row r="1636" ht="15.75" customHeight="1">
      <c r="A1636" s="121" t="s">
        <v>2200</v>
      </c>
      <c r="B1636" s="121" t="s">
        <v>348</v>
      </c>
      <c r="C1636" s="121" t="s">
        <v>376</v>
      </c>
      <c r="D1636" s="121" t="s">
        <v>438</v>
      </c>
      <c r="E1636" s="123">
        <v>6.0872504000123E13</v>
      </c>
      <c r="F1636" s="168">
        <v>29.0</v>
      </c>
      <c r="G1636" s="168">
        <v>0.0</v>
      </c>
      <c r="H1636" s="168">
        <v>0.033549318672005314</v>
      </c>
      <c r="I1636" s="168">
        <v>10383.90433069926</v>
      </c>
      <c r="J1636" s="169">
        <v>10472.91817050927</v>
      </c>
      <c r="K1636" s="170">
        <v>45525.0</v>
      </c>
      <c r="L1636" s="170">
        <v>49202.0</v>
      </c>
      <c r="M1636" s="171">
        <v>1.0</v>
      </c>
      <c r="N1636" s="171">
        <v>0.006500000000000001</v>
      </c>
      <c r="O1636" s="121" t="s">
        <v>368</v>
      </c>
      <c r="P1636" s="121" t="s">
        <v>730</v>
      </c>
      <c r="Q1636" s="121" t="s">
        <v>370</v>
      </c>
      <c r="R1636" s="121" t="s">
        <v>1841</v>
      </c>
      <c r="S1636" s="168">
        <v>2434.0</v>
      </c>
      <c r="T1636" s="121" t="s">
        <v>384</v>
      </c>
      <c r="U1636" s="121" t="s">
        <v>358</v>
      </c>
    </row>
    <row r="1637" ht="15.75" customHeight="1">
      <c r="A1637" s="121" t="s">
        <v>2200</v>
      </c>
      <c r="B1637" s="121" t="s">
        <v>348</v>
      </c>
      <c r="C1637" s="121" t="s">
        <v>372</v>
      </c>
      <c r="D1637" s="121" t="s">
        <v>577</v>
      </c>
      <c r="E1637" s="123">
        <v>1.718403700011E13</v>
      </c>
      <c r="F1637" s="168">
        <v>1.0</v>
      </c>
      <c r="G1637" s="168">
        <v>0.0</v>
      </c>
      <c r="H1637" s="168">
        <v>0.0011568730576553556</v>
      </c>
      <c r="I1637" s="168">
        <v>2403.3901724518432</v>
      </c>
      <c r="J1637" s="169">
        <v>2409.250059174023</v>
      </c>
      <c r="K1637" s="170">
        <v>45524.0</v>
      </c>
      <c r="L1637" s="170">
        <v>46420.0</v>
      </c>
      <c r="M1637" s="171">
        <v>1.0</v>
      </c>
      <c r="N1637" s="171">
        <v>0.005</v>
      </c>
      <c r="O1637" s="121" t="s">
        <v>368</v>
      </c>
      <c r="P1637" s="121" t="s">
        <v>731</v>
      </c>
      <c r="Q1637" s="121" t="s">
        <v>370</v>
      </c>
      <c r="R1637" s="121" t="s">
        <v>1841</v>
      </c>
      <c r="S1637" s="168">
        <v>523.0</v>
      </c>
      <c r="T1637" s="121" t="s">
        <v>355</v>
      </c>
      <c r="U1637" s="121" t="s">
        <v>374</v>
      </c>
    </row>
    <row r="1638" ht="15.75" customHeight="1">
      <c r="A1638" s="121" t="s">
        <v>2200</v>
      </c>
      <c r="B1638" s="121" t="s">
        <v>348</v>
      </c>
      <c r="C1638" s="121" t="s">
        <v>372</v>
      </c>
      <c r="D1638" s="121" t="s">
        <v>577</v>
      </c>
      <c r="E1638" s="123">
        <v>1.718403700011E13</v>
      </c>
      <c r="F1638" s="168">
        <v>1.0</v>
      </c>
      <c r="G1638" s="168">
        <v>0.0</v>
      </c>
      <c r="H1638" s="168">
        <v>0.0011568730576553556</v>
      </c>
      <c r="I1638" s="168">
        <v>2403.3901724518432</v>
      </c>
      <c r="J1638" s="169">
        <v>2409.250059174023</v>
      </c>
      <c r="K1638" s="170">
        <v>45524.0</v>
      </c>
      <c r="L1638" s="170">
        <v>46420.0</v>
      </c>
      <c r="M1638" s="171">
        <v>1.0</v>
      </c>
      <c r="N1638" s="171">
        <v>0.005</v>
      </c>
      <c r="O1638" s="121" t="s">
        <v>368</v>
      </c>
      <c r="P1638" s="121" t="s">
        <v>731</v>
      </c>
      <c r="Q1638" s="121" t="s">
        <v>370</v>
      </c>
      <c r="R1638" s="121" t="s">
        <v>1841</v>
      </c>
      <c r="S1638" s="168">
        <v>523.0</v>
      </c>
      <c r="T1638" s="121" t="s">
        <v>355</v>
      </c>
      <c r="U1638" s="121" t="s">
        <v>374</v>
      </c>
    </row>
    <row r="1639" ht="15.75" customHeight="1">
      <c r="A1639" s="121" t="s">
        <v>2200</v>
      </c>
      <c r="B1639" s="121" t="s">
        <v>348</v>
      </c>
      <c r="C1639" s="121" t="s">
        <v>376</v>
      </c>
      <c r="D1639" s="121" t="s">
        <v>377</v>
      </c>
      <c r="E1639" s="123">
        <v>2.8195667000106E13</v>
      </c>
      <c r="F1639" s="168">
        <v>1100.0</v>
      </c>
      <c r="G1639" s="168">
        <v>0.0</v>
      </c>
      <c r="H1639" s="168">
        <v>1.2725603634208913</v>
      </c>
      <c r="I1639" s="168">
        <v>66043.29602397495</v>
      </c>
      <c r="J1639" s="169">
        <v>66067.66333831717</v>
      </c>
      <c r="K1639" s="170">
        <v>45530.0</v>
      </c>
      <c r="L1639" s="170">
        <v>46260.0</v>
      </c>
      <c r="M1639" s="171">
        <v>1.0</v>
      </c>
      <c r="N1639" s="171">
        <v>0.004</v>
      </c>
      <c r="O1639" s="121" t="s">
        <v>368</v>
      </c>
      <c r="P1639" s="121" t="s">
        <v>732</v>
      </c>
      <c r="Q1639" s="121" t="s">
        <v>370</v>
      </c>
      <c r="R1639" s="121" t="s">
        <v>1841</v>
      </c>
      <c r="S1639" s="168">
        <v>415.00000000000006</v>
      </c>
      <c r="T1639" s="121" t="s">
        <v>355</v>
      </c>
      <c r="U1639" s="121" t="s">
        <v>358</v>
      </c>
    </row>
    <row r="1640" ht="15.75" customHeight="1">
      <c r="A1640" s="121" t="s">
        <v>2200</v>
      </c>
      <c r="B1640" s="121" t="s">
        <v>348</v>
      </c>
      <c r="C1640" s="121" t="s">
        <v>376</v>
      </c>
      <c r="D1640" s="121" t="s">
        <v>543</v>
      </c>
      <c r="E1640" s="123">
        <v>5.9588111000103E13</v>
      </c>
      <c r="F1640" s="168">
        <v>1300.0</v>
      </c>
      <c r="G1640" s="168">
        <v>0.0</v>
      </c>
      <c r="H1640" s="168">
        <v>1.5039349749519624</v>
      </c>
      <c r="I1640" s="168">
        <v>78182.26055231549</v>
      </c>
      <c r="J1640" s="169">
        <v>78093.54225874836</v>
      </c>
      <c r="K1640" s="170">
        <v>45530.0</v>
      </c>
      <c r="L1640" s="170">
        <v>46267.0</v>
      </c>
      <c r="M1640" s="171">
        <v>1.0</v>
      </c>
      <c r="N1640" s="171">
        <v>0.0045000000000000005</v>
      </c>
      <c r="O1640" s="121" t="s">
        <v>368</v>
      </c>
      <c r="P1640" s="121" t="s">
        <v>733</v>
      </c>
      <c r="Q1640" s="121" t="s">
        <v>370</v>
      </c>
      <c r="R1640" s="121" t="s">
        <v>1841</v>
      </c>
      <c r="S1640" s="168">
        <v>420.0</v>
      </c>
      <c r="T1640" s="121" t="s">
        <v>355</v>
      </c>
      <c r="U1640" s="121" t="s">
        <v>354</v>
      </c>
    </row>
    <row r="1641" ht="15.75" customHeight="1">
      <c r="A1641" s="121" t="s">
        <v>2200</v>
      </c>
      <c r="B1641" s="121" t="s">
        <v>348</v>
      </c>
      <c r="C1641" s="121" t="s">
        <v>376</v>
      </c>
      <c r="D1641" s="121" t="s">
        <v>419</v>
      </c>
      <c r="E1641" s="123">
        <v>3.0306294000145E13</v>
      </c>
      <c r="F1641" s="168">
        <v>600.0</v>
      </c>
      <c r="G1641" s="168">
        <v>0.0</v>
      </c>
      <c r="H1641" s="168">
        <v>0.6941238345932134</v>
      </c>
      <c r="I1641" s="168">
        <v>36039.80841715163</v>
      </c>
      <c r="J1641" s="169">
        <v>36036.90727544574</v>
      </c>
      <c r="K1641" s="170">
        <v>45530.0</v>
      </c>
      <c r="L1641" s="170">
        <v>46260.0</v>
      </c>
      <c r="M1641" s="171">
        <v>1.0</v>
      </c>
      <c r="N1641" s="171">
        <v>0.004</v>
      </c>
      <c r="O1641" s="121" t="s">
        <v>368</v>
      </c>
      <c r="P1641" s="121" t="s">
        <v>734</v>
      </c>
      <c r="Q1641" s="121" t="s">
        <v>370</v>
      </c>
      <c r="R1641" s="121" t="s">
        <v>1841</v>
      </c>
      <c r="S1641" s="168">
        <v>415.00000000000006</v>
      </c>
      <c r="T1641" s="121" t="s">
        <v>355</v>
      </c>
      <c r="U1641" s="121" t="s">
        <v>358</v>
      </c>
    </row>
    <row r="1642" ht="15.75" customHeight="1">
      <c r="A1642" s="121" t="s">
        <v>2200</v>
      </c>
      <c r="B1642" s="121" t="s">
        <v>348</v>
      </c>
      <c r="C1642" s="121" t="s">
        <v>376</v>
      </c>
      <c r="D1642" s="121" t="s">
        <v>351</v>
      </c>
      <c r="E1642" s="123">
        <v>6.223288900019E13</v>
      </c>
      <c r="F1642" s="168">
        <v>2000.0</v>
      </c>
      <c r="G1642" s="168">
        <v>0.0</v>
      </c>
      <c r="H1642" s="168">
        <v>2.3137461153107113</v>
      </c>
      <c r="I1642" s="168">
        <v>120013.3723031202</v>
      </c>
      <c r="J1642" s="169">
        <v>120123.02425148578</v>
      </c>
      <c r="K1642" s="170">
        <v>45530.0</v>
      </c>
      <c r="L1642" s="170">
        <v>46260.0</v>
      </c>
      <c r="M1642" s="171">
        <v>1.0</v>
      </c>
      <c r="N1642" s="171">
        <v>0.004</v>
      </c>
      <c r="O1642" s="121" t="s">
        <v>368</v>
      </c>
      <c r="P1642" s="121" t="s">
        <v>735</v>
      </c>
      <c r="Q1642" s="121" t="s">
        <v>370</v>
      </c>
      <c r="R1642" s="121" t="s">
        <v>1841</v>
      </c>
      <c r="S1642" s="168">
        <v>415.00000000000006</v>
      </c>
      <c r="T1642" s="121" t="s">
        <v>355</v>
      </c>
      <c r="U1642" s="121" t="s">
        <v>354</v>
      </c>
    </row>
    <row r="1643" ht="15.75" customHeight="1">
      <c r="A1643" s="121" t="s">
        <v>2200</v>
      </c>
      <c r="B1643" s="121" t="s">
        <v>348</v>
      </c>
      <c r="C1643" s="121" t="s">
        <v>376</v>
      </c>
      <c r="D1643" s="121" t="s">
        <v>432</v>
      </c>
      <c r="E1643" s="123">
        <v>5.8160789000128E13</v>
      </c>
      <c r="F1643" s="168">
        <v>1600.0</v>
      </c>
      <c r="G1643" s="168">
        <v>0.0</v>
      </c>
      <c r="H1643" s="168">
        <v>1.8509968922485691</v>
      </c>
      <c r="I1643" s="168">
        <v>96115.10619356237</v>
      </c>
      <c r="J1643" s="169">
        <v>96081.7044520791</v>
      </c>
      <c r="K1643" s="170">
        <v>45530.0</v>
      </c>
      <c r="L1643" s="170">
        <v>46444.0</v>
      </c>
      <c r="M1643" s="171">
        <v>1.0</v>
      </c>
      <c r="N1643" s="171">
        <v>0.0034999999999999996</v>
      </c>
      <c r="O1643" s="121" t="s">
        <v>368</v>
      </c>
      <c r="P1643" s="121" t="s">
        <v>736</v>
      </c>
      <c r="Q1643" s="121" t="s">
        <v>370</v>
      </c>
      <c r="R1643" s="121" t="s">
        <v>1841</v>
      </c>
      <c r="S1643" s="168">
        <v>539.0</v>
      </c>
      <c r="T1643" s="121" t="s">
        <v>355</v>
      </c>
      <c r="U1643" s="121" t="s">
        <v>358</v>
      </c>
    </row>
    <row r="1644" ht="15.75" customHeight="1">
      <c r="A1644" s="121" t="s">
        <v>2200</v>
      </c>
      <c r="B1644" s="121" t="s">
        <v>348</v>
      </c>
      <c r="C1644" s="121" t="s">
        <v>367</v>
      </c>
      <c r="D1644" s="121" t="s">
        <v>515</v>
      </c>
      <c r="E1644" s="123">
        <v>1.4388334000199E13</v>
      </c>
      <c r="F1644" s="168">
        <v>10000.0</v>
      </c>
      <c r="G1644" s="168">
        <v>0.0</v>
      </c>
      <c r="H1644" s="168">
        <v>11.568730576553556</v>
      </c>
      <c r="I1644" s="168">
        <v>12013.912011248829</v>
      </c>
      <c r="J1644" s="169">
        <v>12011.524429335523</v>
      </c>
      <c r="K1644" s="170">
        <v>45531.0</v>
      </c>
      <c r="L1644" s="170">
        <v>45898.0</v>
      </c>
      <c r="M1644" s="171">
        <v>1.0</v>
      </c>
      <c r="N1644" s="171">
        <v>0.005</v>
      </c>
      <c r="O1644" s="121" t="s">
        <v>368</v>
      </c>
      <c r="P1644" s="121" t="s">
        <v>737</v>
      </c>
      <c r="Q1644" s="121" t="s">
        <v>370</v>
      </c>
      <c r="R1644" s="121" t="s">
        <v>1841</v>
      </c>
      <c r="S1644" s="168">
        <v>166.0</v>
      </c>
      <c r="T1644" s="121" t="s">
        <v>355</v>
      </c>
      <c r="U1644" s="121" t="s">
        <v>354</v>
      </c>
    </row>
    <row r="1645" ht="15.75" customHeight="1">
      <c r="A1645" s="121" t="s">
        <v>2200</v>
      </c>
      <c r="B1645" s="121" t="s">
        <v>348</v>
      </c>
      <c r="C1645" s="121" t="s">
        <v>367</v>
      </c>
      <c r="D1645" s="121" t="s">
        <v>515</v>
      </c>
      <c r="E1645" s="123">
        <v>1.4388334000199E13</v>
      </c>
      <c r="F1645" s="168">
        <v>7500.0</v>
      </c>
      <c r="G1645" s="168">
        <v>0.0</v>
      </c>
      <c r="H1645" s="168">
        <v>8.676547932415167</v>
      </c>
      <c r="I1645" s="168">
        <v>9003.004991919024</v>
      </c>
      <c r="J1645" s="169">
        <v>9001.21586429152</v>
      </c>
      <c r="K1645" s="170">
        <v>45533.0</v>
      </c>
      <c r="L1645" s="170">
        <v>45898.0</v>
      </c>
      <c r="M1645" s="171">
        <v>1.0</v>
      </c>
      <c r="N1645" s="171">
        <v>0.005</v>
      </c>
      <c r="O1645" s="121" t="s">
        <v>368</v>
      </c>
      <c r="P1645" s="121" t="s">
        <v>738</v>
      </c>
      <c r="Q1645" s="121" t="s">
        <v>370</v>
      </c>
      <c r="R1645" s="121" t="s">
        <v>1841</v>
      </c>
      <c r="S1645" s="168">
        <v>166.0</v>
      </c>
      <c r="T1645" s="121" t="s">
        <v>355</v>
      </c>
      <c r="U1645" s="121" t="s">
        <v>354</v>
      </c>
    </row>
    <row r="1646" ht="15.75" customHeight="1">
      <c r="A1646" s="121" t="s">
        <v>2200</v>
      </c>
      <c r="B1646" s="121" t="s">
        <v>348</v>
      </c>
      <c r="C1646" s="121" t="s">
        <v>367</v>
      </c>
      <c r="D1646" s="121" t="s">
        <v>394</v>
      </c>
      <c r="E1646" s="123">
        <v>3.60305000104E11</v>
      </c>
      <c r="F1646" s="168">
        <v>20000.0</v>
      </c>
      <c r="G1646" s="168">
        <v>0.0</v>
      </c>
      <c r="H1646" s="168">
        <v>23.13746115310711</v>
      </c>
      <c r="I1646" s="168">
        <v>23971.297770378027</v>
      </c>
      <c r="J1646" s="169">
        <v>23977.973050643235</v>
      </c>
      <c r="K1646" s="170">
        <v>45533.0</v>
      </c>
      <c r="L1646" s="170">
        <v>46265.0</v>
      </c>
      <c r="M1646" s="171">
        <v>1.01</v>
      </c>
      <c r="N1646" s="171">
        <v>0.0</v>
      </c>
      <c r="O1646" s="121" t="s">
        <v>368</v>
      </c>
      <c r="P1646" s="121" t="s">
        <v>739</v>
      </c>
      <c r="Q1646" s="121" t="s">
        <v>370</v>
      </c>
      <c r="R1646" s="121" t="s">
        <v>1841</v>
      </c>
      <c r="S1646" s="168">
        <v>418.0</v>
      </c>
      <c r="T1646" s="121" t="s">
        <v>395</v>
      </c>
      <c r="U1646" s="121" t="s">
        <v>358</v>
      </c>
    </row>
    <row r="1647" ht="15.75" customHeight="1">
      <c r="A1647" s="121" t="s">
        <v>2200</v>
      </c>
      <c r="B1647" s="121" t="s">
        <v>348</v>
      </c>
      <c r="C1647" s="121" t="s">
        <v>376</v>
      </c>
      <c r="D1647" s="121" t="s">
        <v>361</v>
      </c>
      <c r="E1647" s="123">
        <v>9.0400888000142E13</v>
      </c>
      <c r="F1647" s="168">
        <v>39.0</v>
      </c>
      <c r="G1647" s="168">
        <v>0.0</v>
      </c>
      <c r="H1647" s="168">
        <v>0.04511804924855887</v>
      </c>
      <c r="I1647" s="168">
        <v>14049.454068759529</v>
      </c>
      <c r="J1647" s="169">
        <v>14052.688170250496</v>
      </c>
      <c r="K1647" s="170">
        <v>45540.0</v>
      </c>
      <c r="L1647" s="170">
        <v>47366.0</v>
      </c>
      <c r="M1647" s="171">
        <v>1.0</v>
      </c>
      <c r="N1647" s="171">
        <v>0.013999999999999999</v>
      </c>
      <c r="O1647" s="121" t="s">
        <v>368</v>
      </c>
      <c r="P1647" s="121" t="s">
        <v>443</v>
      </c>
      <c r="Q1647" s="121" t="s">
        <v>370</v>
      </c>
      <c r="R1647" s="121" t="s">
        <v>1841</v>
      </c>
      <c r="S1647" s="168">
        <v>1172.0</v>
      </c>
      <c r="T1647" s="121" t="s">
        <v>355</v>
      </c>
      <c r="U1647" s="121" t="s">
        <v>358</v>
      </c>
    </row>
    <row r="1648" ht="15.75" customHeight="1">
      <c r="A1648" s="121" t="s">
        <v>2200</v>
      </c>
      <c r="B1648" s="121" t="s">
        <v>348</v>
      </c>
      <c r="C1648" s="121" t="s">
        <v>367</v>
      </c>
      <c r="D1648" s="121" t="s">
        <v>654</v>
      </c>
      <c r="E1648" s="123">
        <v>6.2237425000176E13</v>
      </c>
      <c r="F1648" s="168">
        <v>1125.0</v>
      </c>
      <c r="G1648" s="168">
        <v>0.0</v>
      </c>
      <c r="H1648" s="168">
        <v>1.301482189862275</v>
      </c>
      <c r="I1648" s="168">
        <v>1337.5557708398926</v>
      </c>
      <c r="J1648" s="169">
        <v>1337.2373477325139</v>
      </c>
      <c r="K1648" s="170">
        <v>45565.0</v>
      </c>
      <c r="L1648" s="170">
        <v>45747.0</v>
      </c>
      <c r="M1648" s="171">
        <v>1.0</v>
      </c>
      <c r="N1648" s="171">
        <v>0.0029</v>
      </c>
      <c r="O1648" s="121" t="s">
        <v>368</v>
      </c>
      <c r="P1648" s="121" t="s">
        <v>740</v>
      </c>
      <c r="Q1648" s="121" t="s">
        <v>370</v>
      </c>
      <c r="R1648" s="121" t="s">
        <v>1841</v>
      </c>
      <c r="S1648" s="168">
        <v>61.0</v>
      </c>
      <c r="T1648" s="121" t="s">
        <v>384</v>
      </c>
      <c r="U1648" s="121" t="s">
        <v>358</v>
      </c>
    </row>
    <row r="1649" ht="15.75" customHeight="1">
      <c r="A1649" s="121" t="s">
        <v>2200</v>
      </c>
      <c r="B1649" s="121" t="s">
        <v>348</v>
      </c>
      <c r="C1649" s="121" t="s">
        <v>367</v>
      </c>
      <c r="D1649" s="121" t="s">
        <v>654</v>
      </c>
      <c r="E1649" s="123">
        <v>6.2237425000176E13</v>
      </c>
      <c r="F1649" s="168">
        <v>1125.0</v>
      </c>
      <c r="G1649" s="168">
        <v>0.0</v>
      </c>
      <c r="H1649" s="168">
        <v>1.301482189862275</v>
      </c>
      <c r="I1649" s="168">
        <v>1337.5557708398926</v>
      </c>
      <c r="J1649" s="169">
        <v>1337.2373477325139</v>
      </c>
      <c r="K1649" s="170">
        <v>45565.0</v>
      </c>
      <c r="L1649" s="170">
        <v>45747.0</v>
      </c>
      <c r="M1649" s="171">
        <v>1.0</v>
      </c>
      <c r="N1649" s="171">
        <v>0.0029</v>
      </c>
      <c r="O1649" s="121" t="s">
        <v>368</v>
      </c>
      <c r="P1649" s="121" t="s">
        <v>740</v>
      </c>
      <c r="Q1649" s="121" t="s">
        <v>370</v>
      </c>
      <c r="R1649" s="121" t="s">
        <v>1841</v>
      </c>
      <c r="S1649" s="168">
        <v>61.0</v>
      </c>
      <c r="T1649" s="121" t="s">
        <v>384</v>
      </c>
      <c r="U1649" s="121" t="s">
        <v>358</v>
      </c>
    </row>
    <row r="1650" ht="15.75" customHeight="1">
      <c r="A1650" s="121" t="s">
        <v>2200</v>
      </c>
      <c r="B1650" s="121" t="s">
        <v>348</v>
      </c>
      <c r="C1650" s="121" t="s">
        <v>367</v>
      </c>
      <c r="D1650" s="121" t="s">
        <v>654</v>
      </c>
      <c r="E1650" s="123">
        <v>6.2237425000176E13</v>
      </c>
      <c r="F1650" s="168">
        <v>9000.0</v>
      </c>
      <c r="G1650" s="168">
        <v>0.0</v>
      </c>
      <c r="H1650" s="168">
        <v>10.4118575188982</v>
      </c>
      <c r="I1650" s="168">
        <v>10700.22145569642</v>
      </c>
      <c r="J1650" s="169">
        <v>10697.63212436312</v>
      </c>
      <c r="K1650" s="170">
        <v>45565.0</v>
      </c>
      <c r="L1650" s="170">
        <v>45757.0</v>
      </c>
      <c r="M1650" s="171">
        <v>1.0</v>
      </c>
      <c r="N1650" s="171">
        <v>0.0029</v>
      </c>
      <c r="O1650" s="121" t="s">
        <v>368</v>
      </c>
      <c r="P1650" s="121" t="s">
        <v>741</v>
      </c>
      <c r="Q1650" s="121" t="s">
        <v>370</v>
      </c>
      <c r="R1650" s="121" t="s">
        <v>1841</v>
      </c>
      <c r="S1650" s="168">
        <v>69.0</v>
      </c>
      <c r="T1650" s="121" t="s">
        <v>384</v>
      </c>
      <c r="U1650" s="121" t="s">
        <v>358</v>
      </c>
    </row>
    <row r="1651" ht="15.75" customHeight="1">
      <c r="A1651" s="121" t="s">
        <v>2200</v>
      </c>
      <c r="B1651" s="121" t="s">
        <v>348</v>
      </c>
      <c r="C1651" s="121" t="s">
        <v>367</v>
      </c>
      <c r="D1651" s="121" t="s">
        <v>654</v>
      </c>
      <c r="E1651" s="123">
        <v>6.2237425000176E13</v>
      </c>
      <c r="F1651" s="168">
        <v>1125.0</v>
      </c>
      <c r="G1651" s="168">
        <v>0.0</v>
      </c>
      <c r="H1651" s="168">
        <v>1.301482189862275</v>
      </c>
      <c r="I1651" s="168">
        <v>1337.5557708398926</v>
      </c>
      <c r="J1651" s="169">
        <v>1337.2373477325139</v>
      </c>
      <c r="K1651" s="170">
        <v>45565.0</v>
      </c>
      <c r="L1651" s="170">
        <v>45747.0</v>
      </c>
      <c r="M1651" s="171">
        <v>1.0</v>
      </c>
      <c r="N1651" s="171">
        <v>0.0029</v>
      </c>
      <c r="O1651" s="121" t="s">
        <v>368</v>
      </c>
      <c r="P1651" s="121" t="s">
        <v>740</v>
      </c>
      <c r="Q1651" s="121" t="s">
        <v>370</v>
      </c>
      <c r="R1651" s="121" t="s">
        <v>1841</v>
      </c>
      <c r="S1651" s="168">
        <v>61.0</v>
      </c>
      <c r="T1651" s="121" t="s">
        <v>384</v>
      </c>
      <c r="U1651" s="121" t="s">
        <v>358</v>
      </c>
    </row>
    <row r="1652" ht="15.75" customHeight="1">
      <c r="A1652" s="121" t="s">
        <v>2200</v>
      </c>
      <c r="B1652" s="121" t="s">
        <v>348</v>
      </c>
      <c r="C1652" s="121" t="s">
        <v>376</v>
      </c>
      <c r="D1652" s="121" t="s">
        <v>386</v>
      </c>
      <c r="E1652" s="123">
        <v>6.0746948000112E13</v>
      </c>
      <c r="F1652" s="168">
        <v>1022.0</v>
      </c>
      <c r="G1652" s="168">
        <v>0.0</v>
      </c>
      <c r="H1652" s="168">
        <v>1.1823242649237735</v>
      </c>
      <c r="I1652" s="168">
        <v>60709.744013537806</v>
      </c>
      <c r="J1652" s="169">
        <v>60707.73417350039</v>
      </c>
      <c r="K1652" s="170">
        <v>45566.0</v>
      </c>
      <c r="L1652" s="170">
        <v>46296.0</v>
      </c>
      <c r="M1652" s="171">
        <v>1.0</v>
      </c>
      <c r="N1652" s="171">
        <v>0.0025</v>
      </c>
      <c r="O1652" s="121" t="s">
        <v>368</v>
      </c>
      <c r="P1652" s="121" t="s">
        <v>742</v>
      </c>
      <c r="Q1652" s="121" t="s">
        <v>370</v>
      </c>
      <c r="R1652" s="121" t="s">
        <v>1841</v>
      </c>
      <c r="S1652" s="168">
        <v>440.0</v>
      </c>
      <c r="T1652" s="121" t="s">
        <v>355</v>
      </c>
      <c r="U1652" s="121" t="s">
        <v>358</v>
      </c>
    </row>
    <row r="1653" ht="15.75" customHeight="1">
      <c r="A1653" s="121" t="s">
        <v>2200</v>
      </c>
      <c r="B1653" s="121" t="s">
        <v>348</v>
      </c>
      <c r="C1653" s="121" t="s">
        <v>367</v>
      </c>
      <c r="D1653" s="121" t="s">
        <v>654</v>
      </c>
      <c r="E1653" s="123">
        <v>6.2237425000176E13</v>
      </c>
      <c r="F1653" s="168">
        <v>1125.0</v>
      </c>
      <c r="G1653" s="168">
        <v>0.0</v>
      </c>
      <c r="H1653" s="168">
        <v>1.301482189862275</v>
      </c>
      <c r="I1653" s="168">
        <v>1337.002820224525</v>
      </c>
      <c r="J1653" s="169">
        <v>1336.6845388509478</v>
      </c>
      <c r="K1653" s="170">
        <v>45566.0</v>
      </c>
      <c r="L1653" s="170">
        <v>45747.0</v>
      </c>
      <c r="M1653" s="171">
        <v>1.0</v>
      </c>
      <c r="N1653" s="171">
        <v>0.0029</v>
      </c>
      <c r="O1653" s="121" t="s">
        <v>368</v>
      </c>
      <c r="P1653" s="121" t="s">
        <v>743</v>
      </c>
      <c r="Q1653" s="121" t="s">
        <v>370</v>
      </c>
      <c r="R1653" s="121" t="s">
        <v>1841</v>
      </c>
      <c r="S1653" s="168">
        <v>61.0</v>
      </c>
      <c r="T1653" s="121" t="s">
        <v>384</v>
      </c>
      <c r="U1653" s="121" t="s">
        <v>358</v>
      </c>
    </row>
    <row r="1654" ht="15.75" customHeight="1">
      <c r="A1654" s="121" t="s">
        <v>2200</v>
      </c>
      <c r="B1654" s="121" t="s">
        <v>348</v>
      </c>
      <c r="C1654" s="121" t="s">
        <v>376</v>
      </c>
      <c r="D1654" s="121" t="s">
        <v>397</v>
      </c>
      <c r="E1654" s="123">
        <v>2.992446000175E12</v>
      </c>
      <c r="F1654" s="168">
        <v>75.0</v>
      </c>
      <c r="G1654" s="168">
        <v>0.0</v>
      </c>
      <c r="H1654" s="168">
        <v>0.08676547932415167</v>
      </c>
      <c r="I1654" s="168">
        <v>4439.779084178208</v>
      </c>
      <c r="J1654" s="169">
        <v>4448.762231898819</v>
      </c>
      <c r="K1654" s="170">
        <v>45572.0</v>
      </c>
      <c r="L1654" s="170">
        <v>46312.0</v>
      </c>
      <c r="M1654" s="171">
        <v>1.0</v>
      </c>
      <c r="N1654" s="171">
        <v>0.0034999999999999996</v>
      </c>
      <c r="O1654" s="121" t="s">
        <v>368</v>
      </c>
      <c r="P1654" s="121" t="s">
        <v>744</v>
      </c>
      <c r="Q1654" s="121" t="s">
        <v>370</v>
      </c>
      <c r="R1654" s="121" t="s">
        <v>1841</v>
      </c>
      <c r="S1654" s="168">
        <v>451.0</v>
      </c>
      <c r="T1654" s="121" t="s">
        <v>384</v>
      </c>
      <c r="U1654" s="121" t="s">
        <v>358</v>
      </c>
    </row>
    <row r="1655" ht="15.75" customHeight="1">
      <c r="A1655" s="121" t="s">
        <v>2200</v>
      </c>
      <c r="B1655" s="121" t="s">
        <v>348</v>
      </c>
      <c r="C1655" s="121" t="s">
        <v>376</v>
      </c>
      <c r="D1655" s="121" t="s">
        <v>397</v>
      </c>
      <c r="E1655" s="123">
        <v>2.992446000175E12</v>
      </c>
      <c r="F1655" s="168">
        <v>90.0</v>
      </c>
      <c r="G1655" s="168">
        <v>0.0</v>
      </c>
      <c r="H1655" s="168">
        <v>0.104118575188982</v>
      </c>
      <c r="I1655" s="168">
        <v>6012.329403327689</v>
      </c>
      <c r="J1655" s="169">
        <v>5954.736534416503</v>
      </c>
      <c r="K1655" s="170">
        <v>45573.0</v>
      </c>
      <c r="L1655" s="170">
        <v>46321.0</v>
      </c>
      <c r="M1655" s="171">
        <v>1.0</v>
      </c>
      <c r="N1655" s="171">
        <v>0.0034999999999999996</v>
      </c>
      <c r="O1655" s="121" t="s">
        <v>368</v>
      </c>
      <c r="P1655" s="121" t="s">
        <v>745</v>
      </c>
      <c r="Q1655" s="121" t="s">
        <v>370</v>
      </c>
      <c r="R1655" s="121" t="s">
        <v>1841</v>
      </c>
      <c r="S1655" s="168">
        <v>456.0</v>
      </c>
      <c r="T1655" s="121" t="s">
        <v>384</v>
      </c>
      <c r="U1655" s="121" t="s">
        <v>358</v>
      </c>
    </row>
    <row r="1656" ht="15.75" customHeight="1">
      <c r="A1656" s="121" t="s">
        <v>2200</v>
      </c>
      <c r="B1656" s="121" t="s">
        <v>348</v>
      </c>
      <c r="C1656" s="121" t="s">
        <v>376</v>
      </c>
      <c r="D1656" s="121" t="s">
        <v>747</v>
      </c>
      <c r="E1656" s="123">
        <v>1.141701600011E13</v>
      </c>
      <c r="F1656" s="168">
        <v>148.0</v>
      </c>
      <c r="G1656" s="168">
        <v>0.0</v>
      </c>
      <c r="H1656" s="168">
        <v>0.17121721253299263</v>
      </c>
      <c r="I1656" s="168">
        <v>8772.929872756156</v>
      </c>
      <c r="J1656" s="169">
        <v>8772.570323277581</v>
      </c>
      <c r="K1656" s="170">
        <v>45574.0</v>
      </c>
      <c r="L1656" s="170">
        <v>46314.0</v>
      </c>
      <c r="M1656" s="171">
        <v>1.0</v>
      </c>
      <c r="N1656" s="171">
        <v>0.004</v>
      </c>
      <c r="O1656" s="121" t="s">
        <v>368</v>
      </c>
      <c r="P1656" s="121" t="s">
        <v>746</v>
      </c>
      <c r="Q1656" s="121" t="s">
        <v>370</v>
      </c>
      <c r="R1656" s="121" t="s">
        <v>1841</v>
      </c>
      <c r="S1656" s="168">
        <v>451.0</v>
      </c>
      <c r="T1656" s="121" t="s">
        <v>384</v>
      </c>
      <c r="U1656" s="121" t="s">
        <v>358</v>
      </c>
    </row>
    <row r="1657" ht="15.75" customHeight="1">
      <c r="A1657" s="121" t="s">
        <v>2200</v>
      </c>
      <c r="B1657" s="121" t="s">
        <v>348</v>
      </c>
      <c r="C1657" s="121" t="s">
        <v>367</v>
      </c>
      <c r="D1657" s="121" t="s">
        <v>394</v>
      </c>
      <c r="E1657" s="123">
        <v>3.60305000104E11</v>
      </c>
      <c r="F1657" s="168">
        <v>20000.0</v>
      </c>
      <c r="G1657" s="168">
        <v>0.0</v>
      </c>
      <c r="H1657" s="168">
        <v>23.13746115310711</v>
      </c>
      <c r="I1657" s="168">
        <v>23665.386984615277</v>
      </c>
      <c r="J1657" s="169">
        <v>23666.77075578738</v>
      </c>
      <c r="K1657" s="170">
        <v>45579.0</v>
      </c>
      <c r="L1657" s="170">
        <v>45944.0</v>
      </c>
      <c r="M1657" s="171">
        <v>1.01</v>
      </c>
      <c r="N1657" s="171">
        <v>0.0</v>
      </c>
      <c r="O1657" s="121" t="s">
        <v>368</v>
      </c>
      <c r="P1657" s="121" t="s">
        <v>748</v>
      </c>
      <c r="Q1657" s="121" t="s">
        <v>370</v>
      </c>
      <c r="R1657" s="121" t="s">
        <v>1841</v>
      </c>
      <c r="S1657" s="168">
        <v>198.0</v>
      </c>
      <c r="T1657" s="121" t="s">
        <v>395</v>
      </c>
      <c r="U1657" s="121" t="s">
        <v>358</v>
      </c>
    </row>
    <row r="1658" ht="15.75" customHeight="1">
      <c r="A1658" s="121" t="s">
        <v>2200</v>
      </c>
      <c r="B1658" s="121" t="s">
        <v>348</v>
      </c>
      <c r="C1658" s="121" t="s">
        <v>376</v>
      </c>
      <c r="D1658" s="121" t="s">
        <v>361</v>
      </c>
      <c r="E1658" s="123">
        <v>9.0400888000142E13</v>
      </c>
      <c r="F1658" s="168">
        <v>1000.0</v>
      </c>
      <c r="G1658" s="168">
        <v>0.0</v>
      </c>
      <c r="H1658" s="168">
        <v>1.1568730576553556</v>
      </c>
      <c r="I1658" s="168">
        <v>59159.52306814193</v>
      </c>
      <c r="J1658" s="169">
        <v>59156.97975234014</v>
      </c>
      <c r="K1658" s="170">
        <v>45580.0</v>
      </c>
      <c r="L1658" s="170">
        <v>46492.0</v>
      </c>
      <c r="M1658" s="171">
        <v>1.0</v>
      </c>
      <c r="N1658" s="171">
        <v>0.0025</v>
      </c>
      <c r="O1658" s="121" t="s">
        <v>368</v>
      </c>
      <c r="P1658" s="121" t="s">
        <v>749</v>
      </c>
      <c r="Q1658" s="121" t="s">
        <v>370</v>
      </c>
      <c r="R1658" s="121" t="s">
        <v>1841</v>
      </c>
      <c r="S1658" s="168">
        <v>572.0</v>
      </c>
      <c r="T1658" s="121" t="s">
        <v>355</v>
      </c>
      <c r="U1658" s="121" t="s">
        <v>358</v>
      </c>
    </row>
    <row r="1659" ht="15.75" customHeight="1">
      <c r="A1659" s="121" t="s">
        <v>2200</v>
      </c>
      <c r="B1659" s="121" t="s">
        <v>348</v>
      </c>
      <c r="C1659" s="121" t="s">
        <v>376</v>
      </c>
      <c r="D1659" s="121" t="s">
        <v>386</v>
      </c>
      <c r="E1659" s="123">
        <v>6.0746948000112E13</v>
      </c>
      <c r="F1659" s="168">
        <v>400.0</v>
      </c>
      <c r="G1659" s="168">
        <v>0.0</v>
      </c>
      <c r="H1659" s="168">
        <v>0.4627492230621423</v>
      </c>
      <c r="I1659" s="168">
        <v>23610.68178951316</v>
      </c>
      <c r="J1659" s="169">
        <v>23626.118526818795</v>
      </c>
      <c r="K1659" s="170">
        <v>45586.0</v>
      </c>
      <c r="L1659" s="170">
        <v>46681.0</v>
      </c>
      <c r="M1659" s="171">
        <v>1.0</v>
      </c>
      <c r="N1659" s="171">
        <v>0.003</v>
      </c>
      <c r="O1659" s="121" t="s">
        <v>368</v>
      </c>
      <c r="P1659" s="121" t="s">
        <v>750</v>
      </c>
      <c r="Q1659" s="121" t="s">
        <v>370</v>
      </c>
      <c r="R1659" s="121" t="s">
        <v>1841</v>
      </c>
      <c r="S1659" s="168">
        <v>703.0</v>
      </c>
      <c r="T1659" s="121" t="s">
        <v>355</v>
      </c>
      <c r="U1659" s="121" t="s">
        <v>358</v>
      </c>
    </row>
    <row r="1660" ht="15.75" customHeight="1">
      <c r="A1660" s="121" t="s">
        <v>2200</v>
      </c>
      <c r="B1660" s="121" t="s">
        <v>348</v>
      </c>
      <c r="C1660" s="121" t="s">
        <v>367</v>
      </c>
      <c r="D1660" s="121" t="s">
        <v>394</v>
      </c>
      <c r="E1660" s="123">
        <v>3.60305000104E11</v>
      </c>
      <c r="F1660" s="168">
        <v>100000.0</v>
      </c>
      <c r="G1660" s="168">
        <v>0.0</v>
      </c>
      <c r="H1660" s="168">
        <v>115.68730576553557</v>
      </c>
      <c r="I1660" s="168">
        <v>117998.35636662194</v>
      </c>
      <c r="J1660" s="169">
        <v>118048.85183160464</v>
      </c>
      <c r="K1660" s="170">
        <v>45588.0</v>
      </c>
      <c r="L1660" s="170">
        <v>46318.0</v>
      </c>
      <c r="M1660" s="171">
        <v>1.013</v>
      </c>
      <c r="N1660" s="171">
        <v>0.0</v>
      </c>
      <c r="O1660" s="121" t="s">
        <v>368</v>
      </c>
      <c r="P1660" s="121" t="s">
        <v>751</v>
      </c>
      <c r="Q1660" s="121" t="s">
        <v>370</v>
      </c>
      <c r="R1660" s="121" t="s">
        <v>1841</v>
      </c>
      <c r="S1660" s="168">
        <v>455.0</v>
      </c>
      <c r="T1660" s="121" t="s">
        <v>395</v>
      </c>
      <c r="U1660" s="121" t="s">
        <v>358</v>
      </c>
    </row>
    <row r="1661" ht="15.75" customHeight="1">
      <c r="A1661" s="121" t="s">
        <v>2200</v>
      </c>
      <c r="B1661" s="121" t="s">
        <v>348</v>
      </c>
      <c r="C1661" s="121" t="s">
        <v>376</v>
      </c>
      <c r="D1661" s="121" t="s">
        <v>432</v>
      </c>
      <c r="E1661" s="123">
        <v>5.8160789000128E13</v>
      </c>
      <c r="F1661" s="168">
        <v>600.0</v>
      </c>
      <c r="G1661" s="168">
        <v>0.0</v>
      </c>
      <c r="H1661" s="168">
        <v>0.6941238345932134</v>
      </c>
      <c r="I1661" s="168">
        <v>35359.163044472356</v>
      </c>
      <c r="J1661" s="169">
        <v>35422.55096900482</v>
      </c>
      <c r="K1661" s="170">
        <v>45587.0</v>
      </c>
      <c r="L1661" s="170">
        <v>46499.0</v>
      </c>
      <c r="M1661" s="171">
        <v>1.0</v>
      </c>
      <c r="N1661" s="171">
        <v>0.0027</v>
      </c>
      <c r="O1661" s="121" t="s">
        <v>368</v>
      </c>
      <c r="P1661" s="121" t="s">
        <v>752</v>
      </c>
      <c r="Q1661" s="121" t="s">
        <v>370</v>
      </c>
      <c r="R1661" s="121" t="s">
        <v>1841</v>
      </c>
      <c r="S1661" s="168">
        <v>576.0</v>
      </c>
      <c r="T1661" s="121" t="s">
        <v>355</v>
      </c>
      <c r="U1661" s="121" t="s">
        <v>358</v>
      </c>
    </row>
    <row r="1662" ht="15.75" customHeight="1">
      <c r="A1662" s="121" t="s">
        <v>2200</v>
      </c>
      <c r="B1662" s="121" t="s">
        <v>348</v>
      </c>
      <c r="C1662" s="121" t="s">
        <v>376</v>
      </c>
      <c r="D1662" s="121" t="s">
        <v>543</v>
      </c>
      <c r="E1662" s="123">
        <v>5.9588111000103E13</v>
      </c>
      <c r="F1662" s="168">
        <v>400.0</v>
      </c>
      <c r="G1662" s="168">
        <v>0.0</v>
      </c>
      <c r="H1662" s="168">
        <v>0.4627492230621423</v>
      </c>
      <c r="I1662" s="168">
        <v>23561.52994371844</v>
      </c>
      <c r="J1662" s="169">
        <v>23579.32927071729</v>
      </c>
      <c r="K1662" s="170">
        <v>45593.0</v>
      </c>
      <c r="L1662" s="170">
        <v>46323.0</v>
      </c>
      <c r="M1662" s="171">
        <v>1.0</v>
      </c>
      <c r="N1662" s="171">
        <v>0.0034999999999999996</v>
      </c>
      <c r="O1662" s="121" t="s">
        <v>368</v>
      </c>
      <c r="P1662" s="121" t="s">
        <v>753</v>
      </c>
      <c r="Q1662" s="121" t="s">
        <v>370</v>
      </c>
      <c r="R1662" s="121" t="s">
        <v>1841</v>
      </c>
      <c r="S1662" s="168">
        <v>458.0</v>
      </c>
      <c r="T1662" s="121" t="s">
        <v>355</v>
      </c>
      <c r="U1662" s="121" t="s">
        <v>354</v>
      </c>
    </row>
    <row r="1663" ht="15.75" customHeight="1">
      <c r="A1663" s="121" t="s">
        <v>2200</v>
      </c>
      <c r="B1663" s="121" t="s">
        <v>348</v>
      </c>
      <c r="C1663" s="121" t="s">
        <v>376</v>
      </c>
      <c r="D1663" s="121" t="s">
        <v>394</v>
      </c>
      <c r="E1663" s="123">
        <v>3.60305000104E11</v>
      </c>
      <c r="F1663" s="168">
        <v>2700.0</v>
      </c>
      <c r="G1663" s="168">
        <v>0.0</v>
      </c>
      <c r="H1663" s="168">
        <v>3.12355725566946</v>
      </c>
      <c r="I1663" s="168">
        <v>160003.74992139556</v>
      </c>
      <c r="J1663" s="169">
        <v>159610.5682437416</v>
      </c>
      <c r="K1663" s="170">
        <v>45594.0</v>
      </c>
      <c r="L1663" s="170">
        <v>46689.0</v>
      </c>
      <c r="M1663" s="171">
        <v>1.04</v>
      </c>
      <c r="N1663" s="171">
        <v>0.0</v>
      </c>
      <c r="O1663" s="121" t="s">
        <v>368</v>
      </c>
      <c r="P1663" s="121" t="s">
        <v>754</v>
      </c>
      <c r="Q1663" s="121" t="s">
        <v>370</v>
      </c>
      <c r="R1663" s="121" t="s">
        <v>1841</v>
      </c>
      <c r="S1663" s="168">
        <v>709.0</v>
      </c>
      <c r="T1663" s="121" t="s">
        <v>395</v>
      </c>
      <c r="U1663" s="121" t="s">
        <v>358</v>
      </c>
    </row>
    <row r="1664" ht="15.75" customHeight="1">
      <c r="A1664" s="121" t="s">
        <v>2200</v>
      </c>
      <c r="B1664" s="121" t="s">
        <v>348</v>
      </c>
      <c r="C1664" s="121" t="s">
        <v>367</v>
      </c>
      <c r="D1664" s="121" t="s">
        <v>756</v>
      </c>
      <c r="E1664" s="123">
        <v>3.1895683000116E13</v>
      </c>
      <c r="F1664" s="168">
        <v>2500.0</v>
      </c>
      <c r="G1664" s="168">
        <v>0.0</v>
      </c>
      <c r="H1664" s="168">
        <v>2.892182644138389</v>
      </c>
      <c r="I1664" s="168">
        <v>3148.8179028078207</v>
      </c>
      <c r="J1664" s="169">
        <v>3145.238501873243</v>
      </c>
      <c r="K1664" s="170">
        <v>45596.0</v>
      </c>
      <c r="L1664" s="170">
        <v>45748.0</v>
      </c>
      <c r="M1664" s="171">
        <v>1.0635</v>
      </c>
      <c r="N1664" s="171">
        <v>0.0</v>
      </c>
      <c r="O1664" s="121" t="s">
        <v>368</v>
      </c>
      <c r="P1664" s="121" t="s">
        <v>755</v>
      </c>
      <c r="Q1664" s="121" t="s">
        <v>370</v>
      </c>
      <c r="R1664" s="121" t="s">
        <v>1841</v>
      </c>
      <c r="S1664" s="168">
        <v>62.0</v>
      </c>
      <c r="T1664" s="121" t="s">
        <v>355</v>
      </c>
      <c r="U1664" s="121" t="s">
        <v>354</v>
      </c>
    </row>
    <row r="1665" ht="15.75" customHeight="1">
      <c r="A1665" s="121" t="s">
        <v>2200</v>
      </c>
      <c r="B1665" s="121" t="s">
        <v>348</v>
      </c>
      <c r="C1665" s="121" t="s">
        <v>367</v>
      </c>
      <c r="D1665" s="121" t="s">
        <v>377</v>
      </c>
      <c r="E1665" s="123">
        <v>2.8195667000106E13</v>
      </c>
      <c r="F1665" s="168">
        <v>4500.0</v>
      </c>
      <c r="G1665" s="168">
        <v>0.0</v>
      </c>
      <c r="H1665" s="168">
        <v>5.2059287594491</v>
      </c>
      <c r="I1665" s="168">
        <v>5642.140506147878</v>
      </c>
      <c r="J1665" s="169">
        <v>5638.391499079132</v>
      </c>
      <c r="K1665" s="170">
        <v>45596.0</v>
      </c>
      <c r="L1665" s="170">
        <v>45750.0</v>
      </c>
      <c r="M1665" s="171">
        <v>1.0</v>
      </c>
      <c r="N1665" s="171">
        <v>0.0039000000000000003</v>
      </c>
      <c r="O1665" s="121" t="s">
        <v>368</v>
      </c>
      <c r="P1665" s="121" t="s">
        <v>757</v>
      </c>
      <c r="Q1665" s="121" t="s">
        <v>370</v>
      </c>
      <c r="R1665" s="121" t="s">
        <v>1841</v>
      </c>
      <c r="S1665" s="168">
        <v>64.0</v>
      </c>
      <c r="T1665" s="121" t="s">
        <v>355</v>
      </c>
      <c r="U1665" s="121" t="s">
        <v>358</v>
      </c>
    </row>
    <row r="1666" ht="15.75" customHeight="1">
      <c r="A1666" s="121" t="s">
        <v>2200</v>
      </c>
      <c r="B1666" s="121" t="s">
        <v>348</v>
      </c>
      <c r="C1666" s="121" t="s">
        <v>376</v>
      </c>
      <c r="D1666" s="121" t="s">
        <v>377</v>
      </c>
      <c r="E1666" s="123">
        <v>2.8195667000106E13</v>
      </c>
      <c r="F1666" s="168">
        <v>283.0</v>
      </c>
      <c r="G1666" s="168">
        <v>0.0</v>
      </c>
      <c r="H1666" s="168">
        <v>0.32739507531646567</v>
      </c>
      <c r="I1666" s="168">
        <v>16619.446594567533</v>
      </c>
      <c r="J1666" s="169">
        <v>16647.75717889291</v>
      </c>
      <c r="K1666" s="170">
        <v>45600.0</v>
      </c>
      <c r="L1666" s="170">
        <v>46330.0</v>
      </c>
      <c r="M1666" s="171">
        <v>1.0</v>
      </c>
      <c r="N1666" s="171">
        <v>0.0034999999999999996</v>
      </c>
      <c r="O1666" s="121" t="s">
        <v>368</v>
      </c>
      <c r="P1666" s="121" t="s">
        <v>758</v>
      </c>
      <c r="Q1666" s="121" t="s">
        <v>370</v>
      </c>
      <c r="R1666" s="121" t="s">
        <v>1841</v>
      </c>
      <c r="S1666" s="168">
        <v>461.99999999999994</v>
      </c>
      <c r="T1666" s="121" t="s">
        <v>355</v>
      </c>
      <c r="U1666" s="121" t="s">
        <v>358</v>
      </c>
    </row>
    <row r="1667" ht="15.75" customHeight="1">
      <c r="A1667" s="121" t="s">
        <v>2200</v>
      </c>
      <c r="B1667" s="121" t="s">
        <v>348</v>
      </c>
      <c r="C1667" s="121" t="s">
        <v>376</v>
      </c>
      <c r="D1667" s="121" t="s">
        <v>456</v>
      </c>
      <c r="E1667" s="123">
        <v>3.3264668000103E13</v>
      </c>
      <c r="F1667" s="168">
        <v>450.0</v>
      </c>
      <c r="G1667" s="168">
        <v>0.0</v>
      </c>
      <c r="H1667" s="168">
        <v>0.52059287594491</v>
      </c>
      <c r="I1667" s="168">
        <v>26464.755195704223</v>
      </c>
      <c r="J1667" s="169">
        <v>26475.674853915592</v>
      </c>
      <c r="K1667" s="170">
        <v>45600.0</v>
      </c>
      <c r="L1667" s="170">
        <v>46330.0</v>
      </c>
      <c r="M1667" s="171">
        <v>1.0</v>
      </c>
      <c r="N1667" s="171">
        <v>0.0045000000000000005</v>
      </c>
      <c r="O1667" s="121" t="s">
        <v>368</v>
      </c>
      <c r="P1667" s="121" t="s">
        <v>759</v>
      </c>
      <c r="Q1667" s="121" t="s">
        <v>370</v>
      </c>
      <c r="R1667" s="121" t="s">
        <v>1841</v>
      </c>
      <c r="S1667" s="168">
        <v>462.0</v>
      </c>
      <c r="T1667" s="121" t="s">
        <v>355</v>
      </c>
      <c r="U1667" s="121" t="s">
        <v>358</v>
      </c>
    </row>
    <row r="1668" ht="15.75" customHeight="1">
      <c r="A1668" s="121" t="s">
        <v>2200</v>
      </c>
      <c r="B1668" s="121" t="s">
        <v>348</v>
      </c>
      <c r="C1668" s="121" t="s">
        <v>376</v>
      </c>
      <c r="D1668" s="121" t="s">
        <v>675</v>
      </c>
      <c r="E1668" s="123">
        <v>5.3518684000184E13</v>
      </c>
      <c r="F1668" s="168">
        <v>240.0</v>
      </c>
      <c r="G1668" s="168">
        <v>0.0</v>
      </c>
      <c r="H1668" s="168">
        <v>0.27764953383728536</v>
      </c>
      <c r="I1668" s="168">
        <v>14024.318919210462</v>
      </c>
      <c r="J1668" s="169">
        <v>14117.602768186727</v>
      </c>
      <c r="K1668" s="170">
        <v>45600.0</v>
      </c>
      <c r="L1668" s="170">
        <v>46512.0</v>
      </c>
      <c r="M1668" s="171">
        <v>1.0</v>
      </c>
      <c r="N1668" s="171">
        <v>0.0032</v>
      </c>
      <c r="O1668" s="121" t="s">
        <v>368</v>
      </c>
      <c r="P1668" s="121" t="s">
        <v>760</v>
      </c>
      <c r="Q1668" s="121" t="s">
        <v>370</v>
      </c>
      <c r="R1668" s="121" t="s">
        <v>1841</v>
      </c>
      <c r="S1668" s="168">
        <v>585.0</v>
      </c>
      <c r="T1668" s="121" t="s">
        <v>355</v>
      </c>
      <c r="U1668" s="121" t="s">
        <v>358</v>
      </c>
    </row>
    <row r="1669" ht="15.75" customHeight="1">
      <c r="A1669" s="121" t="s">
        <v>2200</v>
      </c>
      <c r="B1669" s="121" t="s">
        <v>348</v>
      </c>
      <c r="C1669" s="121" t="s">
        <v>376</v>
      </c>
      <c r="D1669" s="121" t="s">
        <v>654</v>
      </c>
      <c r="E1669" s="123">
        <v>6.2237425000176E13</v>
      </c>
      <c r="F1669" s="168">
        <v>379.0</v>
      </c>
      <c r="G1669" s="168">
        <v>0.0</v>
      </c>
      <c r="H1669" s="168">
        <v>0.4384548888513798</v>
      </c>
      <c r="I1669" s="168">
        <v>22289.43415738004</v>
      </c>
      <c r="J1669" s="169">
        <v>22270.362712198985</v>
      </c>
      <c r="K1669" s="170">
        <v>45603.0</v>
      </c>
      <c r="L1669" s="170">
        <v>46343.0</v>
      </c>
      <c r="M1669" s="171">
        <v>1.0</v>
      </c>
      <c r="N1669" s="171">
        <v>0.0045000000000000005</v>
      </c>
      <c r="O1669" s="121" t="s">
        <v>368</v>
      </c>
      <c r="P1669" s="121" t="s">
        <v>761</v>
      </c>
      <c r="Q1669" s="121" t="s">
        <v>370</v>
      </c>
      <c r="R1669" s="121" t="s">
        <v>1841</v>
      </c>
      <c r="S1669" s="168">
        <v>471.0</v>
      </c>
      <c r="T1669" s="121" t="s">
        <v>384</v>
      </c>
      <c r="U1669" s="121" t="s">
        <v>358</v>
      </c>
    </row>
    <row r="1670" ht="15.75" customHeight="1">
      <c r="A1670" s="121" t="s">
        <v>2200</v>
      </c>
      <c r="B1670" s="121" t="s">
        <v>348</v>
      </c>
      <c r="C1670" s="121" t="s">
        <v>376</v>
      </c>
      <c r="D1670" s="121" t="s">
        <v>427</v>
      </c>
      <c r="E1670" s="123">
        <v>6.2307848000115E13</v>
      </c>
      <c r="F1670" s="168">
        <v>88.0</v>
      </c>
      <c r="G1670" s="168">
        <v>0.0</v>
      </c>
      <c r="H1670" s="168">
        <v>0.10180482907367129</v>
      </c>
      <c r="I1670" s="168">
        <v>5166.400362184485</v>
      </c>
      <c r="J1670" s="169">
        <v>5170.239653076114</v>
      </c>
      <c r="K1670" s="170">
        <v>45603.0</v>
      </c>
      <c r="L1670" s="170">
        <v>46394.0</v>
      </c>
      <c r="M1670" s="171">
        <v>1.0</v>
      </c>
      <c r="N1670" s="171">
        <v>0.0034999999999999996</v>
      </c>
      <c r="O1670" s="121" t="s">
        <v>368</v>
      </c>
      <c r="P1670" s="121" t="s">
        <v>762</v>
      </c>
      <c r="Q1670" s="121" t="s">
        <v>370</v>
      </c>
      <c r="R1670" s="121" t="s">
        <v>1841</v>
      </c>
      <c r="S1670" s="168">
        <v>505.0</v>
      </c>
      <c r="T1670" s="121" t="s">
        <v>384</v>
      </c>
      <c r="U1670" s="121" t="s">
        <v>358</v>
      </c>
    </row>
    <row r="1671" ht="15.75" customHeight="1">
      <c r="A1671" s="121" t="s">
        <v>2200</v>
      </c>
      <c r="B1671" s="121" t="s">
        <v>348</v>
      </c>
      <c r="C1671" s="121" t="s">
        <v>367</v>
      </c>
      <c r="D1671" s="121" t="s">
        <v>756</v>
      </c>
      <c r="E1671" s="123">
        <v>3.1895683000116E13</v>
      </c>
      <c r="F1671" s="168">
        <v>25000.0</v>
      </c>
      <c r="G1671" s="168">
        <v>0.0</v>
      </c>
      <c r="H1671" s="168">
        <v>28.921826441383892</v>
      </c>
      <c r="I1671" s="168">
        <v>29363.929899621966</v>
      </c>
      <c r="J1671" s="169">
        <v>29337.48622651897</v>
      </c>
      <c r="K1671" s="170">
        <v>45607.0</v>
      </c>
      <c r="L1671" s="170">
        <v>45789.0</v>
      </c>
      <c r="M1671" s="171">
        <v>1.0</v>
      </c>
      <c r="N1671" s="171">
        <v>0.006</v>
      </c>
      <c r="O1671" s="121" t="s">
        <v>368</v>
      </c>
      <c r="P1671" s="121" t="s">
        <v>763</v>
      </c>
      <c r="Q1671" s="121" t="s">
        <v>370</v>
      </c>
      <c r="R1671" s="121" t="s">
        <v>1841</v>
      </c>
      <c r="S1671" s="168">
        <v>88.0</v>
      </c>
      <c r="T1671" s="121" t="s">
        <v>355</v>
      </c>
      <c r="U1671" s="121" t="s">
        <v>354</v>
      </c>
    </row>
    <row r="1672" ht="15.75" customHeight="1">
      <c r="A1672" s="121" t="s">
        <v>2200</v>
      </c>
      <c r="B1672" s="121" t="s">
        <v>348</v>
      </c>
      <c r="C1672" s="121" t="s">
        <v>376</v>
      </c>
      <c r="D1672" s="121" t="s">
        <v>394</v>
      </c>
      <c r="E1672" s="123">
        <v>3.60305000104E11</v>
      </c>
      <c r="F1672" s="168">
        <v>400.0</v>
      </c>
      <c r="G1672" s="168">
        <v>0.0</v>
      </c>
      <c r="H1672" s="168">
        <v>0.4627492230621423</v>
      </c>
      <c r="I1672" s="168">
        <v>23603.797006572444</v>
      </c>
      <c r="J1672" s="169">
        <v>23547.654026018336</v>
      </c>
      <c r="K1672" s="170">
        <v>45608.0</v>
      </c>
      <c r="L1672" s="170">
        <v>46702.0</v>
      </c>
      <c r="M1672" s="171">
        <v>1.04</v>
      </c>
      <c r="N1672" s="171">
        <v>0.0</v>
      </c>
      <c r="O1672" s="121" t="s">
        <v>368</v>
      </c>
      <c r="P1672" s="121" t="s">
        <v>764</v>
      </c>
      <c r="Q1672" s="121" t="s">
        <v>370</v>
      </c>
      <c r="R1672" s="121" t="s">
        <v>1841</v>
      </c>
      <c r="S1672" s="168">
        <v>717.0</v>
      </c>
      <c r="T1672" s="121" t="s">
        <v>395</v>
      </c>
      <c r="U1672" s="121" t="s">
        <v>358</v>
      </c>
    </row>
    <row r="1673" ht="15.75" customHeight="1">
      <c r="A1673" s="121" t="s">
        <v>2200</v>
      </c>
      <c r="B1673" s="121" t="s">
        <v>348</v>
      </c>
      <c r="C1673" s="121" t="s">
        <v>367</v>
      </c>
      <c r="D1673" s="121" t="s">
        <v>394</v>
      </c>
      <c r="E1673" s="123">
        <v>3.60305000104E11</v>
      </c>
      <c r="F1673" s="168">
        <v>45000.0</v>
      </c>
      <c r="G1673" s="168">
        <v>0.0</v>
      </c>
      <c r="H1673" s="168">
        <v>52.059287594491</v>
      </c>
      <c r="I1673" s="168">
        <v>52751.34814598589</v>
      </c>
      <c r="J1673" s="169">
        <v>52779.122503492494</v>
      </c>
      <c r="K1673" s="170">
        <v>45610.0</v>
      </c>
      <c r="L1673" s="170">
        <v>46342.0</v>
      </c>
      <c r="M1673" s="171">
        <v>1.015</v>
      </c>
      <c r="N1673" s="171">
        <v>0.0</v>
      </c>
      <c r="O1673" s="121" t="s">
        <v>368</v>
      </c>
      <c r="P1673" s="121" t="s">
        <v>765</v>
      </c>
      <c r="Q1673" s="121" t="s">
        <v>370</v>
      </c>
      <c r="R1673" s="121" t="s">
        <v>1841</v>
      </c>
      <c r="S1673" s="168">
        <v>470.0</v>
      </c>
      <c r="T1673" s="121" t="s">
        <v>395</v>
      </c>
      <c r="U1673" s="121" t="s">
        <v>358</v>
      </c>
    </row>
    <row r="1674" ht="15.75" customHeight="1">
      <c r="A1674" s="121" t="s">
        <v>2200</v>
      </c>
      <c r="B1674" s="121" t="s">
        <v>348</v>
      </c>
      <c r="C1674" s="121" t="s">
        <v>376</v>
      </c>
      <c r="D1674" s="121" t="s">
        <v>351</v>
      </c>
      <c r="E1674" s="123">
        <v>6.223288900019E13</v>
      </c>
      <c r="F1674" s="168">
        <v>400.0</v>
      </c>
      <c r="G1674" s="168">
        <v>0.0</v>
      </c>
      <c r="H1674" s="168">
        <v>0.4627492230621423</v>
      </c>
      <c r="I1674" s="168">
        <v>23376.215226498356</v>
      </c>
      <c r="J1674" s="169">
        <v>23391.548385903297</v>
      </c>
      <c r="K1674" s="170">
        <v>45622.0</v>
      </c>
      <c r="L1674" s="170">
        <v>46352.0</v>
      </c>
      <c r="M1674" s="171">
        <v>1.0</v>
      </c>
      <c r="N1674" s="171">
        <v>0.0045000000000000005</v>
      </c>
      <c r="O1674" s="121" t="s">
        <v>368</v>
      </c>
      <c r="P1674" s="121" t="s">
        <v>766</v>
      </c>
      <c r="Q1674" s="121" t="s">
        <v>370</v>
      </c>
      <c r="R1674" s="121" t="s">
        <v>1841</v>
      </c>
      <c r="S1674" s="168">
        <v>477.0</v>
      </c>
      <c r="T1674" s="121" t="s">
        <v>355</v>
      </c>
      <c r="U1674" s="121" t="s">
        <v>354</v>
      </c>
    </row>
    <row r="1675" ht="15.75" customHeight="1">
      <c r="A1675" s="121" t="s">
        <v>2200</v>
      </c>
      <c r="B1675" s="121" t="s">
        <v>348</v>
      </c>
      <c r="C1675" s="121" t="s">
        <v>367</v>
      </c>
      <c r="D1675" s="121" t="s">
        <v>768</v>
      </c>
      <c r="E1675" s="123">
        <v>4.33228100013E12</v>
      </c>
      <c r="F1675" s="168">
        <v>40000.0</v>
      </c>
      <c r="G1675" s="168">
        <v>0.0</v>
      </c>
      <c r="H1675" s="168">
        <v>46.27492230621422</v>
      </c>
      <c r="I1675" s="168">
        <v>46740.45754568</v>
      </c>
      <c r="J1675" s="169">
        <v>46715.603342237235</v>
      </c>
      <c r="K1675" s="170">
        <v>45625.0</v>
      </c>
      <c r="L1675" s="170">
        <v>45867.0</v>
      </c>
      <c r="M1675" s="171">
        <v>1.02</v>
      </c>
      <c r="N1675" s="171">
        <v>0.0</v>
      </c>
      <c r="O1675" s="121" t="s">
        <v>368</v>
      </c>
      <c r="P1675" s="121" t="s">
        <v>767</v>
      </c>
      <c r="Q1675" s="121" t="s">
        <v>370</v>
      </c>
      <c r="R1675" s="121" t="s">
        <v>1841</v>
      </c>
      <c r="S1675" s="168">
        <v>143.0</v>
      </c>
      <c r="T1675" s="121" t="s">
        <v>384</v>
      </c>
      <c r="U1675" s="121" t="s">
        <v>358</v>
      </c>
    </row>
    <row r="1676" ht="15.75" customHeight="1">
      <c r="A1676" s="121" t="s">
        <v>2200</v>
      </c>
      <c r="B1676" s="121" t="s">
        <v>348</v>
      </c>
      <c r="C1676" s="121" t="s">
        <v>376</v>
      </c>
      <c r="D1676" s="121" t="s">
        <v>535</v>
      </c>
      <c r="E1676" s="123">
        <v>191.0</v>
      </c>
      <c r="F1676" s="168">
        <v>1200.0</v>
      </c>
      <c r="G1676" s="168">
        <v>0.0</v>
      </c>
      <c r="H1676" s="168">
        <v>1.3882476691864267</v>
      </c>
      <c r="I1676" s="168">
        <v>69914.8257026842</v>
      </c>
      <c r="J1676" s="169">
        <v>69892.78230076714</v>
      </c>
      <c r="K1676" s="170">
        <v>45635.0</v>
      </c>
      <c r="L1676" s="170">
        <v>46365.0</v>
      </c>
      <c r="M1676" s="171">
        <v>1.0</v>
      </c>
      <c r="N1676" s="171">
        <v>0.003</v>
      </c>
      <c r="O1676" s="121" t="s">
        <v>368</v>
      </c>
      <c r="P1676" s="121" t="s">
        <v>769</v>
      </c>
      <c r="Q1676" s="121" t="s">
        <v>370</v>
      </c>
      <c r="R1676" s="121" t="s">
        <v>1841</v>
      </c>
      <c r="S1676" s="168">
        <v>485.99999999999994</v>
      </c>
      <c r="T1676" s="121" t="s">
        <v>355</v>
      </c>
      <c r="U1676" s="121" t="s">
        <v>358</v>
      </c>
    </row>
    <row r="1677" ht="15.75" customHeight="1">
      <c r="A1677" s="121" t="s">
        <v>2200</v>
      </c>
      <c r="B1677" s="121" t="s">
        <v>348</v>
      </c>
      <c r="C1677" s="121" t="s">
        <v>376</v>
      </c>
      <c r="D1677" s="121" t="s">
        <v>417</v>
      </c>
      <c r="E1677" s="123">
        <v>6.0814191000157E13</v>
      </c>
      <c r="F1677" s="168">
        <v>200.0</v>
      </c>
      <c r="G1677" s="168">
        <v>0.0</v>
      </c>
      <c r="H1677" s="168">
        <v>0.23137461153107114</v>
      </c>
      <c r="I1677" s="168">
        <v>11612.391555754728</v>
      </c>
      <c r="J1677" s="169">
        <v>11612.391652125534</v>
      </c>
      <c r="K1677" s="170">
        <v>45644.0</v>
      </c>
      <c r="L1677" s="170" t="s">
        <v>352</v>
      </c>
      <c r="M1677" s="171">
        <v>1.0</v>
      </c>
      <c r="N1677" s="171">
        <v>0.004</v>
      </c>
      <c r="O1677" s="121" t="s">
        <v>368</v>
      </c>
      <c r="P1677" s="121" t="s">
        <v>770</v>
      </c>
      <c r="Q1677" s="121" t="s">
        <v>370</v>
      </c>
      <c r="R1677" s="121" t="s">
        <v>1841</v>
      </c>
      <c r="S1677" s="168">
        <v>493.0</v>
      </c>
      <c r="T1677" s="121" t="s">
        <v>384</v>
      </c>
      <c r="U1677" s="121" t="s">
        <v>358</v>
      </c>
    </row>
    <row r="1678" ht="15.75" customHeight="1">
      <c r="A1678" s="121" t="s">
        <v>2200</v>
      </c>
      <c r="B1678" s="121" t="s">
        <v>348</v>
      </c>
      <c r="C1678" s="121" t="s">
        <v>367</v>
      </c>
      <c r="D1678" s="121" t="s">
        <v>678</v>
      </c>
      <c r="E1678" s="123">
        <v>3.0680829000143E13</v>
      </c>
      <c r="F1678" s="168">
        <v>14000.0</v>
      </c>
      <c r="G1678" s="168">
        <v>0.0</v>
      </c>
      <c r="H1678" s="168">
        <v>16.19622280717498</v>
      </c>
      <c r="I1678" s="168">
        <v>16242.7763507884</v>
      </c>
      <c r="J1678" s="169">
        <v>16242.776499880256</v>
      </c>
      <c r="K1678" s="170">
        <v>45646.0</v>
      </c>
      <c r="L1678" s="170">
        <v>45828.0</v>
      </c>
      <c r="M1678" s="171">
        <v>1.0</v>
      </c>
      <c r="N1678" s="171">
        <v>0.0059</v>
      </c>
      <c r="O1678" s="121" t="s">
        <v>368</v>
      </c>
      <c r="P1678" s="121" t="s">
        <v>771</v>
      </c>
      <c r="Q1678" s="121" t="s">
        <v>370</v>
      </c>
      <c r="R1678" s="121" t="s">
        <v>1841</v>
      </c>
      <c r="S1678" s="168">
        <v>116.0</v>
      </c>
      <c r="T1678" s="121" t="s">
        <v>415</v>
      </c>
      <c r="U1678" s="121" t="s">
        <v>354</v>
      </c>
    </row>
    <row r="1679" ht="15.75" customHeight="1">
      <c r="A1679" s="121" t="s">
        <v>2200</v>
      </c>
      <c r="B1679" s="121" t="s">
        <v>348</v>
      </c>
      <c r="C1679" s="121" t="s">
        <v>376</v>
      </c>
      <c r="D1679" s="121" t="s">
        <v>453</v>
      </c>
      <c r="E1679" s="123">
        <v>5.9109165000149E13</v>
      </c>
      <c r="F1679" s="168">
        <v>400.0</v>
      </c>
      <c r="G1679" s="168">
        <v>0.0</v>
      </c>
      <c r="H1679" s="168">
        <v>0.4627492230621423</v>
      </c>
      <c r="I1679" s="168">
        <v>23191.99869416571</v>
      </c>
      <c r="J1679" s="169">
        <v>23191.998944034673</v>
      </c>
      <c r="K1679" s="170">
        <v>45649.0</v>
      </c>
      <c r="L1679" s="170" t="s">
        <v>352</v>
      </c>
      <c r="M1679" s="171">
        <v>1.0</v>
      </c>
      <c r="N1679" s="171">
        <v>0.004</v>
      </c>
      <c r="O1679" s="121" t="s">
        <v>368</v>
      </c>
      <c r="P1679" s="121" t="s">
        <v>772</v>
      </c>
      <c r="Q1679" s="121" t="s">
        <v>370</v>
      </c>
      <c r="R1679" s="121" t="s">
        <v>1841</v>
      </c>
      <c r="S1679" s="168">
        <v>496.0</v>
      </c>
      <c r="T1679" s="121" t="s">
        <v>384</v>
      </c>
      <c r="U1679" s="121" t="s">
        <v>358</v>
      </c>
    </row>
    <row r="1680" ht="15.75" customHeight="1">
      <c r="A1680" s="121" t="s">
        <v>2200</v>
      </c>
      <c r="B1680" s="121" t="s">
        <v>922</v>
      </c>
      <c r="C1680" s="121" t="s">
        <v>1252</v>
      </c>
      <c r="D1680" s="121" t="s">
        <v>462</v>
      </c>
      <c r="E1680" s="123">
        <v>3.3000167000101E13</v>
      </c>
      <c r="F1680" s="168">
        <v>1674.0</v>
      </c>
      <c r="G1680" s="168">
        <v>0.0</v>
      </c>
      <c r="H1680" s="168">
        <v>1.9366054985150654</v>
      </c>
      <c r="I1680" s="168">
        <v>2039.1944908534072</v>
      </c>
      <c r="J1680" s="169">
        <v>2039.742552701615</v>
      </c>
      <c r="K1680" s="170">
        <v>43508.0</v>
      </c>
      <c r="L1680" s="170">
        <v>46037.0</v>
      </c>
      <c r="M1680" s="171">
        <v>1.0749</v>
      </c>
      <c r="N1680" s="171">
        <v>0.0</v>
      </c>
      <c r="O1680" s="121" t="s">
        <v>368</v>
      </c>
      <c r="P1680" s="121" t="s">
        <v>1251</v>
      </c>
      <c r="Q1680" s="121" t="s">
        <v>370</v>
      </c>
      <c r="R1680" s="121" t="s">
        <v>1841</v>
      </c>
      <c r="S1680" s="168">
        <v>125.13062540852982</v>
      </c>
      <c r="T1680" s="121" t="s">
        <v>463</v>
      </c>
      <c r="U1680" s="121" t="s">
        <v>358</v>
      </c>
    </row>
    <row r="1681" ht="15.75" customHeight="1">
      <c r="A1681" s="121" t="s">
        <v>2200</v>
      </c>
      <c r="B1681" s="121" t="s">
        <v>922</v>
      </c>
      <c r="C1681" s="121" t="s">
        <v>1450</v>
      </c>
      <c r="D1681" s="121" t="s">
        <v>1063</v>
      </c>
      <c r="E1681" s="123">
        <v>1.7281106000103E13</v>
      </c>
      <c r="F1681" s="168">
        <v>621.0</v>
      </c>
      <c r="G1681" s="168">
        <v>0.0</v>
      </c>
      <c r="H1681" s="168">
        <v>0.7184181688039758</v>
      </c>
      <c r="I1681" s="168">
        <v>223.30574587838117</v>
      </c>
      <c r="J1681" s="169">
        <v>223.3053921736741</v>
      </c>
      <c r="K1681" s="170">
        <v>44183.0</v>
      </c>
      <c r="L1681" s="170">
        <v>46007.0</v>
      </c>
      <c r="M1681" s="171">
        <v>1.0</v>
      </c>
      <c r="N1681" s="171">
        <v>0.0175</v>
      </c>
      <c r="O1681" s="121" t="s">
        <v>368</v>
      </c>
      <c r="P1681" s="121" t="s">
        <v>1449</v>
      </c>
      <c r="Q1681" s="121" t="s">
        <v>370</v>
      </c>
      <c r="R1681" s="121" t="s">
        <v>1841</v>
      </c>
      <c r="S1681" s="168">
        <v>140.65245271815573</v>
      </c>
      <c r="T1681" s="121" t="s">
        <v>1064</v>
      </c>
      <c r="U1681" s="121" t="s">
        <v>354</v>
      </c>
    </row>
    <row r="1682" ht="15.75" customHeight="1">
      <c r="A1682" s="121" t="s">
        <v>2200</v>
      </c>
      <c r="B1682" s="121" t="s">
        <v>922</v>
      </c>
      <c r="C1682" s="121" t="s">
        <v>1731</v>
      </c>
      <c r="D1682" s="121" t="s">
        <v>1732</v>
      </c>
      <c r="E1682" s="123">
        <v>9.2754738000162E13</v>
      </c>
      <c r="F1682" s="168">
        <v>453.0</v>
      </c>
      <c r="G1682" s="168">
        <v>0.0</v>
      </c>
      <c r="H1682" s="168">
        <v>0.5240634951178761</v>
      </c>
      <c r="I1682" s="168">
        <v>274.08948837696255</v>
      </c>
      <c r="J1682" s="169">
        <v>274.08945204802546</v>
      </c>
      <c r="K1682" s="170">
        <v>44256.0</v>
      </c>
      <c r="L1682" s="170">
        <v>45706.0</v>
      </c>
      <c r="M1682" s="171">
        <v>1.0</v>
      </c>
      <c r="N1682" s="171">
        <v>0.016</v>
      </c>
      <c r="O1682" s="121" t="s">
        <v>368</v>
      </c>
      <c r="P1682" s="121" t="s">
        <v>1730</v>
      </c>
      <c r="Q1682" s="121" t="s">
        <v>370</v>
      </c>
      <c r="R1682" s="121" t="s">
        <v>1841</v>
      </c>
      <c r="S1682" s="168">
        <v>34.0</v>
      </c>
      <c r="T1682" s="121" t="s">
        <v>1201</v>
      </c>
      <c r="U1682" s="121" t="s">
        <v>358</v>
      </c>
    </row>
    <row r="1683" ht="15.75" customHeight="1">
      <c r="A1683" s="121" t="s">
        <v>2200</v>
      </c>
      <c r="B1683" s="121" t="s">
        <v>922</v>
      </c>
      <c r="C1683" s="121" t="s">
        <v>1719</v>
      </c>
      <c r="D1683" s="121" t="s">
        <v>1352</v>
      </c>
      <c r="E1683" s="123">
        <v>2.3373000000132E13</v>
      </c>
      <c r="F1683" s="168">
        <v>3755.0</v>
      </c>
      <c r="G1683" s="168">
        <v>0.0</v>
      </c>
      <c r="H1683" s="168">
        <v>4.3440583314958605</v>
      </c>
      <c r="I1683" s="168">
        <v>4242.078918709059</v>
      </c>
      <c r="J1683" s="169">
        <v>4242.079727773837</v>
      </c>
      <c r="K1683" s="170">
        <v>44385.0</v>
      </c>
      <c r="L1683" s="170">
        <v>47284.0</v>
      </c>
      <c r="M1683" s="171">
        <v>1.0</v>
      </c>
      <c r="N1683" s="171">
        <v>0.0076</v>
      </c>
      <c r="O1683" s="121" t="s">
        <v>368</v>
      </c>
      <c r="P1683" s="121" t="s">
        <v>1718</v>
      </c>
      <c r="Q1683" s="121" t="s">
        <v>370</v>
      </c>
      <c r="R1683" s="121" t="s">
        <v>1841</v>
      </c>
      <c r="S1683" s="168">
        <v>668.5258450996831</v>
      </c>
      <c r="T1683" s="121" t="s">
        <v>1182</v>
      </c>
      <c r="U1683" s="121" t="s">
        <v>354</v>
      </c>
    </row>
    <row r="1684" ht="15.75" customHeight="1">
      <c r="A1684" s="121" t="s">
        <v>2200</v>
      </c>
      <c r="B1684" s="121" t="s">
        <v>922</v>
      </c>
      <c r="C1684" s="121" t="s">
        <v>1734</v>
      </c>
      <c r="D1684" s="121" t="s">
        <v>1291</v>
      </c>
      <c r="E1684" s="123">
        <v>4.377651700018E13</v>
      </c>
      <c r="F1684" s="168">
        <v>2755.0</v>
      </c>
      <c r="G1684" s="168">
        <v>0.0</v>
      </c>
      <c r="H1684" s="168">
        <v>3.187185273840505</v>
      </c>
      <c r="I1684" s="168">
        <v>1617.1081641886012</v>
      </c>
      <c r="J1684" s="169">
        <v>1617.1087901067683</v>
      </c>
      <c r="K1684" s="170">
        <v>44188.0</v>
      </c>
      <c r="L1684" s="170">
        <v>46006.0</v>
      </c>
      <c r="M1684" s="171">
        <v>1.0</v>
      </c>
      <c r="N1684" s="171">
        <v>0.018000000000000002</v>
      </c>
      <c r="O1684" s="121" t="s">
        <v>368</v>
      </c>
      <c r="P1684" s="121" t="s">
        <v>1733</v>
      </c>
      <c r="Q1684" s="121" t="s">
        <v>370</v>
      </c>
      <c r="R1684" s="121" t="s">
        <v>1841</v>
      </c>
      <c r="S1684" s="168">
        <v>232.1347583622465</v>
      </c>
      <c r="T1684" s="121" t="s">
        <v>1064</v>
      </c>
      <c r="U1684" s="121" t="s">
        <v>358</v>
      </c>
    </row>
    <row r="1685" ht="15.75" customHeight="1">
      <c r="A1685" s="121" t="s">
        <v>2200</v>
      </c>
      <c r="B1685" s="121" t="s">
        <v>922</v>
      </c>
      <c r="C1685" s="121" t="s">
        <v>1295</v>
      </c>
      <c r="D1685" s="121" t="s">
        <v>1291</v>
      </c>
      <c r="E1685" s="123">
        <v>4.377651700018E13</v>
      </c>
      <c r="F1685" s="168">
        <v>3690.0</v>
      </c>
      <c r="G1685" s="168">
        <v>0.0</v>
      </c>
      <c r="H1685" s="168">
        <v>4.268861582748262</v>
      </c>
      <c r="I1685" s="168">
        <v>4536.663523900521</v>
      </c>
      <c r="J1685" s="169">
        <v>4536.6632143810675</v>
      </c>
      <c r="K1685" s="170">
        <v>44393.0</v>
      </c>
      <c r="L1685" s="170">
        <v>46218.0</v>
      </c>
      <c r="M1685" s="171">
        <v>1.0</v>
      </c>
      <c r="N1685" s="171">
        <v>0.0144</v>
      </c>
      <c r="O1685" s="121" t="s">
        <v>368</v>
      </c>
      <c r="P1685" s="121" t="s">
        <v>1294</v>
      </c>
      <c r="Q1685" s="121" t="s">
        <v>370</v>
      </c>
      <c r="R1685" s="121" t="s">
        <v>1841</v>
      </c>
      <c r="S1685" s="168">
        <v>232.17980204731234</v>
      </c>
      <c r="T1685" s="121" t="s">
        <v>1064</v>
      </c>
      <c r="U1685" s="121" t="s">
        <v>358</v>
      </c>
    </row>
    <row r="1686" ht="15.75" customHeight="1">
      <c r="A1686" s="121" t="s">
        <v>2200</v>
      </c>
      <c r="B1686" s="121" t="s">
        <v>922</v>
      </c>
      <c r="C1686" s="121" t="s">
        <v>1050</v>
      </c>
      <c r="D1686" s="121" t="s">
        <v>1051</v>
      </c>
      <c r="E1686" s="123">
        <v>5.0746577000115E13</v>
      </c>
      <c r="F1686" s="168">
        <v>6129.0</v>
      </c>
      <c r="G1686" s="168">
        <v>0.0</v>
      </c>
      <c r="H1686" s="168">
        <v>7.090474970369675</v>
      </c>
      <c r="I1686" s="168">
        <v>7449.823955430525</v>
      </c>
      <c r="J1686" s="169">
        <v>7449.823892846759</v>
      </c>
      <c r="K1686" s="170">
        <v>44419.0</v>
      </c>
      <c r="L1686" s="170">
        <v>46980.0</v>
      </c>
      <c r="M1686" s="171">
        <v>1.0</v>
      </c>
      <c r="N1686" s="171">
        <v>0.0165</v>
      </c>
      <c r="O1686" s="121" t="s">
        <v>368</v>
      </c>
      <c r="P1686" s="121" t="s">
        <v>1049</v>
      </c>
      <c r="Q1686" s="121" t="s">
        <v>370</v>
      </c>
      <c r="R1686" s="121" t="s">
        <v>1841</v>
      </c>
      <c r="S1686" s="168">
        <v>609.7116714016975</v>
      </c>
      <c r="T1686" s="121" t="s">
        <v>532</v>
      </c>
      <c r="U1686" s="121" t="s">
        <v>358</v>
      </c>
    </row>
    <row r="1687" ht="15.75" customHeight="1">
      <c r="A1687" s="121" t="s">
        <v>2200</v>
      </c>
      <c r="B1687" s="121" t="s">
        <v>922</v>
      </c>
      <c r="C1687" s="121" t="s">
        <v>1971</v>
      </c>
      <c r="D1687" s="121" t="s">
        <v>1208</v>
      </c>
      <c r="E1687" s="123">
        <v>2.1314559000166E13</v>
      </c>
      <c r="F1687" s="168">
        <v>2800.0</v>
      </c>
      <c r="G1687" s="168">
        <v>0.0</v>
      </c>
      <c r="H1687" s="168">
        <v>3.2392445614349956</v>
      </c>
      <c r="I1687" s="168">
        <v>3279.783591434049</v>
      </c>
      <c r="J1687" s="169">
        <v>3279.779933788537</v>
      </c>
      <c r="K1687" s="170">
        <v>44459.0</v>
      </c>
      <c r="L1687" s="170">
        <v>46280.0</v>
      </c>
      <c r="M1687" s="171">
        <v>1.0</v>
      </c>
      <c r="N1687" s="171">
        <v>0.027000000000000003</v>
      </c>
      <c r="O1687" s="121" t="s">
        <v>368</v>
      </c>
      <c r="P1687" s="121" t="s">
        <v>1206</v>
      </c>
      <c r="Q1687" s="121" t="s">
        <v>370</v>
      </c>
      <c r="R1687" s="121" t="s">
        <v>1841</v>
      </c>
      <c r="S1687" s="168">
        <v>269.97988881660075</v>
      </c>
      <c r="T1687" s="121" t="s">
        <v>1182</v>
      </c>
      <c r="U1687" s="121" t="s">
        <v>358</v>
      </c>
    </row>
    <row r="1688" ht="15.75" customHeight="1">
      <c r="A1688" s="121" t="s">
        <v>2200</v>
      </c>
      <c r="B1688" s="121" t="s">
        <v>922</v>
      </c>
      <c r="C1688" s="121" t="s">
        <v>1731</v>
      </c>
      <c r="D1688" s="121" t="s">
        <v>1732</v>
      </c>
      <c r="E1688" s="123">
        <v>9.2754738000162E13</v>
      </c>
      <c r="F1688" s="168">
        <v>4000.0</v>
      </c>
      <c r="G1688" s="168">
        <v>0.0</v>
      </c>
      <c r="H1688" s="168">
        <v>4.627492230621423</v>
      </c>
      <c r="I1688" s="168">
        <v>2420.216243226528</v>
      </c>
      <c r="J1688" s="169">
        <v>2420.2159121238446</v>
      </c>
      <c r="K1688" s="170">
        <v>44494.0</v>
      </c>
      <c r="L1688" s="170">
        <v>45706.0</v>
      </c>
      <c r="M1688" s="171">
        <v>1.0</v>
      </c>
      <c r="N1688" s="171">
        <v>0.0115</v>
      </c>
      <c r="O1688" s="121" t="s">
        <v>368</v>
      </c>
      <c r="P1688" s="121" t="s">
        <v>1730</v>
      </c>
      <c r="Q1688" s="121" t="s">
        <v>370</v>
      </c>
      <c r="R1688" s="121" t="s">
        <v>1841</v>
      </c>
      <c r="S1688" s="168">
        <v>34.0</v>
      </c>
      <c r="T1688" s="121" t="s">
        <v>1201</v>
      </c>
      <c r="U1688" s="121" t="s">
        <v>358</v>
      </c>
    </row>
    <row r="1689" ht="15.75" customHeight="1">
      <c r="A1689" s="121" t="s">
        <v>2200</v>
      </c>
      <c r="B1689" s="121" t="s">
        <v>922</v>
      </c>
      <c r="C1689" s="121" t="s">
        <v>1937</v>
      </c>
      <c r="D1689" s="121" t="s">
        <v>1084</v>
      </c>
      <c r="E1689" s="123">
        <v>6.1486650000183E13</v>
      </c>
      <c r="F1689" s="168">
        <v>5751.0</v>
      </c>
      <c r="G1689" s="168">
        <v>0.0</v>
      </c>
      <c r="H1689" s="168">
        <v>6.65317695457595</v>
      </c>
      <c r="I1689" s="168">
        <v>5940.484046415736</v>
      </c>
      <c r="J1689" s="169">
        <v>5940.4634195962435</v>
      </c>
      <c r="K1689" s="170">
        <v>44510.0</v>
      </c>
      <c r="L1689" s="170">
        <v>46325.0</v>
      </c>
      <c r="M1689" s="171">
        <v>1.0</v>
      </c>
      <c r="N1689" s="171">
        <v>0.013999999999999999</v>
      </c>
      <c r="O1689" s="121" t="s">
        <v>368</v>
      </c>
      <c r="P1689" s="121" t="s">
        <v>1086</v>
      </c>
      <c r="Q1689" s="121" t="s">
        <v>370</v>
      </c>
      <c r="R1689" s="121" t="s">
        <v>1841</v>
      </c>
      <c r="S1689" s="168">
        <v>403.8043588025157</v>
      </c>
      <c r="T1689" s="121" t="s">
        <v>1085</v>
      </c>
      <c r="U1689" s="121" t="s">
        <v>354</v>
      </c>
    </row>
    <row r="1690" ht="15.75" customHeight="1">
      <c r="A1690" s="121" t="s">
        <v>2200</v>
      </c>
      <c r="B1690" s="121" t="s">
        <v>922</v>
      </c>
      <c r="C1690" s="121" t="s">
        <v>1960</v>
      </c>
      <c r="D1690" s="121" t="s">
        <v>1159</v>
      </c>
      <c r="E1690" s="123">
        <v>5.197443000138E12</v>
      </c>
      <c r="F1690" s="168">
        <v>7550.0</v>
      </c>
      <c r="G1690" s="168">
        <v>0.0</v>
      </c>
      <c r="H1690" s="168">
        <v>8.734391585297935</v>
      </c>
      <c r="I1690" s="168">
        <v>8941.0500204265</v>
      </c>
      <c r="J1690" s="169">
        <v>8941.051728275217</v>
      </c>
      <c r="K1690" s="170">
        <v>44512.0</v>
      </c>
      <c r="L1690" s="170">
        <v>46507.0</v>
      </c>
      <c r="M1690" s="171">
        <v>1.0</v>
      </c>
      <c r="N1690" s="171">
        <v>0.014499999999999999</v>
      </c>
      <c r="O1690" s="121" t="s">
        <v>368</v>
      </c>
      <c r="P1690" s="121" t="s">
        <v>1157</v>
      </c>
      <c r="Q1690" s="121" t="s">
        <v>370</v>
      </c>
      <c r="R1690" s="121" t="s">
        <v>1841</v>
      </c>
      <c r="S1690" s="168">
        <v>402.8328480816237</v>
      </c>
      <c r="T1690" s="121" t="s">
        <v>532</v>
      </c>
      <c r="U1690" s="121" t="s">
        <v>358</v>
      </c>
    </row>
    <row r="1691" ht="15.75" customHeight="1">
      <c r="A1691" s="121" t="s">
        <v>2200</v>
      </c>
      <c r="B1691" s="121" t="s">
        <v>922</v>
      </c>
      <c r="C1691" s="121" t="s">
        <v>1924</v>
      </c>
      <c r="D1691" s="121" t="s">
        <v>459</v>
      </c>
      <c r="E1691" s="123">
        <v>4.37028200017E12</v>
      </c>
      <c r="F1691" s="168">
        <v>7660.0</v>
      </c>
      <c r="G1691" s="168">
        <v>0.0</v>
      </c>
      <c r="H1691" s="168">
        <v>8.861647621640024</v>
      </c>
      <c r="I1691" s="168">
        <v>9118.833123841869</v>
      </c>
      <c r="J1691" s="169">
        <v>9118.83467357713</v>
      </c>
      <c r="K1691" s="170">
        <v>44511.0</v>
      </c>
      <c r="L1691" s="170">
        <v>46310.0</v>
      </c>
      <c r="M1691" s="171">
        <v>1.0</v>
      </c>
      <c r="N1691" s="171">
        <v>0.013999999999999999</v>
      </c>
      <c r="O1691" s="121" t="s">
        <v>368</v>
      </c>
      <c r="P1691" s="121" t="s">
        <v>1033</v>
      </c>
      <c r="Q1691" s="121" t="s">
        <v>370</v>
      </c>
      <c r="R1691" s="121" t="s">
        <v>1841</v>
      </c>
      <c r="S1691" s="168">
        <v>294.923030161611</v>
      </c>
      <c r="T1691" s="121" t="s">
        <v>460</v>
      </c>
      <c r="U1691" s="121" t="s">
        <v>358</v>
      </c>
    </row>
    <row r="1692" ht="15.75" customHeight="1">
      <c r="A1692" s="121" t="s">
        <v>2200</v>
      </c>
      <c r="B1692" s="121" t="s">
        <v>922</v>
      </c>
      <c r="C1692" s="121" t="s">
        <v>950</v>
      </c>
      <c r="D1692" s="121" t="s">
        <v>468</v>
      </c>
      <c r="E1692" s="123">
        <v>6.057223000171E12</v>
      </c>
      <c r="F1692" s="168">
        <v>6079.0</v>
      </c>
      <c r="G1692" s="168">
        <v>0.0</v>
      </c>
      <c r="H1692" s="168">
        <v>7.032631317486907</v>
      </c>
      <c r="I1692" s="168">
        <v>7105.148470583441</v>
      </c>
      <c r="J1692" s="169">
        <v>7105.148736404196</v>
      </c>
      <c r="K1692" s="170">
        <v>44568.0</v>
      </c>
      <c r="L1692" s="170">
        <v>46717.0</v>
      </c>
      <c r="M1692" s="171">
        <v>1.0</v>
      </c>
      <c r="N1692" s="171">
        <v>0.0175</v>
      </c>
      <c r="O1692" s="121" t="s">
        <v>368</v>
      </c>
      <c r="P1692" s="121" t="s">
        <v>949</v>
      </c>
      <c r="Q1692" s="121" t="s">
        <v>370</v>
      </c>
      <c r="R1692" s="121" t="s">
        <v>1841</v>
      </c>
      <c r="S1692" s="168">
        <v>510.1975440138733</v>
      </c>
      <c r="T1692" s="121" t="s">
        <v>469</v>
      </c>
      <c r="U1692" s="121" t="s">
        <v>358</v>
      </c>
    </row>
    <row r="1693" ht="15.75" customHeight="1">
      <c r="A1693" s="121" t="s">
        <v>2200</v>
      </c>
      <c r="B1693" s="121" t="s">
        <v>922</v>
      </c>
      <c r="C1693" s="121" t="s">
        <v>1736</v>
      </c>
      <c r="D1693" s="121" t="s">
        <v>1319</v>
      </c>
      <c r="E1693" s="123">
        <v>7.85997100013E12</v>
      </c>
      <c r="F1693" s="168">
        <v>6830.0</v>
      </c>
      <c r="G1693" s="168">
        <v>0.0</v>
      </c>
      <c r="H1693" s="168">
        <v>7.901442983786079</v>
      </c>
      <c r="I1693" s="168">
        <v>8401.291378928912</v>
      </c>
      <c r="J1693" s="169">
        <v>8401.29037753124</v>
      </c>
      <c r="K1693" s="170">
        <v>44593.0</v>
      </c>
      <c r="L1693" s="170">
        <v>46394.0</v>
      </c>
      <c r="M1693" s="171">
        <v>1.0</v>
      </c>
      <c r="N1693" s="171">
        <v>0.013600000000000001</v>
      </c>
      <c r="O1693" s="121" t="s">
        <v>368</v>
      </c>
      <c r="P1693" s="121" t="s">
        <v>1735</v>
      </c>
      <c r="Q1693" s="121" t="s">
        <v>370</v>
      </c>
      <c r="R1693" s="121" t="s">
        <v>1841</v>
      </c>
      <c r="S1693" s="168">
        <v>227.89233174158622</v>
      </c>
      <c r="T1693" s="121" t="s">
        <v>1081</v>
      </c>
      <c r="U1693" s="121" t="s">
        <v>358</v>
      </c>
    </row>
    <row r="1694" ht="15.75" customHeight="1">
      <c r="A1694" s="121" t="s">
        <v>2200</v>
      </c>
      <c r="B1694" s="121" t="s">
        <v>922</v>
      </c>
      <c r="C1694" s="121" t="s">
        <v>1161</v>
      </c>
      <c r="D1694" s="121" t="s">
        <v>1159</v>
      </c>
      <c r="E1694" s="123">
        <v>5.197443000138E12</v>
      </c>
      <c r="F1694" s="168">
        <v>4863.0</v>
      </c>
      <c r="G1694" s="168">
        <v>0.0</v>
      </c>
      <c r="H1694" s="168">
        <v>5.625873679377994</v>
      </c>
      <c r="I1694" s="168">
        <v>5740.72505180953</v>
      </c>
      <c r="J1694" s="169">
        <v>5740.7258335600945</v>
      </c>
      <c r="K1694" s="170">
        <v>44699.0</v>
      </c>
      <c r="L1694" s="170">
        <v>47248.0</v>
      </c>
      <c r="M1694" s="171">
        <v>1.0</v>
      </c>
      <c r="N1694" s="171">
        <v>0.016</v>
      </c>
      <c r="O1694" s="121" t="s">
        <v>368</v>
      </c>
      <c r="P1694" s="121" t="s">
        <v>1160</v>
      </c>
      <c r="Q1694" s="121" t="s">
        <v>370</v>
      </c>
      <c r="R1694" s="121" t="s">
        <v>1841</v>
      </c>
      <c r="S1694" s="168">
        <v>734.2475069288755</v>
      </c>
      <c r="T1694" s="121" t="s">
        <v>532</v>
      </c>
      <c r="U1694" s="121" t="s">
        <v>358</v>
      </c>
    </row>
    <row r="1695" ht="15.75" customHeight="1">
      <c r="A1695" s="121" t="s">
        <v>2200</v>
      </c>
      <c r="B1695" s="121" t="s">
        <v>922</v>
      </c>
      <c r="C1695" s="121" t="s">
        <v>1193</v>
      </c>
      <c r="D1695" s="121" t="s">
        <v>1189</v>
      </c>
      <c r="E1695" s="123">
        <v>1.6670085000155E13</v>
      </c>
      <c r="F1695" s="168">
        <v>2060.0</v>
      </c>
      <c r="G1695" s="168">
        <v>0.0</v>
      </c>
      <c r="H1695" s="168">
        <v>2.3831584987700327</v>
      </c>
      <c r="I1695" s="168">
        <v>2493.1883366529855</v>
      </c>
      <c r="J1695" s="169">
        <v>2493.188110171399</v>
      </c>
      <c r="K1695" s="170">
        <v>44631.0</v>
      </c>
      <c r="L1695" s="170">
        <v>46443.0</v>
      </c>
      <c r="M1695" s="171">
        <v>1.0</v>
      </c>
      <c r="N1695" s="171">
        <v>0.016</v>
      </c>
      <c r="O1695" s="121" t="s">
        <v>368</v>
      </c>
      <c r="P1695" s="121" t="s">
        <v>1192</v>
      </c>
      <c r="Q1695" s="121" t="s">
        <v>370</v>
      </c>
      <c r="R1695" s="121" t="s">
        <v>1841</v>
      </c>
      <c r="S1695" s="168">
        <v>455.691577751928</v>
      </c>
      <c r="T1695" s="121" t="s">
        <v>1182</v>
      </c>
      <c r="U1695" s="121" t="s">
        <v>358</v>
      </c>
    </row>
    <row r="1696" ht="15.75" customHeight="1">
      <c r="A1696" s="121" t="s">
        <v>2200</v>
      </c>
      <c r="B1696" s="121" t="s">
        <v>922</v>
      </c>
      <c r="C1696" s="121" t="s">
        <v>1738</v>
      </c>
      <c r="D1696" s="121" t="s">
        <v>1291</v>
      </c>
      <c r="E1696" s="123">
        <v>4.377651700018E13</v>
      </c>
      <c r="F1696" s="168">
        <v>227.0</v>
      </c>
      <c r="G1696" s="168">
        <v>0.0</v>
      </c>
      <c r="H1696" s="168">
        <v>0.2626101840877657</v>
      </c>
      <c r="I1696" s="168">
        <v>276.02142010832466</v>
      </c>
      <c r="J1696" s="169">
        <v>276.02145522461495</v>
      </c>
      <c r="K1696" s="170">
        <v>44638.0</v>
      </c>
      <c r="L1696" s="170">
        <v>47192.0</v>
      </c>
      <c r="M1696" s="171">
        <v>1.0</v>
      </c>
      <c r="N1696" s="171">
        <v>0.0158</v>
      </c>
      <c r="O1696" s="121" t="s">
        <v>368</v>
      </c>
      <c r="P1696" s="121" t="s">
        <v>1737</v>
      </c>
      <c r="Q1696" s="121" t="s">
        <v>370</v>
      </c>
      <c r="R1696" s="121" t="s">
        <v>1841</v>
      </c>
      <c r="S1696" s="168">
        <v>702.2325665845749</v>
      </c>
      <c r="T1696" s="121" t="s">
        <v>1064</v>
      </c>
      <c r="U1696" s="121" t="s">
        <v>358</v>
      </c>
    </row>
    <row r="1697" ht="15.75" customHeight="1">
      <c r="A1697" s="121" t="s">
        <v>2200</v>
      </c>
      <c r="B1697" s="121" t="s">
        <v>922</v>
      </c>
      <c r="C1697" s="121" t="s">
        <v>1297</v>
      </c>
      <c r="D1697" s="121" t="s">
        <v>1291</v>
      </c>
      <c r="E1697" s="123">
        <v>4.377651700018E13</v>
      </c>
      <c r="F1697" s="168">
        <v>463.0</v>
      </c>
      <c r="G1697" s="168">
        <v>0.0</v>
      </c>
      <c r="H1697" s="168">
        <v>0.5356322256944297</v>
      </c>
      <c r="I1697" s="168">
        <v>417.8472082883699</v>
      </c>
      <c r="J1697" s="169">
        <v>417.84728506340855</v>
      </c>
      <c r="K1697" s="170">
        <v>44638.0</v>
      </c>
      <c r="L1697" s="170">
        <v>46461.0</v>
      </c>
      <c r="M1697" s="171">
        <v>1.0</v>
      </c>
      <c r="N1697" s="171">
        <v>0.013000000000000001</v>
      </c>
      <c r="O1697" s="121" t="s">
        <v>368</v>
      </c>
      <c r="P1697" s="121" t="s">
        <v>1296</v>
      </c>
      <c r="Q1697" s="121" t="s">
        <v>370</v>
      </c>
      <c r="R1697" s="121" t="s">
        <v>1841</v>
      </c>
      <c r="S1697" s="168">
        <v>266.6765831154684</v>
      </c>
      <c r="T1697" s="121" t="s">
        <v>1064</v>
      </c>
      <c r="U1697" s="121" t="s">
        <v>358</v>
      </c>
    </row>
    <row r="1698" ht="15.75" customHeight="1">
      <c r="A1698" s="121" t="s">
        <v>2200</v>
      </c>
      <c r="B1698" s="121" t="s">
        <v>922</v>
      </c>
      <c r="C1698" s="121" t="s">
        <v>2163</v>
      </c>
      <c r="D1698" s="121" t="s">
        <v>1712</v>
      </c>
      <c r="E1698" s="123">
        <v>2.286479000108E12</v>
      </c>
      <c r="F1698" s="168">
        <v>2570.0</v>
      </c>
      <c r="G1698" s="168">
        <v>0.0</v>
      </c>
      <c r="H1698" s="168">
        <v>2.973163758174264</v>
      </c>
      <c r="I1698" s="168">
        <v>3076.569155829393</v>
      </c>
      <c r="J1698" s="169">
        <v>3076.56910128424</v>
      </c>
      <c r="K1698" s="170">
        <v>44663.0</v>
      </c>
      <c r="L1698" s="170">
        <v>46848.0</v>
      </c>
      <c r="M1698" s="171">
        <v>1.0</v>
      </c>
      <c r="N1698" s="171">
        <v>0.0175</v>
      </c>
      <c r="O1698" s="121" t="s">
        <v>368</v>
      </c>
      <c r="P1698" s="121" t="s">
        <v>1713</v>
      </c>
      <c r="Q1698" s="121" t="s">
        <v>370</v>
      </c>
      <c r="R1698" s="121" t="s">
        <v>1841</v>
      </c>
      <c r="S1698" s="168">
        <v>643.92193900996</v>
      </c>
      <c r="T1698" s="121" t="s">
        <v>1182</v>
      </c>
      <c r="U1698" s="121" t="s">
        <v>358</v>
      </c>
    </row>
    <row r="1699" ht="15.75" customHeight="1">
      <c r="A1699" s="121" t="s">
        <v>2200</v>
      </c>
      <c r="B1699" s="121" t="s">
        <v>922</v>
      </c>
      <c r="C1699" s="121" t="s">
        <v>1618</v>
      </c>
      <c r="D1699" s="121" t="s">
        <v>1051</v>
      </c>
      <c r="E1699" s="123">
        <v>5.0746577000115E13</v>
      </c>
      <c r="F1699" s="168">
        <v>3601.0</v>
      </c>
      <c r="G1699" s="168">
        <v>0.0</v>
      </c>
      <c r="H1699" s="168">
        <v>4.165899880616935</v>
      </c>
      <c r="I1699" s="168">
        <v>4206.636088059936</v>
      </c>
      <c r="J1699" s="169">
        <v>4206.636165528866</v>
      </c>
      <c r="K1699" s="170">
        <v>44687.0</v>
      </c>
      <c r="L1699" s="170">
        <v>46878.0</v>
      </c>
      <c r="M1699" s="171">
        <v>1.0</v>
      </c>
      <c r="N1699" s="171">
        <v>0.015</v>
      </c>
      <c r="O1699" s="121" t="s">
        <v>368</v>
      </c>
      <c r="P1699" s="121" t="s">
        <v>1617</v>
      </c>
      <c r="Q1699" s="121" t="s">
        <v>370</v>
      </c>
      <c r="R1699" s="121" t="s">
        <v>1841</v>
      </c>
      <c r="S1699" s="168">
        <v>662.369400981756</v>
      </c>
      <c r="T1699" s="121" t="s">
        <v>532</v>
      </c>
      <c r="U1699" s="121" t="s">
        <v>358</v>
      </c>
    </row>
    <row r="1700" ht="15.75" customHeight="1">
      <c r="A1700" s="121" t="s">
        <v>2200</v>
      </c>
      <c r="B1700" s="121" t="s">
        <v>922</v>
      </c>
      <c r="C1700" s="121" t="s">
        <v>950</v>
      </c>
      <c r="D1700" s="121" t="s">
        <v>468</v>
      </c>
      <c r="E1700" s="123">
        <v>6.057223000171E12</v>
      </c>
      <c r="F1700" s="168">
        <v>2750.0</v>
      </c>
      <c r="G1700" s="168">
        <v>0.0</v>
      </c>
      <c r="H1700" s="168">
        <v>3.181400908552228</v>
      </c>
      <c r="I1700" s="168">
        <v>3214.205999217513</v>
      </c>
      <c r="J1700" s="169">
        <v>3214.206123558404</v>
      </c>
      <c r="K1700" s="170">
        <v>44725.0</v>
      </c>
      <c r="L1700" s="170">
        <v>46717.0</v>
      </c>
      <c r="M1700" s="171">
        <v>1.0</v>
      </c>
      <c r="N1700" s="171">
        <v>0.0163</v>
      </c>
      <c r="O1700" s="121" t="s">
        <v>368</v>
      </c>
      <c r="P1700" s="121" t="s">
        <v>949</v>
      </c>
      <c r="Q1700" s="121" t="s">
        <v>370</v>
      </c>
      <c r="R1700" s="121" t="s">
        <v>1841</v>
      </c>
      <c r="S1700" s="168">
        <v>510.1975440138733</v>
      </c>
      <c r="T1700" s="121" t="s">
        <v>469</v>
      </c>
      <c r="U1700" s="121" t="s">
        <v>358</v>
      </c>
    </row>
    <row r="1701" ht="15.75" customHeight="1">
      <c r="A1701" s="121" t="s">
        <v>2200</v>
      </c>
      <c r="B1701" s="121" t="s">
        <v>922</v>
      </c>
      <c r="C1701" s="121" t="s">
        <v>1042</v>
      </c>
      <c r="D1701" s="121" t="s">
        <v>1040</v>
      </c>
      <c r="E1701" s="123">
        <v>4.368898000106E12</v>
      </c>
      <c r="F1701" s="168">
        <v>4023.0</v>
      </c>
      <c r="G1701" s="168">
        <v>0.0</v>
      </c>
      <c r="H1701" s="168">
        <v>4.654100310947496</v>
      </c>
      <c r="I1701" s="168">
        <v>4748.9711321318455</v>
      </c>
      <c r="J1701" s="169">
        <v>4748.972869357114</v>
      </c>
      <c r="K1701" s="170">
        <v>44727.0</v>
      </c>
      <c r="L1701" s="170">
        <v>46522.0</v>
      </c>
      <c r="M1701" s="171">
        <v>1.0</v>
      </c>
      <c r="N1701" s="171">
        <v>0.013600000000000001</v>
      </c>
      <c r="O1701" s="121" t="s">
        <v>368</v>
      </c>
      <c r="P1701" s="121" t="s">
        <v>1041</v>
      </c>
      <c r="Q1701" s="121" t="s">
        <v>370</v>
      </c>
      <c r="R1701" s="121" t="s">
        <v>1841</v>
      </c>
      <c r="S1701" s="168">
        <v>413.36431697288594</v>
      </c>
      <c r="T1701" s="121" t="s">
        <v>882</v>
      </c>
      <c r="U1701" s="121" t="s">
        <v>358</v>
      </c>
    </row>
    <row r="1702" ht="15.75" customHeight="1">
      <c r="A1702" s="121" t="s">
        <v>2200</v>
      </c>
      <c r="B1702" s="121" t="s">
        <v>922</v>
      </c>
      <c r="C1702" s="121" t="s">
        <v>2003</v>
      </c>
      <c r="D1702" s="121" t="s">
        <v>1332</v>
      </c>
      <c r="E1702" s="123">
        <v>2.558157000162E12</v>
      </c>
      <c r="F1702" s="168">
        <v>6680.0</v>
      </c>
      <c r="G1702" s="168">
        <v>0.0</v>
      </c>
      <c r="H1702" s="168">
        <v>7.727912025137775</v>
      </c>
      <c r="I1702" s="168">
        <v>8250.93929748918</v>
      </c>
      <c r="J1702" s="169">
        <v>8250.938273730186</v>
      </c>
      <c r="K1702" s="170">
        <v>44756.0</v>
      </c>
      <c r="L1702" s="170">
        <v>46580.0</v>
      </c>
      <c r="M1702" s="171">
        <v>1.0</v>
      </c>
      <c r="N1702" s="171">
        <v>0.0138</v>
      </c>
      <c r="O1702" s="121" t="s">
        <v>368</v>
      </c>
      <c r="P1702" s="121" t="s">
        <v>1330</v>
      </c>
      <c r="Q1702" s="121" t="s">
        <v>370</v>
      </c>
      <c r="R1702" s="121" t="s">
        <v>1841</v>
      </c>
      <c r="S1702" s="168">
        <v>514.4228925231685</v>
      </c>
      <c r="T1702" s="121" t="s">
        <v>1333</v>
      </c>
      <c r="U1702" s="121" t="s">
        <v>358</v>
      </c>
    </row>
    <row r="1703" ht="15.75" customHeight="1">
      <c r="A1703" s="121" t="s">
        <v>2200</v>
      </c>
      <c r="B1703" s="121" t="s">
        <v>922</v>
      </c>
      <c r="C1703" s="121" t="s">
        <v>1934</v>
      </c>
      <c r="D1703" s="121" t="s">
        <v>1075</v>
      </c>
      <c r="E1703" s="123">
        <v>8.324196000181E12</v>
      </c>
      <c r="F1703" s="168">
        <v>13277.0</v>
      </c>
      <c r="G1703" s="168">
        <v>0.0</v>
      </c>
      <c r="H1703" s="168">
        <v>15.359803586490157</v>
      </c>
      <c r="I1703" s="168">
        <v>16249.307512341584</v>
      </c>
      <c r="J1703" s="169">
        <v>16211.47930445799</v>
      </c>
      <c r="K1703" s="170">
        <v>44763.0</v>
      </c>
      <c r="L1703" s="170">
        <v>46583.0</v>
      </c>
      <c r="M1703" s="171">
        <v>1.0</v>
      </c>
      <c r="N1703" s="171">
        <v>0.0132</v>
      </c>
      <c r="O1703" s="121" t="s">
        <v>368</v>
      </c>
      <c r="P1703" s="121" t="s">
        <v>1073</v>
      </c>
      <c r="Q1703" s="121" t="s">
        <v>370</v>
      </c>
      <c r="R1703" s="121" t="s">
        <v>1841</v>
      </c>
      <c r="S1703" s="168">
        <v>516.3892237274944</v>
      </c>
      <c r="T1703" s="121" t="s">
        <v>882</v>
      </c>
      <c r="U1703" s="121" t="s">
        <v>358</v>
      </c>
    </row>
    <row r="1704" ht="15.75" customHeight="1">
      <c r="A1704" s="121" t="s">
        <v>2200</v>
      </c>
      <c r="B1704" s="121" t="s">
        <v>922</v>
      </c>
      <c r="C1704" s="121" t="s">
        <v>1254</v>
      </c>
      <c r="D1704" s="121" t="s">
        <v>1255</v>
      </c>
      <c r="E1704" s="123">
        <v>6.1585865000151E13</v>
      </c>
      <c r="F1704" s="168">
        <v>3200.0</v>
      </c>
      <c r="G1704" s="168">
        <v>0.0</v>
      </c>
      <c r="H1704" s="168">
        <v>3.7019937844971382</v>
      </c>
      <c r="I1704" s="168">
        <v>3979.1552682975903</v>
      </c>
      <c r="J1704" s="169">
        <v>3979.1534484669623</v>
      </c>
      <c r="K1704" s="170">
        <v>44769.0</v>
      </c>
      <c r="L1704" s="170">
        <v>47143.0</v>
      </c>
      <c r="M1704" s="171">
        <v>1.0</v>
      </c>
      <c r="N1704" s="171">
        <v>0.0134</v>
      </c>
      <c r="O1704" s="121" t="s">
        <v>368</v>
      </c>
      <c r="P1704" s="121" t="s">
        <v>1253</v>
      </c>
      <c r="Q1704" s="121" t="s">
        <v>370</v>
      </c>
      <c r="R1704" s="121" t="s">
        <v>1841</v>
      </c>
      <c r="S1704" s="168">
        <v>673.6777442717427</v>
      </c>
      <c r="T1704" s="121" t="s">
        <v>1256</v>
      </c>
      <c r="U1704" s="121" t="s">
        <v>358</v>
      </c>
    </row>
    <row r="1705" ht="15.75" customHeight="1">
      <c r="A1705" s="121" t="s">
        <v>2200</v>
      </c>
      <c r="B1705" s="121" t="s">
        <v>348</v>
      </c>
      <c r="C1705" s="121" t="s">
        <v>458</v>
      </c>
      <c r="D1705" s="121" t="s">
        <v>462</v>
      </c>
      <c r="E1705" s="123">
        <v>3.3000167000101E13</v>
      </c>
      <c r="F1705" s="168">
        <v>42780.0</v>
      </c>
      <c r="G1705" s="168">
        <v>0.0</v>
      </c>
      <c r="H1705" s="168">
        <v>49.49102940649611</v>
      </c>
      <c r="I1705" s="168">
        <v>52172.38488128633</v>
      </c>
      <c r="J1705" s="169">
        <v>66862.14161776075</v>
      </c>
      <c r="K1705" s="170">
        <v>44818.0</v>
      </c>
      <c r="L1705" s="170">
        <v>47559.0</v>
      </c>
      <c r="M1705" s="171">
        <v>1.0</v>
      </c>
      <c r="N1705" s="171">
        <v>0.0165</v>
      </c>
      <c r="O1705" s="121" t="s">
        <v>368</v>
      </c>
      <c r="P1705" s="121" t="s">
        <v>461</v>
      </c>
      <c r="Q1705" s="121" t="s">
        <v>370</v>
      </c>
      <c r="R1705" s="121" t="s">
        <v>1841</v>
      </c>
      <c r="S1705" s="168">
        <v>1301.0</v>
      </c>
      <c r="T1705" s="121" t="s">
        <v>463</v>
      </c>
      <c r="U1705" s="121" t="s">
        <v>358</v>
      </c>
    </row>
    <row r="1706" ht="15.75" customHeight="1">
      <c r="A1706" s="121" t="s">
        <v>2200</v>
      </c>
      <c r="B1706" s="121" t="s">
        <v>922</v>
      </c>
      <c r="C1706" s="121" t="s">
        <v>1462</v>
      </c>
      <c r="D1706" s="121" t="s">
        <v>1463</v>
      </c>
      <c r="E1706" s="123">
        <v>1.027058000191E12</v>
      </c>
      <c r="F1706" s="168">
        <v>18000.0</v>
      </c>
      <c r="G1706" s="168">
        <v>0.0</v>
      </c>
      <c r="H1706" s="168">
        <v>20.8237150377964</v>
      </c>
      <c r="I1706" s="168">
        <v>21595.296046973297</v>
      </c>
      <c r="J1706" s="169">
        <v>21595.2969370318</v>
      </c>
      <c r="K1706" s="170">
        <v>44837.0</v>
      </c>
      <c r="L1706" s="170">
        <v>45920.0</v>
      </c>
      <c r="M1706" s="171">
        <v>1.0</v>
      </c>
      <c r="N1706" s="171">
        <v>0.0123</v>
      </c>
      <c r="O1706" s="121" t="s">
        <v>368</v>
      </c>
      <c r="P1706" s="121" t="s">
        <v>1461</v>
      </c>
      <c r="Q1706" s="121" t="s">
        <v>370</v>
      </c>
      <c r="R1706" s="121" t="s">
        <v>1841</v>
      </c>
      <c r="S1706" s="168">
        <v>174.46935441955267</v>
      </c>
      <c r="T1706" s="121" t="s">
        <v>1464</v>
      </c>
      <c r="U1706" s="121" t="s">
        <v>358</v>
      </c>
    </row>
    <row r="1707" ht="15.75" customHeight="1">
      <c r="A1707" s="121" t="s">
        <v>2200</v>
      </c>
      <c r="B1707" s="121" t="s">
        <v>348</v>
      </c>
      <c r="C1707" s="121" t="s">
        <v>458</v>
      </c>
      <c r="D1707" s="121" t="s">
        <v>459</v>
      </c>
      <c r="E1707" s="123">
        <v>4.37028200017E12</v>
      </c>
      <c r="F1707" s="168">
        <v>6393.0</v>
      </c>
      <c r="G1707" s="168">
        <v>0.0</v>
      </c>
      <c r="H1707" s="168">
        <v>7.395889457590688</v>
      </c>
      <c r="I1707" s="168">
        <v>7669.585585990587</v>
      </c>
      <c r="J1707" s="169">
        <v>9906.946432379107</v>
      </c>
      <c r="K1707" s="170">
        <v>44827.0</v>
      </c>
      <c r="L1707" s="170">
        <v>45910.0</v>
      </c>
      <c r="M1707" s="171">
        <v>1.0</v>
      </c>
      <c r="N1707" s="171">
        <v>0.013500000000000002</v>
      </c>
      <c r="O1707" s="121" t="s">
        <v>368</v>
      </c>
      <c r="P1707" s="121" t="s">
        <v>457</v>
      </c>
      <c r="Q1707" s="121" t="s">
        <v>370</v>
      </c>
      <c r="R1707" s="121" t="s">
        <v>1841</v>
      </c>
      <c r="S1707" s="168">
        <v>174.0</v>
      </c>
      <c r="T1707" s="121" t="s">
        <v>460</v>
      </c>
      <c r="U1707" s="121" t="s">
        <v>358</v>
      </c>
    </row>
    <row r="1708" ht="15.75" customHeight="1">
      <c r="A1708" s="121" t="s">
        <v>2200</v>
      </c>
      <c r="B1708" s="121" t="s">
        <v>922</v>
      </c>
      <c r="C1708" s="121" t="s">
        <v>1976</v>
      </c>
      <c r="D1708" s="121" t="s">
        <v>1226</v>
      </c>
      <c r="E1708" s="123">
        <v>4.992714000184E12</v>
      </c>
      <c r="F1708" s="168">
        <v>4755.0</v>
      </c>
      <c r="G1708" s="168">
        <v>0.0</v>
      </c>
      <c r="H1708" s="168">
        <v>5.500931389151216</v>
      </c>
      <c r="I1708" s="168">
        <v>5712.496423704293</v>
      </c>
      <c r="J1708" s="169">
        <v>5712.496610951847</v>
      </c>
      <c r="K1708" s="170">
        <v>44840.0</v>
      </c>
      <c r="L1708" s="170">
        <v>46643.0</v>
      </c>
      <c r="M1708" s="171">
        <v>1.0</v>
      </c>
      <c r="N1708" s="171">
        <v>0.013000000000000001</v>
      </c>
      <c r="O1708" s="121" t="s">
        <v>368</v>
      </c>
      <c r="P1708" s="121" t="s">
        <v>1224</v>
      </c>
      <c r="Q1708" s="121" t="s">
        <v>370</v>
      </c>
      <c r="R1708" s="121" t="s">
        <v>1841</v>
      </c>
      <c r="S1708" s="168">
        <v>466.2523831852442</v>
      </c>
      <c r="T1708" s="121" t="s">
        <v>1227</v>
      </c>
      <c r="U1708" s="121" t="s">
        <v>358</v>
      </c>
    </row>
    <row r="1709" ht="15.75" customHeight="1">
      <c r="A1709" s="121" t="s">
        <v>2200</v>
      </c>
      <c r="B1709" s="121" t="s">
        <v>922</v>
      </c>
      <c r="C1709" s="121" t="s">
        <v>1415</v>
      </c>
      <c r="D1709" s="121" t="s">
        <v>1226</v>
      </c>
      <c r="E1709" s="123">
        <v>4.992714000184E12</v>
      </c>
      <c r="F1709" s="168">
        <v>14305.0</v>
      </c>
      <c r="G1709" s="168">
        <v>0.0</v>
      </c>
      <c r="H1709" s="168">
        <v>16.54906908975986</v>
      </c>
      <c r="I1709" s="168">
        <v>17294.17858747514</v>
      </c>
      <c r="J1709" s="169">
        <v>17294.172068868378</v>
      </c>
      <c r="K1709" s="170">
        <v>44840.0</v>
      </c>
      <c r="L1709" s="170">
        <v>47374.0</v>
      </c>
      <c r="M1709" s="171">
        <v>1.0</v>
      </c>
      <c r="N1709" s="171">
        <v>0.016</v>
      </c>
      <c r="O1709" s="121" t="s">
        <v>368</v>
      </c>
      <c r="P1709" s="121" t="s">
        <v>1414</v>
      </c>
      <c r="Q1709" s="121" t="s">
        <v>370</v>
      </c>
      <c r="R1709" s="121" t="s">
        <v>1841</v>
      </c>
      <c r="S1709" s="168">
        <v>831.7475651578823</v>
      </c>
      <c r="T1709" s="121" t="s">
        <v>1227</v>
      </c>
      <c r="U1709" s="121" t="s">
        <v>358</v>
      </c>
    </row>
    <row r="1710" ht="15.75" customHeight="1">
      <c r="A1710" s="121" t="s">
        <v>2200</v>
      </c>
      <c r="B1710" s="121" t="s">
        <v>922</v>
      </c>
      <c r="C1710" s="121" t="s">
        <v>2205</v>
      </c>
      <c r="D1710" s="121" t="s">
        <v>1219</v>
      </c>
      <c r="E1710" s="123">
        <v>7.816890000153E12</v>
      </c>
      <c r="F1710" s="168">
        <v>15000.0</v>
      </c>
      <c r="G1710" s="168">
        <v>0.0</v>
      </c>
      <c r="H1710" s="168">
        <v>17.353095864830333</v>
      </c>
      <c r="I1710" s="168">
        <v>18466.791388966583</v>
      </c>
      <c r="J1710" s="169">
        <v>18466.78703342791</v>
      </c>
      <c r="K1710" s="170">
        <v>44844.0</v>
      </c>
      <c r="L1710" s="170">
        <v>46762.0</v>
      </c>
      <c r="M1710" s="171">
        <v>1.0</v>
      </c>
      <c r="N1710" s="171">
        <v>0.013000000000000001</v>
      </c>
      <c r="O1710" s="121" t="s">
        <v>368</v>
      </c>
      <c r="P1710" s="121" t="s">
        <v>1739</v>
      </c>
      <c r="Q1710" s="121" t="s">
        <v>370</v>
      </c>
      <c r="R1710" s="121" t="s">
        <v>1841</v>
      </c>
      <c r="S1710" s="168">
        <v>511.9687245554376</v>
      </c>
      <c r="T1710" s="121" t="s">
        <v>1186</v>
      </c>
      <c r="U1710" s="121" t="s">
        <v>358</v>
      </c>
    </row>
    <row r="1711" ht="15.75" customHeight="1">
      <c r="A1711" s="121" t="s">
        <v>2200</v>
      </c>
      <c r="B1711" s="121" t="s">
        <v>922</v>
      </c>
      <c r="C1711" s="121" t="s">
        <v>2011</v>
      </c>
      <c r="D1711" s="121" t="s">
        <v>1355</v>
      </c>
      <c r="E1711" s="123">
        <v>3.4274233000102E13</v>
      </c>
      <c r="F1711" s="168">
        <v>25000.0</v>
      </c>
      <c r="G1711" s="168">
        <v>0.0</v>
      </c>
      <c r="H1711" s="168">
        <v>28.921826441383892</v>
      </c>
      <c r="I1711" s="168">
        <v>29966.65341651649</v>
      </c>
      <c r="J1711" s="169">
        <v>29966.643062107694</v>
      </c>
      <c r="K1711" s="170">
        <v>44845.0</v>
      </c>
      <c r="L1711" s="170">
        <v>47394.0</v>
      </c>
      <c r="M1711" s="171">
        <v>1.0</v>
      </c>
      <c r="N1711" s="171">
        <v>0.015</v>
      </c>
      <c r="O1711" s="121" t="s">
        <v>368</v>
      </c>
      <c r="P1711" s="121" t="s">
        <v>1353</v>
      </c>
      <c r="Q1711" s="121" t="s">
        <v>370</v>
      </c>
      <c r="R1711" s="121" t="s">
        <v>1841</v>
      </c>
      <c r="S1711" s="168">
        <v>781.2153231575817</v>
      </c>
      <c r="T1711" s="121" t="s">
        <v>1356</v>
      </c>
      <c r="U1711" s="121" t="s">
        <v>358</v>
      </c>
    </row>
    <row r="1712" ht="15.75" customHeight="1">
      <c r="A1712" s="121" t="s">
        <v>2200</v>
      </c>
      <c r="B1712" s="121" t="s">
        <v>922</v>
      </c>
      <c r="C1712" s="121" t="s">
        <v>1390</v>
      </c>
      <c r="D1712" s="121" t="s">
        <v>1391</v>
      </c>
      <c r="E1712" s="123">
        <v>8.64214000106E11</v>
      </c>
      <c r="F1712" s="168">
        <v>10500.0</v>
      </c>
      <c r="G1712" s="168">
        <v>0.0</v>
      </c>
      <c r="H1712" s="168">
        <v>12.147167105381234</v>
      </c>
      <c r="I1712" s="168">
        <v>12552.30389977864</v>
      </c>
      <c r="J1712" s="169">
        <v>12552.305247075625</v>
      </c>
      <c r="K1712" s="170">
        <v>44854.0</v>
      </c>
      <c r="L1712" s="170">
        <v>46680.0</v>
      </c>
      <c r="M1712" s="171">
        <v>1.0</v>
      </c>
      <c r="N1712" s="171">
        <v>0.015</v>
      </c>
      <c r="O1712" s="121" t="s">
        <v>368</v>
      </c>
      <c r="P1712" s="121" t="s">
        <v>1389</v>
      </c>
      <c r="Q1712" s="121" t="s">
        <v>370</v>
      </c>
      <c r="R1712" s="121" t="s">
        <v>1841</v>
      </c>
      <c r="S1712" s="168">
        <v>489.29644773560244</v>
      </c>
      <c r="T1712" s="121" t="s">
        <v>532</v>
      </c>
      <c r="U1712" s="121" t="s">
        <v>358</v>
      </c>
    </row>
    <row r="1713" ht="15.75" customHeight="1">
      <c r="A1713" s="121" t="s">
        <v>2200</v>
      </c>
      <c r="B1713" s="121" t="s">
        <v>922</v>
      </c>
      <c r="C1713" s="121" t="s">
        <v>1072</v>
      </c>
      <c r="D1713" s="121" t="s">
        <v>1069</v>
      </c>
      <c r="E1713" s="123">
        <v>3.3042730000104E13</v>
      </c>
      <c r="F1713" s="168">
        <v>14000.0</v>
      </c>
      <c r="G1713" s="168">
        <v>0.0</v>
      </c>
      <c r="H1713" s="168">
        <v>16.19622280717498</v>
      </c>
      <c r="I1713" s="168">
        <v>15566.539832900578</v>
      </c>
      <c r="J1713" s="169">
        <v>15566.541167688263</v>
      </c>
      <c r="K1713" s="170">
        <v>44859.0</v>
      </c>
      <c r="L1713" s="170">
        <v>46741.0</v>
      </c>
      <c r="M1713" s="171">
        <v>1.0</v>
      </c>
      <c r="N1713" s="171">
        <v>0.025</v>
      </c>
      <c r="O1713" s="121" t="s">
        <v>368</v>
      </c>
      <c r="P1713" s="121" t="s">
        <v>1071</v>
      </c>
      <c r="Q1713" s="121" t="s">
        <v>370</v>
      </c>
      <c r="R1713" s="121" t="s">
        <v>1841</v>
      </c>
      <c r="S1713" s="168">
        <v>519.340423756967</v>
      </c>
      <c r="T1713" s="121" t="s">
        <v>1070</v>
      </c>
      <c r="U1713" s="121" t="s">
        <v>358</v>
      </c>
    </row>
    <row r="1714" ht="15.75" customHeight="1">
      <c r="A1714" s="121" t="s">
        <v>2200</v>
      </c>
      <c r="B1714" s="121" t="s">
        <v>922</v>
      </c>
      <c r="C1714" s="121" t="s">
        <v>1937</v>
      </c>
      <c r="D1714" s="121" t="s">
        <v>1084</v>
      </c>
      <c r="E1714" s="123">
        <v>6.1486650000183E13</v>
      </c>
      <c r="F1714" s="168">
        <v>2957.0</v>
      </c>
      <c r="G1714" s="168">
        <v>0.0</v>
      </c>
      <c r="H1714" s="168">
        <v>3.4208736314868866</v>
      </c>
      <c r="I1714" s="168">
        <v>3054.4272880609738</v>
      </c>
      <c r="J1714" s="169">
        <v>3054.416680880906</v>
      </c>
      <c r="K1714" s="170">
        <v>44890.0</v>
      </c>
      <c r="L1714" s="170">
        <v>46325.0</v>
      </c>
      <c r="M1714" s="171">
        <v>1.0</v>
      </c>
      <c r="N1714" s="171">
        <v>0.013999999999999999</v>
      </c>
      <c r="O1714" s="121" t="s">
        <v>368</v>
      </c>
      <c r="P1714" s="121" t="s">
        <v>1086</v>
      </c>
      <c r="Q1714" s="121" t="s">
        <v>370</v>
      </c>
      <c r="R1714" s="121" t="s">
        <v>1841</v>
      </c>
      <c r="S1714" s="168">
        <v>403.8043588025157</v>
      </c>
      <c r="T1714" s="121" t="s">
        <v>1085</v>
      </c>
      <c r="U1714" s="121" t="s">
        <v>354</v>
      </c>
    </row>
    <row r="1715" ht="15.75" customHeight="1">
      <c r="A1715" s="121" t="s">
        <v>2200</v>
      </c>
      <c r="B1715" s="121" t="s">
        <v>922</v>
      </c>
      <c r="C1715" s="121" t="s">
        <v>2041</v>
      </c>
      <c r="D1715" s="121" t="s">
        <v>1239</v>
      </c>
      <c r="E1715" s="123">
        <v>3.3050196000188E13</v>
      </c>
      <c r="F1715" s="168">
        <v>13000.0</v>
      </c>
      <c r="G1715" s="168">
        <v>0.0</v>
      </c>
      <c r="H1715" s="168">
        <v>15.039349749519623</v>
      </c>
      <c r="I1715" s="168">
        <v>15184.285015810226</v>
      </c>
      <c r="J1715" s="169">
        <v>15184.286124348655</v>
      </c>
      <c r="K1715" s="170">
        <v>44916.0</v>
      </c>
      <c r="L1715" s="170">
        <v>46368.0</v>
      </c>
      <c r="M1715" s="171">
        <v>1.0</v>
      </c>
      <c r="N1715" s="171">
        <v>0.0123</v>
      </c>
      <c r="O1715" s="121" t="s">
        <v>368</v>
      </c>
      <c r="P1715" s="121" t="s">
        <v>1416</v>
      </c>
      <c r="Q1715" s="121" t="s">
        <v>370</v>
      </c>
      <c r="R1715" s="121" t="s">
        <v>1841</v>
      </c>
      <c r="S1715" s="168">
        <v>436.6189833353174</v>
      </c>
      <c r="T1715" s="121" t="s">
        <v>882</v>
      </c>
      <c r="U1715" s="121" t="s">
        <v>358</v>
      </c>
    </row>
    <row r="1716" ht="15.75" customHeight="1">
      <c r="A1716" s="121" t="s">
        <v>2200</v>
      </c>
      <c r="B1716" s="121" t="s">
        <v>922</v>
      </c>
      <c r="C1716" s="121" t="s">
        <v>1937</v>
      </c>
      <c r="D1716" s="121" t="s">
        <v>1084</v>
      </c>
      <c r="E1716" s="123">
        <v>6.1486650000183E13</v>
      </c>
      <c r="F1716" s="168">
        <v>2521.0</v>
      </c>
      <c r="G1716" s="168">
        <v>0.0</v>
      </c>
      <c r="H1716" s="168">
        <v>2.9164769783491518</v>
      </c>
      <c r="I1716" s="168">
        <v>2604.0619514692703</v>
      </c>
      <c r="J1716" s="169">
        <v>2604.0529091987705</v>
      </c>
      <c r="K1716" s="170">
        <v>44937.0</v>
      </c>
      <c r="L1716" s="170">
        <v>46325.0</v>
      </c>
      <c r="M1716" s="171">
        <v>1.0</v>
      </c>
      <c r="N1716" s="171">
        <v>0.013999999999999999</v>
      </c>
      <c r="O1716" s="121" t="s">
        <v>368</v>
      </c>
      <c r="P1716" s="121" t="s">
        <v>1086</v>
      </c>
      <c r="Q1716" s="121" t="s">
        <v>370</v>
      </c>
      <c r="R1716" s="121" t="s">
        <v>1841</v>
      </c>
      <c r="S1716" s="168">
        <v>403.8043588025157</v>
      </c>
      <c r="T1716" s="121" t="s">
        <v>1085</v>
      </c>
      <c r="U1716" s="121" t="s">
        <v>354</v>
      </c>
    </row>
    <row r="1717" ht="15.75" customHeight="1">
      <c r="A1717" s="121" t="s">
        <v>2200</v>
      </c>
      <c r="B1717" s="121" t="s">
        <v>922</v>
      </c>
      <c r="C1717" s="121" t="s">
        <v>1937</v>
      </c>
      <c r="D1717" s="121" t="s">
        <v>1084</v>
      </c>
      <c r="E1717" s="123">
        <v>6.1486650000183E13</v>
      </c>
      <c r="F1717" s="168">
        <v>5000.0</v>
      </c>
      <c r="G1717" s="168">
        <v>0.0</v>
      </c>
      <c r="H1717" s="168">
        <v>5.784365288276778</v>
      </c>
      <c r="I1717" s="168">
        <v>5164.740087384521</v>
      </c>
      <c r="J1717" s="169">
        <v>5164.72215231807</v>
      </c>
      <c r="K1717" s="170">
        <v>44938.0</v>
      </c>
      <c r="L1717" s="170">
        <v>46325.0</v>
      </c>
      <c r="M1717" s="171">
        <v>1.0</v>
      </c>
      <c r="N1717" s="171">
        <v>0.013999999999999999</v>
      </c>
      <c r="O1717" s="121" t="s">
        <v>368</v>
      </c>
      <c r="P1717" s="121" t="s">
        <v>1086</v>
      </c>
      <c r="Q1717" s="121" t="s">
        <v>370</v>
      </c>
      <c r="R1717" s="121" t="s">
        <v>1841</v>
      </c>
      <c r="S1717" s="168">
        <v>403.8043588025157</v>
      </c>
      <c r="T1717" s="121" t="s">
        <v>1085</v>
      </c>
      <c r="U1717" s="121" t="s">
        <v>354</v>
      </c>
    </row>
    <row r="1718" ht="15.75" customHeight="1">
      <c r="A1718" s="121" t="s">
        <v>2200</v>
      </c>
      <c r="B1718" s="121" t="s">
        <v>922</v>
      </c>
      <c r="C1718" s="121" t="s">
        <v>950</v>
      </c>
      <c r="D1718" s="121" t="s">
        <v>468</v>
      </c>
      <c r="E1718" s="123">
        <v>6.057223000171E12</v>
      </c>
      <c r="F1718" s="168">
        <v>4000.0</v>
      </c>
      <c r="G1718" s="168">
        <v>0.0</v>
      </c>
      <c r="H1718" s="168">
        <v>4.627492230621423</v>
      </c>
      <c r="I1718" s="168">
        <v>4675.208732444781</v>
      </c>
      <c r="J1718" s="169">
        <v>4675.208906994042</v>
      </c>
      <c r="K1718" s="170">
        <v>44939.0</v>
      </c>
      <c r="L1718" s="170">
        <v>46717.0</v>
      </c>
      <c r="M1718" s="171">
        <v>1.0</v>
      </c>
      <c r="N1718" s="171">
        <v>0.015300000000000001</v>
      </c>
      <c r="O1718" s="121" t="s">
        <v>368</v>
      </c>
      <c r="P1718" s="121" t="s">
        <v>949</v>
      </c>
      <c r="Q1718" s="121" t="s">
        <v>370</v>
      </c>
      <c r="R1718" s="121" t="s">
        <v>1841</v>
      </c>
      <c r="S1718" s="168">
        <v>510.1975440138733</v>
      </c>
      <c r="T1718" s="121" t="s">
        <v>469</v>
      </c>
      <c r="U1718" s="121" t="s">
        <v>358</v>
      </c>
    </row>
    <row r="1719" ht="15.75" customHeight="1">
      <c r="A1719" s="121" t="s">
        <v>2200</v>
      </c>
      <c r="B1719" s="121" t="s">
        <v>922</v>
      </c>
      <c r="C1719" s="121" t="s">
        <v>1937</v>
      </c>
      <c r="D1719" s="121" t="s">
        <v>1084</v>
      </c>
      <c r="E1719" s="123">
        <v>6.1486650000183E13</v>
      </c>
      <c r="F1719" s="168">
        <v>2329.0</v>
      </c>
      <c r="G1719" s="168">
        <v>0.0</v>
      </c>
      <c r="H1719" s="168">
        <v>2.694357351279323</v>
      </c>
      <c r="I1719" s="168">
        <v>2405.735929244659</v>
      </c>
      <c r="J1719" s="169">
        <v>2405.727578549757</v>
      </c>
      <c r="K1719" s="170">
        <v>44937.0</v>
      </c>
      <c r="L1719" s="170">
        <v>46325.0</v>
      </c>
      <c r="M1719" s="171">
        <v>1.0</v>
      </c>
      <c r="N1719" s="171">
        <v>0.013999999999999999</v>
      </c>
      <c r="O1719" s="121" t="s">
        <v>368</v>
      </c>
      <c r="P1719" s="121" t="s">
        <v>1086</v>
      </c>
      <c r="Q1719" s="121" t="s">
        <v>370</v>
      </c>
      <c r="R1719" s="121" t="s">
        <v>1841</v>
      </c>
      <c r="S1719" s="168">
        <v>403.8043588025157</v>
      </c>
      <c r="T1719" s="121" t="s">
        <v>1085</v>
      </c>
      <c r="U1719" s="121" t="s">
        <v>354</v>
      </c>
    </row>
    <row r="1720" ht="15.75" customHeight="1">
      <c r="A1720" s="121" t="s">
        <v>2200</v>
      </c>
      <c r="B1720" s="121" t="s">
        <v>922</v>
      </c>
      <c r="C1720" s="121" t="s">
        <v>1318</v>
      </c>
      <c r="D1720" s="121" t="s">
        <v>1319</v>
      </c>
      <c r="E1720" s="123">
        <v>7.85997100013E12</v>
      </c>
      <c r="F1720" s="168">
        <v>5618.0</v>
      </c>
      <c r="G1720" s="168">
        <v>0.0</v>
      </c>
      <c r="H1720" s="168">
        <v>6.499312837907788</v>
      </c>
      <c r="I1720" s="168">
        <v>6627.955328765825</v>
      </c>
      <c r="J1720" s="169">
        <v>6633.429370774487</v>
      </c>
      <c r="K1720" s="170">
        <v>44944.0</v>
      </c>
      <c r="L1720" s="170">
        <v>46157.0</v>
      </c>
      <c r="M1720" s="171">
        <v>1.119</v>
      </c>
      <c r="N1720" s="171">
        <v>0.0</v>
      </c>
      <c r="O1720" s="121" t="s">
        <v>368</v>
      </c>
      <c r="P1720" s="121" t="s">
        <v>1317</v>
      </c>
      <c r="Q1720" s="121" t="s">
        <v>370</v>
      </c>
      <c r="R1720" s="121" t="s">
        <v>1841</v>
      </c>
      <c r="S1720" s="168">
        <v>318.3858243809777</v>
      </c>
      <c r="T1720" s="121" t="s">
        <v>1081</v>
      </c>
      <c r="U1720" s="121" t="s">
        <v>358</v>
      </c>
    </row>
    <row r="1721" ht="15.75" customHeight="1">
      <c r="A1721" s="121" t="s">
        <v>2200</v>
      </c>
      <c r="B1721" s="121" t="s">
        <v>922</v>
      </c>
      <c r="C1721" s="121" t="s">
        <v>1415</v>
      </c>
      <c r="D1721" s="121" t="s">
        <v>1226</v>
      </c>
      <c r="E1721" s="123">
        <v>4.992714000184E12</v>
      </c>
      <c r="F1721" s="168">
        <v>2950.0</v>
      </c>
      <c r="G1721" s="168">
        <v>0.0</v>
      </c>
      <c r="H1721" s="168">
        <v>3.412775520083299</v>
      </c>
      <c r="I1721" s="168">
        <v>3566.4331927543226</v>
      </c>
      <c r="J1721" s="169">
        <v>3566.4318492248667</v>
      </c>
      <c r="K1721" s="170">
        <v>44945.0</v>
      </c>
      <c r="L1721" s="170">
        <v>47374.0</v>
      </c>
      <c r="M1721" s="171">
        <v>1.0</v>
      </c>
      <c r="N1721" s="171">
        <v>0.0169</v>
      </c>
      <c r="O1721" s="121" t="s">
        <v>368</v>
      </c>
      <c r="P1721" s="121" t="s">
        <v>1414</v>
      </c>
      <c r="Q1721" s="121" t="s">
        <v>370</v>
      </c>
      <c r="R1721" s="121" t="s">
        <v>1841</v>
      </c>
      <c r="S1721" s="168">
        <v>831.7475651578823</v>
      </c>
      <c r="T1721" s="121" t="s">
        <v>1227</v>
      </c>
      <c r="U1721" s="121" t="s">
        <v>358</v>
      </c>
    </row>
    <row r="1722" ht="15.75" customHeight="1">
      <c r="A1722" s="121" t="s">
        <v>2200</v>
      </c>
      <c r="B1722" s="121" t="s">
        <v>922</v>
      </c>
      <c r="C1722" s="121" t="s">
        <v>1462</v>
      </c>
      <c r="D1722" s="121" t="s">
        <v>1463</v>
      </c>
      <c r="E1722" s="123">
        <v>1.027058000191E12</v>
      </c>
      <c r="F1722" s="168">
        <v>4800.0</v>
      </c>
      <c r="G1722" s="168">
        <v>0.0</v>
      </c>
      <c r="H1722" s="168">
        <v>5.552990676745707</v>
      </c>
      <c r="I1722" s="168">
        <v>5758.745605584974</v>
      </c>
      <c r="J1722" s="169">
        <v>5758.745849875147</v>
      </c>
      <c r="K1722" s="170">
        <v>44945.0</v>
      </c>
      <c r="L1722" s="170">
        <v>45920.0</v>
      </c>
      <c r="M1722" s="171">
        <v>1.0</v>
      </c>
      <c r="N1722" s="171">
        <v>0.013000000000000001</v>
      </c>
      <c r="O1722" s="121" t="s">
        <v>368</v>
      </c>
      <c r="P1722" s="121" t="s">
        <v>1461</v>
      </c>
      <c r="Q1722" s="121" t="s">
        <v>370</v>
      </c>
      <c r="R1722" s="121" t="s">
        <v>1841</v>
      </c>
      <c r="S1722" s="168">
        <v>174.46935441955267</v>
      </c>
      <c r="T1722" s="121" t="s">
        <v>1464</v>
      </c>
      <c r="U1722" s="121" t="s">
        <v>358</v>
      </c>
    </row>
    <row r="1723" ht="15.75" customHeight="1">
      <c r="A1723" s="121" t="s">
        <v>2200</v>
      </c>
      <c r="B1723" s="121" t="s">
        <v>922</v>
      </c>
      <c r="C1723" s="121" t="s">
        <v>1897</v>
      </c>
      <c r="D1723" s="121" t="s">
        <v>941</v>
      </c>
      <c r="E1723" s="123">
        <v>2.451848000162E12</v>
      </c>
      <c r="F1723" s="168">
        <v>27000.0</v>
      </c>
      <c r="G1723" s="168">
        <v>0.0</v>
      </c>
      <c r="H1723" s="168">
        <v>31.235572556694603</v>
      </c>
      <c r="I1723" s="168">
        <v>31913.326406147382</v>
      </c>
      <c r="J1723" s="169">
        <v>31913.328436974007</v>
      </c>
      <c r="K1723" s="170">
        <v>45093.0</v>
      </c>
      <c r="L1723" s="170">
        <v>46918.0</v>
      </c>
      <c r="M1723" s="171">
        <v>1.0</v>
      </c>
      <c r="N1723" s="171">
        <v>0.022000000000000002</v>
      </c>
      <c r="O1723" s="121" t="s">
        <v>368</v>
      </c>
      <c r="P1723" s="121" t="s">
        <v>939</v>
      </c>
      <c r="Q1723" s="121" t="s">
        <v>370</v>
      </c>
      <c r="R1723" s="121" t="s">
        <v>1841</v>
      </c>
      <c r="S1723" s="168">
        <v>619.7219272603787</v>
      </c>
      <c r="T1723" s="121" t="s">
        <v>942</v>
      </c>
      <c r="U1723" s="121" t="s">
        <v>358</v>
      </c>
    </row>
    <row r="1724" ht="15.75" customHeight="1">
      <c r="A1724" s="121" t="s">
        <v>2200</v>
      </c>
      <c r="B1724" s="121" t="s">
        <v>922</v>
      </c>
      <c r="C1724" s="121" t="s">
        <v>1050</v>
      </c>
      <c r="D1724" s="121" t="s">
        <v>1051</v>
      </c>
      <c r="E1724" s="123">
        <v>5.0746577000115E13</v>
      </c>
      <c r="F1724" s="168">
        <v>2952.0</v>
      </c>
      <c r="G1724" s="168">
        <v>0.0</v>
      </c>
      <c r="H1724" s="168">
        <v>3.41508926619861</v>
      </c>
      <c r="I1724" s="168">
        <v>3588.1677717940643</v>
      </c>
      <c r="J1724" s="169">
        <v>3588.1677486839017</v>
      </c>
      <c r="K1724" s="170">
        <v>45103.0</v>
      </c>
      <c r="L1724" s="170">
        <v>46980.0</v>
      </c>
      <c r="M1724" s="171">
        <v>1.0</v>
      </c>
      <c r="N1724" s="171">
        <v>0.0223</v>
      </c>
      <c r="O1724" s="121" t="s">
        <v>368</v>
      </c>
      <c r="P1724" s="121" t="s">
        <v>1049</v>
      </c>
      <c r="Q1724" s="121" t="s">
        <v>370</v>
      </c>
      <c r="R1724" s="121" t="s">
        <v>1841</v>
      </c>
      <c r="S1724" s="168">
        <v>609.7116714016975</v>
      </c>
      <c r="T1724" s="121" t="s">
        <v>532</v>
      </c>
      <c r="U1724" s="121" t="s">
        <v>358</v>
      </c>
    </row>
    <row r="1725" ht="15.75" customHeight="1">
      <c r="A1725" s="121" t="s">
        <v>2200</v>
      </c>
      <c r="B1725" s="121" t="s">
        <v>922</v>
      </c>
      <c r="C1725" s="121" t="s">
        <v>1911</v>
      </c>
      <c r="D1725" s="121" t="s">
        <v>996</v>
      </c>
      <c r="E1725" s="123">
        <v>1.0835932000108E13</v>
      </c>
      <c r="F1725" s="168">
        <v>14900.0</v>
      </c>
      <c r="G1725" s="168">
        <v>0.0</v>
      </c>
      <c r="H1725" s="168">
        <v>17.2374085590648</v>
      </c>
      <c r="I1725" s="168">
        <v>17546.72184731488</v>
      </c>
      <c r="J1725" s="169">
        <v>17546.72655086861</v>
      </c>
      <c r="K1725" s="170">
        <v>45281.0</v>
      </c>
      <c r="L1725" s="170">
        <v>47072.0</v>
      </c>
      <c r="M1725" s="171">
        <v>1.0</v>
      </c>
      <c r="N1725" s="171">
        <v>0.013000000000000001</v>
      </c>
      <c r="O1725" s="121" t="s">
        <v>368</v>
      </c>
      <c r="P1725" s="121" t="s">
        <v>997</v>
      </c>
      <c r="Q1725" s="121" t="s">
        <v>370</v>
      </c>
      <c r="R1725" s="121" t="s">
        <v>1841</v>
      </c>
      <c r="S1725" s="168">
        <v>746.778014211504</v>
      </c>
      <c r="T1725" s="121" t="s">
        <v>882</v>
      </c>
      <c r="U1725" s="121" t="s">
        <v>358</v>
      </c>
    </row>
    <row r="1726" ht="15.75" customHeight="1">
      <c r="A1726" s="121" t="s">
        <v>2200</v>
      </c>
      <c r="B1726" s="121" t="s">
        <v>922</v>
      </c>
      <c r="C1726" s="121" t="s">
        <v>1977</v>
      </c>
      <c r="D1726" s="121" t="s">
        <v>1226</v>
      </c>
      <c r="E1726" s="123">
        <v>4.992714000184E12</v>
      </c>
      <c r="F1726" s="168">
        <v>5000.0</v>
      </c>
      <c r="G1726" s="168">
        <v>0.0</v>
      </c>
      <c r="H1726" s="168">
        <v>5.784365288276778</v>
      </c>
      <c r="I1726" s="168">
        <v>6058.848934873215</v>
      </c>
      <c r="J1726" s="169">
        <v>6058.848435566692</v>
      </c>
      <c r="K1726" s="170">
        <v>45338.0</v>
      </c>
      <c r="L1726" s="170">
        <v>47164.0</v>
      </c>
      <c r="M1726" s="171">
        <v>1.0</v>
      </c>
      <c r="N1726" s="171">
        <v>0.012</v>
      </c>
      <c r="O1726" s="121" t="s">
        <v>368</v>
      </c>
      <c r="P1726" s="121" t="s">
        <v>1228</v>
      </c>
      <c r="Q1726" s="121" t="s">
        <v>370</v>
      </c>
      <c r="R1726" s="121" t="s">
        <v>1841</v>
      </c>
      <c r="S1726" s="168">
        <v>756.6624375038353</v>
      </c>
      <c r="T1726" s="121" t="s">
        <v>1227</v>
      </c>
      <c r="U1726" s="121" t="s">
        <v>358</v>
      </c>
    </row>
    <row r="1727" ht="15.75" customHeight="1">
      <c r="A1727" s="121" t="s">
        <v>2200</v>
      </c>
      <c r="B1727" s="121" t="s">
        <v>922</v>
      </c>
      <c r="C1727" s="121" t="s">
        <v>1697</v>
      </c>
      <c r="D1727" s="121" t="s">
        <v>1189</v>
      </c>
      <c r="E1727" s="123">
        <v>1.6670085000155E13</v>
      </c>
      <c r="F1727" s="168">
        <v>21000.0</v>
      </c>
      <c r="G1727" s="168">
        <v>0.0</v>
      </c>
      <c r="H1727" s="168">
        <v>24.294334210762468</v>
      </c>
      <c r="I1727" s="168">
        <v>25381.806939575767</v>
      </c>
      <c r="J1727" s="169">
        <v>25381.802943445346</v>
      </c>
      <c r="K1727" s="170">
        <v>45358.0</v>
      </c>
      <c r="L1727" s="170">
        <v>47176.0</v>
      </c>
      <c r="M1727" s="171">
        <v>1.0</v>
      </c>
      <c r="N1727" s="171">
        <v>0.018500000000000003</v>
      </c>
      <c r="O1727" s="121" t="s">
        <v>368</v>
      </c>
      <c r="P1727" s="121" t="s">
        <v>1696</v>
      </c>
      <c r="Q1727" s="121" t="s">
        <v>370</v>
      </c>
      <c r="R1727" s="121" t="s">
        <v>1841</v>
      </c>
      <c r="S1727" s="168">
        <v>754.0807016031038</v>
      </c>
      <c r="T1727" s="121" t="s">
        <v>1182</v>
      </c>
      <c r="U1727" s="121" t="s">
        <v>358</v>
      </c>
    </row>
    <row r="1728" ht="15.75" customHeight="1">
      <c r="A1728" s="121" t="s">
        <v>2200</v>
      </c>
      <c r="B1728" s="121" t="s">
        <v>922</v>
      </c>
      <c r="C1728" s="121" t="s">
        <v>2206</v>
      </c>
      <c r="D1728" s="121" t="s">
        <v>969</v>
      </c>
      <c r="E1728" s="123">
        <v>9.346601000125E12</v>
      </c>
      <c r="F1728" s="168">
        <v>6520.0</v>
      </c>
      <c r="G1728" s="168">
        <v>0.0</v>
      </c>
      <c r="H1728" s="168">
        <v>7.542812335912918</v>
      </c>
      <c r="I1728" s="168">
        <v>7597.813945029867</v>
      </c>
      <c r="J1728" s="169">
        <v>7597.814756994561</v>
      </c>
      <c r="K1728" s="170">
        <v>45440.0</v>
      </c>
      <c r="L1728" s="170">
        <v>47266.0</v>
      </c>
      <c r="M1728" s="171">
        <v>1.0</v>
      </c>
      <c r="N1728" s="171">
        <v>0.0062</v>
      </c>
      <c r="O1728" s="121" t="s">
        <v>368</v>
      </c>
      <c r="P1728" s="121" t="s">
        <v>1741</v>
      </c>
      <c r="Q1728" s="121" t="s">
        <v>370</v>
      </c>
      <c r="R1728" s="121" t="s">
        <v>1841</v>
      </c>
      <c r="S1728" s="168">
        <v>676.6285602195073</v>
      </c>
      <c r="T1728" s="121" t="s">
        <v>970</v>
      </c>
      <c r="U1728" s="121" t="s">
        <v>358</v>
      </c>
    </row>
    <row r="1729" ht="15.75" customHeight="1">
      <c r="A1729" s="121" t="s">
        <v>2200</v>
      </c>
      <c r="B1729" s="121" t="s">
        <v>922</v>
      </c>
      <c r="C1729" s="121" t="s">
        <v>2207</v>
      </c>
      <c r="D1729" s="121" t="s">
        <v>1744</v>
      </c>
      <c r="E1729" s="123">
        <v>7.1673990000177E13</v>
      </c>
      <c r="F1729" s="168">
        <v>9200.0</v>
      </c>
      <c r="G1729" s="168">
        <v>0.0</v>
      </c>
      <c r="H1729" s="168">
        <v>10.643232130429272</v>
      </c>
      <c r="I1729" s="168">
        <v>10738.728611700662</v>
      </c>
      <c r="J1729" s="169">
        <v>10738.728093120148</v>
      </c>
      <c r="K1729" s="170">
        <v>45478.0</v>
      </c>
      <c r="L1729" s="170">
        <v>47284.0</v>
      </c>
      <c r="M1729" s="171">
        <v>1.0</v>
      </c>
      <c r="N1729" s="171">
        <v>0.012</v>
      </c>
      <c r="O1729" s="121" t="s">
        <v>368</v>
      </c>
      <c r="P1729" s="121" t="s">
        <v>1743</v>
      </c>
      <c r="Q1729" s="121" t="s">
        <v>370</v>
      </c>
      <c r="R1729" s="121" t="s">
        <v>1841</v>
      </c>
      <c r="S1729" s="168">
        <v>829.8202865169702</v>
      </c>
      <c r="T1729" s="121" t="s">
        <v>1745</v>
      </c>
      <c r="U1729" s="121" t="s">
        <v>358</v>
      </c>
    </row>
    <row r="1730" ht="15.75" customHeight="1">
      <c r="A1730" s="121" t="s">
        <v>2200</v>
      </c>
      <c r="B1730" s="121" t="s">
        <v>922</v>
      </c>
      <c r="C1730" s="121" t="s">
        <v>2208</v>
      </c>
      <c r="D1730" s="121" t="s">
        <v>1339</v>
      </c>
      <c r="E1730" s="123">
        <v>8.46833740003E13</v>
      </c>
      <c r="F1730" s="168">
        <v>8000.0</v>
      </c>
      <c r="G1730" s="168">
        <v>0.0</v>
      </c>
      <c r="H1730" s="168">
        <v>9.254984461242845</v>
      </c>
      <c r="I1730" s="168">
        <v>9758.313308979634</v>
      </c>
      <c r="J1730" s="169">
        <v>9758.310379341763</v>
      </c>
      <c r="K1730" s="170">
        <v>45490.0</v>
      </c>
      <c r="L1730" s="170">
        <v>48046.0</v>
      </c>
      <c r="M1730" s="171">
        <v>1.0</v>
      </c>
      <c r="N1730" s="171">
        <v>0.01</v>
      </c>
      <c r="O1730" s="121" t="s">
        <v>368</v>
      </c>
      <c r="P1730" s="121" t="s">
        <v>1746</v>
      </c>
      <c r="Q1730" s="121" t="s">
        <v>370</v>
      </c>
      <c r="R1730" s="121" t="s">
        <v>1841</v>
      </c>
      <c r="S1730" s="168">
        <v>967.6275049451382</v>
      </c>
      <c r="T1730" s="121" t="s">
        <v>1340</v>
      </c>
      <c r="U1730" s="121" t="s">
        <v>358</v>
      </c>
    </row>
    <row r="1731" ht="15.75" customHeight="1">
      <c r="A1731" s="121" t="s">
        <v>2200</v>
      </c>
      <c r="B1731" s="121" t="s">
        <v>922</v>
      </c>
      <c r="C1731" s="121" t="s">
        <v>2209</v>
      </c>
      <c r="D1731" s="121" t="s">
        <v>1749</v>
      </c>
      <c r="E1731" s="123">
        <v>3.3958695000178E13</v>
      </c>
      <c r="F1731" s="168">
        <v>20670.0</v>
      </c>
      <c r="G1731" s="168">
        <v>0.0</v>
      </c>
      <c r="H1731" s="168">
        <v>23.9125661017362</v>
      </c>
      <c r="I1731" s="168">
        <v>24423.165815659242</v>
      </c>
      <c r="J1731" s="169">
        <v>24423.18244881343</v>
      </c>
      <c r="K1731" s="170">
        <v>45540.0</v>
      </c>
      <c r="L1731" s="170">
        <v>47377.0</v>
      </c>
      <c r="M1731" s="171">
        <v>1.0</v>
      </c>
      <c r="N1731" s="171">
        <v>0.0085</v>
      </c>
      <c r="O1731" s="121" t="s">
        <v>368</v>
      </c>
      <c r="P1731" s="121" t="s">
        <v>1748</v>
      </c>
      <c r="Q1731" s="121" t="s">
        <v>370</v>
      </c>
      <c r="R1731" s="121" t="s">
        <v>1841</v>
      </c>
      <c r="S1731" s="168">
        <v>835.5200739097529</v>
      </c>
      <c r="T1731" s="121" t="s">
        <v>1122</v>
      </c>
      <c r="U1731" s="121" t="s">
        <v>354</v>
      </c>
    </row>
    <row r="1732" ht="15.75" customHeight="1">
      <c r="A1732" s="121" t="s">
        <v>2200</v>
      </c>
      <c r="B1732" s="121" t="s">
        <v>922</v>
      </c>
      <c r="C1732" s="121" t="s">
        <v>2015</v>
      </c>
      <c r="D1732" s="121" t="s">
        <v>1362</v>
      </c>
      <c r="E1732" s="123">
        <v>1.637895000132E12</v>
      </c>
      <c r="F1732" s="168">
        <v>13300.0</v>
      </c>
      <c r="G1732" s="168">
        <v>0.0</v>
      </c>
      <c r="H1732" s="168">
        <v>15.38641166681623</v>
      </c>
      <c r="I1732" s="168">
        <v>15896.767951510477</v>
      </c>
      <c r="J1732" s="169">
        <v>15900.227044466299</v>
      </c>
      <c r="K1732" s="170">
        <v>45547.0</v>
      </c>
      <c r="L1732" s="170">
        <v>48096.0</v>
      </c>
      <c r="M1732" s="171">
        <v>1.0</v>
      </c>
      <c r="N1732" s="171">
        <v>0.0062</v>
      </c>
      <c r="O1732" s="121" t="s">
        <v>368</v>
      </c>
      <c r="P1732" s="121" t="s">
        <v>1364</v>
      </c>
      <c r="Q1732" s="121" t="s">
        <v>370</v>
      </c>
      <c r="R1732" s="121" t="s">
        <v>1841</v>
      </c>
      <c r="S1732" s="168">
        <v>1060.7883228293651</v>
      </c>
      <c r="T1732" s="121" t="s">
        <v>1363</v>
      </c>
      <c r="U1732" s="121" t="s">
        <v>358</v>
      </c>
    </row>
    <row r="1733" ht="15.75" customHeight="1">
      <c r="A1733" s="121" t="s">
        <v>2200</v>
      </c>
      <c r="B1733" s="121" t="s">
        <v>922</v>
      </c>
      <c r="C1733" s="121" t="s">
        <v>2009</v>
      </c>
      <c r="D1733" s="121" t="s">
        <v>1346</v>
      </c>
      <c r="E1733" s="123">
        <v>6.0894730000105E13</v>
      </c>
      <c r="F1733" s="168">
        <v>12900.0</v>
      </c>
      <c r="G1733" s="168">
        <v>0.0</v>
      </c>
      <c r="H1733" s="168">
        <v>14.923662443754088</v>
      </c>
      <c r="I1733" s="168">
        <v>15160.4882295641</v>
      </c>
      <c r="J1733" s="169">
        <v>15160.500422815468</v>
      </c>
      <c r="K1733" s="170">
        <v>45559.0</v>
      </c>
      <c r="L1733" s="170">
        <v>47380.0</v>
      </c>
      <c r="M1733" s="171">
        <v>1.0</v>
      </c>
      <c r="N1733" s="171">
        <v>0.0144</v>
      </c>
      <c r="O1733" s="121" t="s">
        <v>368</v>
      </c>
      <c r="P1733" s="121" t="s">
        <v>1349</v>
      </c>
      <c r="Q1733" s="121" t="s">
        <v>370</v>
      </c>
      <c r="R1733" s="121" t="s">
        <v>1841</v>
      </c>
      <c r="S1733" s="168">
        <v>835.6884938223826</v>
      </c>
      <c r="T1733" s="121" t="s">
        <v>1070</v>
      </c>
      <c r="U1733" s="121" t="s">
        <v>354</v>
      </c>
    </row>
    <row r="1734" ht="15.75" customHeight="1">
      <c r="A1734" s="121" t="s">
        <v>2200</v>
      </c>
      <c r="B1734" s="121" t="s">
        <v>922</v>
      </c>
      <c r="C1734" s="121" t="s">
        <v>2210</v>
      </c>
      <c r="D1734" s="121" t="s">
        <v>468</v>
      </c>
      <c r="E1734" s="123">
        <v>6.057223000171E12</v>
      </c>
      <c r="F1734" s="168">
        <v>15000.0</v>
      </c>
      <c r="G1734" s="168">
        <v>0.0</v>
      </c>
      <c r="H1734" s="168">
        <v>17.353095864830333</v>
      </c>
      <c r="I1734" s="168">
        <v>17472.33276949248</v>
      </c>
      <c r="J1734" s="169">
        <v>17472.33683127398</v>
      </c>
      <c r="K1734" s="170">
        <v>45566.0</v>
      </c>
      <c r="L1734" s="170">
        <v>47386.0</v>
      </c>
      <c r="M1734" s="171">
        <v>1.0</v>
      </c>
      <c r="N1734" s="171">
        <v>0.0125</v>
      </c>
      <c r="O1734" s="121" t="s">
        <v>368</v>
      </c>
      <c r="P1734" s="121" t="s">
        <v>1750</v>
      </c>
      <c r="Q1734" s="121" t="s">
        <v>370</v>
      </c>
      <c r="R1734" s="121" t="s">
        <v>1841</v>
      </c>
      <c r="S1734" s="168">
        <v>775.9637833653599</v>
      </c>
      <c r="T1734" s="121" t="s">
        <v>469</v>
      </c>
      <c r="U1734" s="121" t="s">
        <v>358</v>
      </c>
    </row>
    <row r="1735" ht="15.75" customHeight="1">
      <c r="A1735" s="121" t="s">
        <v>2200</v>
      </c>
      <c r="B1735" s="121" t="s">
        <v>922</v>
      </c>
      <c r="C1735" s="121" t="s">
        <v>1988</v>
      </c>
      <c r="D1735" s="121" t="s">
        <v>1259</v>
      </c>
      <c r="E1735" s="123">
        <v>6.047087000139E12</v>
      </c>
      <c r="F1735" s="168">
        <v>33000.0</v>
      </c>
      <c r="G1735" s="168">
        <v>0.0</v>
      </c>
      <c r="H1735" s="168">
        <v>38.176810902626734</v>
      </c>
      <c r="I1735" s="168">
        <v>38905.691461164766</v>
      </c>
      <c r="J1735" s="169">
        <v>38905.68095250916</v>
      </c>
      <c r="K1735" s="170">
        <v>45576.0</v>
      </c>
      <c r="L1735" s="170">
        <v>46655.0</v>
      </c>
      <c r="M1735" s="171">
        <v>1.0</v>
      </c>
      <c r="N1735" s="171">
        <v>0.006500000000000001</v>
      </c>
      <c r="O1735" s="121" t="s">
        <v>368</v>
      </c>
      <c r="P1735" s="121" t="s">
        <v>1262</v>
      </c>
      <c r="Q1735" s="121" t="s">
        <v>370</v>
      </c>
      <c r="R1735" s="121" t="s">
        <v>1841</v>
      </c>
      <c r="S1735" s="168">
        <v>564.0786319060879</v>
      </c>
      <c r="T1735" s="121" t="s">
        <v>1197</v>
      </c>
      <c r="U1735" s="121" t="s">
        <v>358</v>
      </c>
    </row>
    <row r="1736" ht="15.75" customHeight="1">
      <c r="A1736" s="121" t="s">
        <v>2200</v>
      </c>
      <c r="B1736" s="121" t="s">
        <v>922</v>
      </c>
      <c r="C1736" s="121" t="s">
        <v>2211</v>
      </c>
      <c r="D1736" s="121" t="s">
        <v>1143</v>
      </c>
      <c r="E1736" s="123">
        <v>6.0840055000131E13</v>
      </c>
      <c r="F1736" s="168">
        <v>2100.0</v>
      </c>
      <c r="G1736" s="168">
        <v>0.0</v>
      </c>
      <c r="H1736" s="168">
        <v>2.4294334210762467</v>
      </c>
      <c r="I1736" s="168">
        <v>2451.0632683980784</v>
      </c>
      <c r="J1736" s="169">
        <v>2451.0639596045303</v>
      </c>
      <c r="K1736" s="170">
        <v>45595.0</v>
      </c>
      <c r="L1736" s="170">
        <v>47412.0</v>
      </c>
      <c r="M1736" s="171">
        <v>1.0</v>
      </c>
      <c r="N1736" s="171">
        <v>0.0045000000000000005</v>
      </c>
      <c r="O1736" s="121" t="s">
        <v>368</v>
      </c>
      <c r="P1736" s="121" t="s">
        <v>1751</v>
      </c>
      <c r="Q1736" s="121" t="s">
        <v>370</v>
      </c>
      <c r="R1736" s="121" t="s">
        <v>1841</v>
      </c>
      <c r="S1736" s="168">
        <v>806.7766783176828</v>
      </c>
      <c r="T1736" s="121" t="s">
        <v>1085</v>
      </c>
      <c r="U1736" s="121" t="s">
        <v>358</v>
      </c>
    </row>
    <row r="1737" ht="15.75" customHeight="1">
      <c r="A1737" s="121" t="s">
        <v>2200</v>
      </c>
      <c r="B1737" s="121" t="s">
        <v>922</v>
      </c>
      <c r="C1737" s="121" t="s">
        <v>1956</v>
      </c>
      <c r="D1737" s="121" t="s">
        <v>1143</v>
      </c>
      <c r="E1737" s="123">
        <v>6.0840055000131E13</v>
      </c>
      <c r="F1737" s="168">
        <v>2100.0</v>
      </c>
      <c r="G1737" s="168">
        <v>0.0</v>
      </c>
      <c r="H1737" s="168">
        <v>2.4294334210762467</v>
      </c>
      <c r="I1737" s="168">
        <v>2445.403371082075</v>
      </c>
      <c r="J1737" s="169">
        <v>2445.4045084072686</v>
      </c>
      <c r="K1737" s="170">
        <v>45595.0</v>
      </c>
      <c r="L1737" s="170">
        <v>48142.0</v>
      </c>
      <c r="M1737" s="171">
        <v>1.0</v>
      </c>
      <c r="N1737" s="171">
        <v>0.0055000000000000005</v>
      </c>
      <c r="O1737" s="121" t="s">
        <v>368</v>
      </c>
      <c r="P1737" s="121" t="s">
        <v>1146</v>
      </c>
      <c r="Q1737" s="121" t="s">
        <v>370</v>
      </c>
      <c r="R1737" s="121" t="s">
        <v>1841</v>
      </c>
      <c r="S1737" s="168">
        <v>1035.0885720645258</v>
      </c>
      <c r="T1737" s="121" t="s">
        <v>1085</v>
      </c>
      <c r="U1737" s="121" t="s">
        <v>358</v>
      </c>
    </row>
    <row r="1738" ht="15.75" customHeight="1">
      <c r="A1738" s="121" t="s">
        <v>2200</v>
      </c>
      <c r="B1738" s="121" t="s">
        <v>922</v>
      </c>
      <c r="C1738" s="121" t="s">
        <v>1959</v>
      </c>
      <c r="D1738" s="121" t="s">
        <v>1153</v>
      </c>
      <c r="E1738" s="123">
        <v>3.3611500000119E13</v>
      </c>
      <c r="F1738" s="168">
        <v>9000.0</v>
      </c>
      <c r="G1738" s="168">
        <v>0.0</v>
      </c>
      <c r="H1738" s="168">
        <v>10.4118575188982</v>
      </c>
      <c r="I1738" s="168">
        <v>10449.878707237112</v>
      </c>
      <c r="J1738" s="169" t="s">
        <v>352</v>
      </c>
      <c r="K1738" s="170">
        <v>45636.0</v>
      </c>
      <c r="L1738" s="170">
        <v>47097.0</v>
      </c>
      <c r="M1738" s="171">
        <v>1.0</v>
      </c>
      <c r="N1738" s="171">
        <v>0.0055000000000000005</v>
      </c>
      <c r="O1738" s="121" t="s">
        <v>368</v>
      </c>
      <c r="P1738" s="121" t="s">
        <v>1155</v>
      </c>
      <c r="Q1738" s="121" t="s">
        <v>370</v>
      </c>
      <c r="R1738" s="121" t="s">
        <v>1841</v>
      </c>
      <c r="S1738" s="168" t="s">
        <v>352</v>
      </c>
      <c r="T1738" s="121" t="s">
        <v>1154</v>
      </c>
      <c r="U1738" s="121" t="s">
        <v>358</v>
      </c>
    </row>
    <row r="1739" ht="15.75" customHeight="1">
      <c r="A1739" s="121" t="s">
        <v>2200</v>
      </c>
      <c r="B1739" s="121" t="s">
        <v>922</v>
      </c>
      <c r="C1739" s="121" t="s">
        <v>1916</v>
      </c>
      <c r="D1739" s="121" t="s">
        <v>1012</v>
      </c>
      <c r="E1739" s="123">
        <v>1.9014221000147E13</v>
      </c>
      <c r="F1739" s="168">
        <v>1661.0</v>
      </c>
      <c r="G1739" s="168">
        <v>0.0</v>
      </c>
      <c r="H1739" s="168">
        <v>1.9215661487655458</v>
      </c>
      <c r="I1739" s="168">
        <v>1927.926197224773</v>
      </c>
      <c r="J1739" s="169" t="s">
        <v>352</v>
      </c>
      <c r="K1739" s="170">
        <v>45645.0</v>
      </c>
      <c r="L1739" s="170">
        <v>47467.0</v>
      </c>
      <c r="M1739" s="171">
        <v>1.0</v>
      </c>
      <c r="N1739" s="171">
        <v>0.005</v>
      </c>
      <c r="O1739" s="121" t="s">
        <v>368</v>
      </c>
      <c r="P1739" s="121" t="s">
        <v>1010</v>
      </c>
      <c r="Q1739" s="121" t="s">
        <v>370</v>
      </c>
      <c r="R1739" s="121" t="s">
        <v>1841</v>
      </c>
      <c r="S1739" s="168" t="s">
        <v>352</v>
      </c>
      <c r="T1739" s="121" t="s">
        <v>532</v>
      </c>
      <c r="U1739" s="121" t="s">
        <v>358</v>
      </c>
    </row>
    <row r="1740" ht="15.75" customHeight="1">
      <c r="A1740" s="121" t="s">
        <v>2200</v>
      </c>
      <c r="B1740" s="121" t="s">
        <v>922</v>
      </c>
      <c r="C1740" s="121" t="s">
        <v>2058</v>
      </c>
      <c r="D1740" s="121" t="s">
        <v>1226</v>
      </c>
      <c r="E1740" s="123">
        <v>4.992714000184E12</v>
      </c>
      <c r="F1740" s="168">
        <v>4500.0</v>
      </c>
      <c r="G1740" s="168">
        <v>0.0</v>
      </c>
      <c r="H1740" s="168">
        <v>5.2059287594491</v>
      </c>
      <c r="I1740" s="168">
        <v>5465.627846018236</v>
      </c>
      <c r="J1740" s="169">
        <v>5465.627342081618</v>
      </c>
      <c r="K1740" s="170">
        <v>45646.0</v>
      </c>
      <c r="L1740" s="170">
        <v>47894.0</v>
      </c>
      <c r="M1740" s="171">
        <v>1.0</v>
      </c>
      <c r="N1740" s="171">
        <v>0.009899999999999999</v>
      </c>
      <c r="O1740" s="121" t="s">
        <v>368</v>
      </c>
      <c r="P1740" s="121" t="s">
        <v>1467</v>
      </c>
      <c r="Q1740" s="121" t="s">
        <v>370</v>
      </c>
      <c r="R1740" s="121" t="s">
        <v>1841</v>
      </c>
      <c r="S1740" s="168">
        <v>926.5702045719788</v>
      </c>
      <c r="T1740" s="121" t="s">
        <v>1227</v>
      </c>
      <c r="U1740" s="121" t="s">
        <v>358</v>
      </c>
    </row>
    <row r="1741" ht="15.75" customHeight="1">
      <c r="A1741" s="121" t="s">
        <v>2200</v>
      </c>
      <c r="B1741" s="121" t="s">
        <v>922</v>
      </c>
      <c r="C1741" s="121" t="s">
        <v>2058</v>
      </c>
      <c r="D1741" s="121" t="s">
        <v>1226</v>
      </c>
      <c r="E1741" s="123">
        <v>4.992714000184E12</v>
      </c>
      <c r="F1741" s="168">
        <v>230.0</v>
      </c>
      <c r="G1741" s="168">
        <v>0.0</v>
      </c>
      <c r="H1741" s="168">
        <v>0.2660808032607318</v>
      </c>
      <c r="I1741" s="168">
        <v>279.35430197504627</v>
      </c>
      <c r="J1741" s="169">
        <v>279.35428637306046</v>
      </c>
      <c r="K1741" s="170">
        <v>45646.0</v>
      </c>
      <c r="L1741" s="170">
        <v>47894.0</v>
      </c>
      <c r="M1741" s="171">
        <v>1.0</v>
      </c>
      <c r="N1741" s="171">
        <v>0.0104</v>
      </c>
      <c r="O1741" s="121" t="s">
        <v>368</v>
      </c>
      <c r="P1741" s="121" t="s">
        <v>1467</v>
      </c>
      <c r="Q1741" s="121" t="s">
        <v>370</v>
      </c>
      <c r="R1741" s="121" t="s">
        <v>1841</v>
      </c>
      <c r="S1741" s="168">
        <v>926.5702045719788</v>
      </c>
      <c r="T1741" s="121" t="s">
        <v>1227</v>
      </c>
      <c r="U1741" s="121" t="s">
        <v>358</v>
      </c>
    </row>
    <row r="1742" ht="15.75" customHeight="1">
      <c r="A1742" s="121" t="s">
        <v>2200</v>
      </c>
      <c r="B1742" s="121" t="s">
        <v>922</v>
      </c>
      <c r="C1742" s="121" t="s">
        <v>2066</v>
      </c>
      <c r="D1742" s="121" t="s">
        <v>1463</v>
      </c>
      <c r="E1742" s="123">
        <v>1.027058000191E12</v>
      </c>
      <c r="F1742" s="168">
        <v>7000.0</v>
      </c>
      <c r="G1742" s="168">
        <v>0.0</v>
      </c>
      <c r="H1742" s="168">
        <v>8.09811140358749</v>
      </c>
      <c r="I1742" s="168">
        <v>8117.423906918802</v>
      </c>
      <c r="J1742" s="169" t="s">
        <v>352</v>
      </c>
      <c r="K1742" s="170">
        <v>45649.0</v>
      </c>
      <c r="L1742" s="170">
        <v>46738.0</v>
      </c>
      <c r="M1742" s="171">
        <v>1.0</v>
      </c>
      <c r="N1742" s="171">
        <v>0.0054</v>
      </c>
      <c r="O1742" s="121" t="s">
        <v>368</v>
      </c>
      <c r="P1742" s="121" t="s">
        <v>1482</v>
      </c>
      <c r="Q1742" s="121" t="s">
        <v>370</v>
      </c>
      <c r="R1742" s="121" t="s">
        <v>1841</v>
      </c>
      <c r="S1742" s="168" t="s">
        <v>352</v>
      </c>
      <c r="T1742" s="121" t="s">
        <v>1464</v>
      </c>
      <c r="U1742" s="121" t="s">
        <v>358</v>
      </c>
    </row>
    <row r="1743" ht="15.75" customHeight="1">
      <c r="A1743" s="121" t="s">
        <v>2200</v>
      </c>
      <c r="B1743" s="121" t="s">
        <v>2072</v>
      </c>
      <c r="C1743" s="121" t="s">
        <v>2073</v>
      </c>
      <c r="D1743" s="121" t="s">
        <v>2074</v>
      </c>
      <c r="E1743" s="123">
        <v>5.4641030000106E13</v>
      </c>
      <c r="F1743" s="168" t="s">
        <v>352</v>
      </c>
      <c r="G1743" s="168" t="s">
        <v>352</v>
      </c>
      <c r="H1743" s="168">
        <v>-2.843593975716864</v>
      </c>
      <c r="I1743" s="168">
        <v>-196939.04389968066</v>
      </c>
      <c r="J1743" s="172">
        <v>-197054.6496701758</v>
      </c>
      <c r="K1743" s="170" t="s">
        <v>352</v>
      </c>
      <c r="L1743" s="170">
        <v>46569.0</v>
      </c>
      <c r="M1743" s="171" t="s">
        <v>352</v>
      </c>
      <c r="N1743" s="171" t="s">
        <v>352</v>
      </c>
      <c r="O1743" s="121" t="s">
        <v>273</v>
      </c>
      <c r="P1743" s="121" t="s">
        <v>2075</v>
      </c>
      <c r="Q1743" s="121" t="s">
        <v>370</v>
      </c>
      <c r="R1743" s="121"/>
      <c r="S1743" s="168" t="s">
        <v>352</v>
      </c>
      <c r="T1743" s="121" t="s">
        <v>2076</v>
      </c>
      <c r="U1743" s="121" t="s">
        <v>364</v>
      </c>
    </row>
    <row r="1744" ht="15.75" customHeight="1">
      <c r="A1744" s="121" t="s">
        <v>2200</v>
      </c>
      <c r="B1744" s="121" t="s">
        <v>1872</v>
      </c>
      <c r="C1744" s="121" t="s">
        <v>2077</v>
      </c>
      <c r="D1744" s="121" t="s">
        <v>273</v>
      </c>
      <c r="E1744" s="123" t="s">
        <v>273</v>
      </c>
      <c r="F1744" s="168" t="s">
        <v>352</v>
      </c>
      <c r="G1744" s="168" t="s">
        <v>352</v>
      </c>
      <c r="H1744" s="168">
        <v>877.0496899303523</v>
      </c>
      <c r="I1744" s="168">
        <v>877.0496899303523</v>
      </c>
      <c r="J1744" s="169">
        <v>877.0496899303523</v>
      </c>
      <c r="K1744" s="170" t="s">
        <v>352</v>
      </c>
      <c r="L1744" s="170" t="s">
        <v>352</v>
      </c>
      <c r="M1744" s="171" t="s">
        <v>352</v>
      </c>
      <c r="N1744" s="171" t="s">
        <v>352</v>
      </c>
      <c r="O1744" s="121" t="s">
        <v>273</v>
      </c>
      <c r="P1744" s="121" t="s">
        <v>352</v>
      </c>
      <c r="Q1744" s="121" t="s">
        <v>370</v>
      </c>
      <c r="R1744" s="121" t="s">
        <v>1841</v>
      </c>
      <c r="S1744" s="168" t="s">
        <v>352</v>
      </c>
      <c r="T1744" s="121" t="s">
        <v>273</v>
      </c>
      <c r="U1744" s="121" t="s">
        <v>273</v>
      </c>
    </row>
    <row r="1745" ht="15.75" customHeight="1">
      <c r="A1745" s="121" t="s">
        <v>2200</v>
      </c>
      <c r="B1745" s="121" t="s">
        <v>1872</v>
      </c>
      <c r="C1745" s="121" t="s">
        <v>1872</v>
      </c>
      <c r="D1745" s="121" t="s">
        <v>273</v>
      </c>
      <c r="E1745" s="123" t="s">
        <v>273</v>
      </c>
      <c r="F1745" s="168" t="s">
        <v>352</v>
      </c>
      <c r="G1745" s="168" t="s">
        <v>352</v>
      </c>
      <c r="H1745" s="168">
        <v>24.210032871051123</v>
      </c>
      <c r="I1745" s="168">
        <v>24.210032871051123</v>
      </c>
      <c r="J1745" s="169">
        <v>24.210032871051123</v>
      </c>
      <c r="K1745" s="170" t="s">
        <v>352</v>
      </c>
      <c r="L1745" s="170" t="s">
        <v>352</v>
      </c>
      <c r="M1745" s="171" t="s">
        <v>352</v>
      </c>
      <c r="N1745" s="171" t="s">
        <v>352</v>
      </c>
      <c r="O1745" s="121" t="s">
        <v>273</v>
      </c>
      <c r="P1745" s="121" t="s">
        <v>352</v>
      </c>
      <c r="Q1745" s="121" t="s">
        <v>370</v>
      </c>
      <c r="R1745" s="121" t="s">
        <v>1841</v>
      </c>
      <c r="S1745" s="168" t="s">
        <v>352</v>
      </c>
      <c r="T1745" s="121" t="s">
        <v>273</v>
      </c>
      <c r="U1745" s="121" t="s">
        <v>273</v>
      </c>
    </row>
    <row r="1746" ht="15.75" customHeight="1">
      <c r="A1746" s="121" t="s">
        <v>296</v>
      </c>
      <c r="B1746" s="121" t="s">
        <v>1872</v>
      </c>
      <c r="C1746" s="121" t="s">
        <v>1873</v>
      </c>
      <c r="D1746" s="121" t="s">
        <v>273</v>
      </c>
      <c r="E1746" s="123" t="s">
        <v>273</v>
      </c>
      <c r="F1746" s="168" t="s">
        <v>352</v>
      </c>
      <c r="G1746" s="168" t="s">
        <v>352</v>
      </c>
      <c r="H1746" s="168">
        <v>31.27686030006874</v>
      </c>
      <c r="I1746" s="168">
        <v>31.27686030006874</v>
      </c>
      <c r="J1746" s="169">
        <v>31.27686030006874</v>
      </c>
      <c r="K1746" s="170" t="s">
        <v>352</v>
      </c>
      <c r="L1746" s="170" t="s">
        <v>352</v>
      </c>
      <c r="M1746" s="171" t="s">
        <v>352</v>
      </c>
      <c r="N1746" s="171" t="s">
        <v>352</v>
      </c>
      <c r="O1746" s="121" t="s">
        <v>273</v>
      </c>
      <c r="P1746" s="121" t="s">
        <v>352</v>
      </c>
      <c r="Q1746" s="121" t="s">
        <v>370</v>
      </c>
      <c r="R1746" s="121" t="s">
        <v>1841</v>
      </c>
      <c r="S1746" s="168" t="s">
        <v>352</v>
      </c>
      <c r="T1746" s="121" t="s">
        <v>273</v>
      </c>
      <c r="U1746" s="121" t="s">
        <v>273</v>
      </c>
    </row>
    <row r="1747" ht="15.75" customHeight="1">
      <c r="A1747" s="121" t="s">
        <v>296</v>
      </c>
      <c r="B1747" s="121" t="s">
        <v>1872</v>
      </c>
      <c r="C1747" s="121" t="s">
        <v>1874</v>
      </c>
      <c r="D1747" s="121" t="s">
        <v>273</v>
      </c>
      <c r="E1747" s="123" t="s">
        <v>273</v>
      </c>
      <c r="F1747" s="168" t="s">
        <v>352</v>
      </c>
      <c r="G1747" s="168" t="s">
        <v>352</v>
      </c>
      <c r="H1747" s="168">
        <v>-996.8894425404206</v>
      </c>
      <c r="I1747" s="168">
        <v>-996.8894425404206</v>
      </c>
      <c r="J1747" s="172">
        <v>-996.8894425404206</v>
      </c>
      <c r="K1747" s="170" t="s">
        <v>352</v>
      </c>
      <c r="L1747" s="170" t="s">
        <v>352</v>
      </c>
      <c r="M1747" s="171" t="s">
        <v>352</v>
      </c>
      <c r="N1747" s="171" t="s">
        <v>352</v>
      </c>
      <c r="O1747" s="121" t="s">
        <v>273</v>
      </c>
      <c r="P1747" s="121" t="s">
        <v>352</v>
      </c>
      <c r="Q1747" s="121" t="s">
        <v>370</v>
      </c>
      <c r="R1747" s="121" t="s">
        <v>1841</v>
      </c>
      <c r="S1747" s="168" t="s">
        <v>352</v>
      </c>
      <c r="T1747" s="121" t="s">
        <v>273</v>
      </c>
      <c r="U1747" s="121" t="s">
        <v>273</v>
      </c>
    </row>
    <row r="1748" ht="15.75" customHeight="1">
      <c r="A1748" s="121" t="s">
        <v>296</v>
      </c>
      <c r="B1748" s="121" t="s">
        <v>1894</v>
      </c>
      <c r="C1748" s="121" t="s">
        <v>2027</v>
      </c>
      <c r="D1748" s="121" t="s">
        <v>1844</v>
      </c>
      <c r="E1748" s="123">
        <v>3.9446004095E11</v>
      </c>
      <c r="F1748" s="168">
        <v>0.0</v>
      </c>
      <c r="G1748" s="168">
        <v>69028.0</v>
      </c>
      <c r="H1748" s="168">
        <v>164.4585621957331</v>
      </c>
      <c r="I1748" s="168">
        <v>2570362.8493703776</v>
      </c>
      <c r="J1748" s="169">
        <v>2570362.8493703776</v>
      </c>
      <c r="K1748" s="170">
        <v>45657.0</v>
      </c>
      <c r="L1748" s="170">
        <v>45659.0</v>
      </c>
      <c r="M1748" s="171">
        <v>1.0</v>
      </c>
      <c r="N1748" s="171">
        <v>0.0</v>
      </c>
      <c r="O1748" s="121" t="s">
        <v>1876</v>
      </c>
      <c r="P1748" s="121" t="s">
        <v>2028</v>
      </c>
      <c r="Q1748" s="121" t="s">
        <v>370</v>
      </c>
      <c r="R1748" s="121" t="s">
        <v>1841</v>
      </c>
      <c r="S1748" s="168" t="s">
        <v>352</v>
      </c>
      <c r="T1748" s="121" t="s">
        <v>1846</v>
      </c>
      <c r="U1748" s="121" t="s">
        <v>364</v>
      </c>
    </row>
    <row r="1749" ht="15.75" customHeight="1">
      <c r="A1749" s="121" t="s">
        <v>296</v>
      </c>
      <c r="B1749" s="121" t="s">
        <v>1842</v>
      </c>
      <c r="C1749" s="121" t="s">
        <v>2201</v>
      </c>
      <c r="D1749" s="121" t="s">
        <v>1844</v>
      </c>
      <c r="E1749" s="123">
        <v>3.9446004095E11</v>
      </c>
      <c r="F1749" s="168">
        <v>5399.0</v>
      </c>
      <c r="G1749" s="168">
        <v>0.0</v>
      </c>
      <c r="H1749" s="168">
        <v>12.863066832224069</v>
      </c>
      <c r="I1749" s="168">
        <v>202187.0457875296</v>
      </c>
      <c r="J1749" s="169">
        <v>202058.66787393473</v>
      </c>
      <c r="K1749" s="170">
        <v>45313.0</v>
      </c>
      <c r="L1749" s="170">
        <v>47362.0</v>
      </c>
      <c r="M1749" s="171">
        <v>1.0</v>
      </c>
      <c r="N1749" s="171">
        <v>0.0016</v>
      </c>
      <c r="O1749" s="121" t="s">
        <v>1876</v>
      </c>
      <c r="P1749" s="121" t="s">
        <v>2202</v>
      </c>
      <c r="Q1749" s="121" t="s">
        <v>370</v>
      </c>
      <c r="R1749" s="121" t="s">
        <v>1841</v>
      </c>
      <c r="S1749" s="168">
        <v>1170.0</v>
      </c>
      <c r="T1749" s="121" t="s">
        <v>1846</v>
      </c>
      <c r="U1749" s="121" t="s">
        <v>364</v>
      </c>
    </row>
    <row r="1750" ht="15.75" customHeight="1">
      <c r="A1750" s="121" t="s">
        <v>296</v>
      </c>
      <c r="B1750" s="121" t="s">
        <v>1842</v>
      </c>
      <c r="C1750" s="121" t="s">
        <v>1880</v>
      </c>
      <c r="D1750" s="121" t="s">
        <v>1844</v>
      </c>
      <c r="E1750" s="123">
        <v>3.9446004095E11</v>
      </c>
      <c r="F1750" s="168">
        <v>10366.0</v>
      </c>
      <c r="G1750" s="168">
        <v>0.0</v>
      </c>
      <c r="H1750" s="168">
        <v>24.696897718620985</v>
      </c>
      <c r="I1750" s="168">
        <v>389160.85702029924</v>
      </c>
      <c r="J1750" s="169">
        <v>388874.07479389996</v>
      </c>
      <c r="K1750" s="170">
        <v>45462.0</v>
      </c>
      <c r="L1750" s="170">
        <v>46997.0</v>
      </c>
      <c r="M1750" s="171">
        <v>1.0</v>
      </c>
      <c r="N1750" s="171">
        <v>0.0014000000000000002</v>
      </c>
      <c r="O1750" s="121" t="s">
        <v>1876</v>
      </c>
      <c r="P1750" s="121" t="s">
        <v>1881</v>
      </c>
      <c r="Q1750" s="121" t="s">
        <v>370</v>
      </c>
      <c r="R1750" s="121" t="s">
        <v>1841</v>
      </c>
      <c r="S1750" s="168">
        <v>921.0</v>
      </c>
      <c r="T1750" s="121" t="s">
        <v>1846</v>
      </c>
      <c r="U1750" s="121" t="s">
        <v>364</v>
      </c>
    </row>
    <row r="1751" ht="15.75" customHeight="1">
      <c r="A1751" s="121" t="s">
        <v>296</v>
      </c>
      <c r="B1751" s="121" t="s">
        <v>1842</v>
      </c>
      <c r="C1751" s="121" t="s">
        <v>1880</v>
      </c>
      <c r="D1751" s="121" t="s">
        <v>1844</v>
      </c>
      <c r="E1751" s="123">
        <v>3.9446004095E11</v>
      </c>
      <c r="F1751" s="168">
        <v>6634.0</v>
      </c>
      <c r="G1751" s="168">
        <v>0.0</v>
      </c>
      <c r="H1751" s="168">
        <v>15.805442742169749</v>
      </c>
      <c r="I1751" s="168">
        <v>249053.9383947474</v>
      </c>
      <c r="J1751" s="169">
        <v>248870.40441662472</v>
      </c>
      <c r="K1751" s="170">
        <v>45462.0</v>
      </c>
      <c r="L1751" s="170">
        <v>46997.0</v>
      </c>
      <c r="M1751" s="171">
        <v>1.0</v>
      </c>
      <c r="N1751" s="171">
        <v>0.0014000000000000002</v>
      </c>
      <c r="O1751" s="121" t="s">
        <v>1876</v>
      </c>
      <c r="P1751" s="121" t="s">
        <v>1881</v>
      </c>
      <c r="Q1751" s="121" t="s">
        <v>370</v>
      </c>
      <c r="R1751" s="121" t="s">
        <v>1841</v>
      </c>
      <c r="S1751" s="168">
        <v>921.0</v>
      </c>
      <c r="T1751" s="121" t="s">
        <v>1846</v>
      </c>
      <c r="U1751" s="121" t="s">
        <v>364</v>
      </c>
    </row>
    <row r="1752" ht="15.75" customHeight="1">
      <c r="A1752" s="121" t="s">
        <v>296</v>
      </c>
      <c r="B1752" s="121" t="s">
        <v>1842</v>
      </c>
      <c r="C1752" s="121" t="s">
        <v>2023</v>
      </c>
      <c r="D1752" s="121" t="s">
        <v>1844</v>
      </c>
      <c r="E1752" s="123">
        <v>3.9446004095E11</v>
      </c>
      <c r="F1752" s="168">
        <v>448.0</v>
      </c>
      <c r="G1752" s="168">
        <v>0.0</v>
      </c>
      <c r="H1752" s="168">
        <v>1.067355795672603</v>
      </c>
      <c r="I1752" s="168">
        <v>16860.88527471884</v>
      </c>
      <c r="J1752" s="169">
        <v>16848.46007594037</v>
      </c>
      <c r="K1752" s="170">
        <v>44582.0</v>
      </c>
      <c r="L1752" s="170">
        <v>46447.0</v>
      </c>
      <c r="M1752" s="171">
        <v>1.0</v>
      </c>
      <c r="N1752" s="171">
        <v>0.0023</v>
      </c>
      <c r="O1752" s="121" t="s">
        <v>1876</v>
      </c>
      <c r="P1752" s="121" t="s">
        <v>2024</v>
      </c>
      <c r="Q1752" s="121" t="s">
        <v>370</v>
      </c>
      <c r="R1752" s="121" t="s">
        <v>1841</v>
      </c>
      <c r="S1752" s="168">
        <v>540.0</v>
      </c>
      <c r="T1752" s="121" t="s">
        <v>1846</v>
      </c>
      <c r="U1752" s="121" t="s">
        <v>364</v>
      </c>
    </row>
    <row r="1753" ht="15.75" customHeight="1">
      <c r="A1753" s="121" t="s">
        <v>296</v>
      </c>
      <c r="B1753" s="121" t="s">
        <v>1842</v>
      </c>
      <c r="C1753" s="121" t="s">
        <v>2023</v>
      </c>
      <c r="D1753" s="121" t="s">
        <v>1844</v>
      </c>
      <c r="E1753" s="123">
        <v>3.9446004095E11</v>
      </c>
      <c r="F1753" s="168">
        <v>1882.0</v>
      </c>
      <c r="G1753" s="168">
        <v>0.0</v>
      </c>
      <c r="H1753" s="168">
        <v>4.483847338071068</v>
      </c>
      <c r="I1753" s="168">
        <v>70830.77253545473</v>
      </c>
      <c r="J1753" s="169">
        <v>70778.57558687449</v>
      </c>
      <c r="K1753" s="170">
        <v>44582.0</v>
      </c>
      <c r="L1753" s="170">
        <v>46447.0</v>
      </c>
      <c r="M1753" s="171">
        <v>1.0</v>
      </c>
      <c r="N1753" s="171">
        <v>0.0023</v>
      </c>
      <c r="O1753" s="121" t="s">
        <v>1876</v>
      </c>
      <c r="P1753" s="121" t="s">
        <v>2024</v>
      </c>
      <c r="Q1753" s="121" t="s">
        <v>370</v>
      </c>
      <c r="R1753" s="121" t="s">
        <v>1841</v>
      </c>
      <c r="S1753" s="168">
        <v>540.0</v>
      </c>
      <c r="T1753" s="121" t="s">
        <v>1846</v>
      </c>
      <c r="U1753" s="121" t="s">
        <v>364</v>
      </c>
    </row>
    <row r="1754" ht="15.75" customHeight="1">
      <c r="A1754" s="121" t="s">
        <v>296</v>
      </c>
      <c r="B1754" s="121" t="s">
        <v>1842</v>
      </c>
      <c r="C1754" s="121" t="s">
        <v>2023</v>
      </c>
      <c r="D1754" s="121" t="s">
        <v>1844</v>
      </c>
      <c r="E1754" s="123">
        <v>3.9446004095E11</v>
      </c>
      <c r="F1754" s="168">
        <v>470.0</v>
      </c>
      <c r="G1754" s="168">
        <v>0.0</v>
      </c>
      <c r="H1754" s="168">
        <v>1.1197705892100969</v>
      </c>
      <c r="I1754" s="168">
        <v>17688.875168731625</v>
      </c>
      <c r="J1754" s="169">
        <v>17675.83981181244</v>
      </c>
      <c r="K1754" s="170">
        <v>44582.0</v>
      </c>
      <c r="L1754" s="170">
        <v>46447.0</v>
      </c>
      <c r="M1754" s="171">
        <v>1.0</v>
      </c>
      <c r="N1754" s="171">
        <v>0.0023</v>
      </c>
      <c r="O1754" s="121" t="s">
        <v>1876</v>
      </c>
      <c r="P1754" s="121" t="s">
        <v>2024</v>
      </c>
      <c r="Q1754" s="121" t="s">
        <v>370</v>
      </c>
      <c r="R1754" s="121" t="s">
        <v>1841</v>
      </c>
      <c r="S1754" s="168">
        <v>540.0</v>
      </c>
      <c r="T1754" s="121" t="s">
        <v>1846</v>
      </c>
      <c r="U1754" s="121" t="s">
        <v>364</v>
      </c>
    </row>
    <row r="1755" ht="15.75" customHeight="1">
      <c r="A1755" s="121" t="s">
        <v>296</v>
      </c>
      <c r="B1755" s="121" t="s">
        <v>1842</v>
      </c>
      <c r="C1755" s="121" t="s">
        <v>2023</v>
      </c>
      <c r="D1755" s="121" t="s">
        <v>1844</v>
      </c>
      <c r="E1755" s="123">
        <v>3.9446004095E11</v>
      </c>
      <c r="F1755" s="168">
        <v>8160.0</v>
      </c>
      <c r="G1755" s="168">
        <v>0.0</v>
      </c>
      <c r="H1755" s="168">
        <v>19.44112342117955</v>
      </c>
      <c r="I1755" s="168">
        <v>307108.98184397863</v>
      </c>
      <c r="J1755" s="169">
        <v>306882.66566891386</v>
      </c>
      <c r="K1755" s="170">
        <v>44585.0</v>
      </c>
      <c r="L1755" s="170">
        <v>46447.0</v>
      </c>
      <c r="M1755" s="171">
        <v>1.0</v>
      </c>
      <c r="N1755" s="171">
        <v>0.0023</v>
      </c>
      <c r="O1755" s="121" t="s">
        <v>1876</v>
      </c>
      <c r="P1755" s="121" t="s">
        <v>2024</v>
      </c>
      <c r="Q1755" s="121" t="s">
        <v>370</v>
      </c>
      <c r="R1755" s="121" t="s">
        <v>1841</v>
      </c>
      <c r="S1755" s="168">
        <v>540.0</v>
      </c>
      <c r="T1755" s="121" t="s">
        <v>1846</v>
      </c>
      <c r="U1755" s="121" t="s">
        <v>364</v>
      </c>
    </row>
    <row r="1756" ht="15.75" customHeight="1">
      <c r="A1756" s="121" t="s">
        <v>296</v>
      </c>
      <c r="B1756" s="121" t="s">
        <v>1842</v>
      </c>
      <c r="C1756" s="121" t="s">
        <v>2023</v>
      </c>
      <c r="D1756" s="121" t="s">
        <v>1844</v>
      </c>
      <c r="E1756" s="123">
        <v>3.9446004095E11</v>
      </c>
      <c r="F1756" s="168">
        <v>4000.0</v>
      </c>
      <c r="G1756" s="168">
        <v>0.0</v>
      </c>
      <c r="H1756" s="168">
        <v>9.529962461362526</v>
      </c>
      <c r="I1756" s="168">
        <v>150543.61856171448</v>
      </c>
      <c r="J1756" s="169">
        <v>150432.67924946756</v>
      </c>
      <c r="K1756" s="170">
        <v>44986.0</v>
      </c>
      <c r="L1756" s="170">
        <v>46447.0</v>
      </c>
      <c r="M1756" s="171">
        <v>1.0</v>
      </c>
      <c r="N1756" s="171">
        <v>0.0013</v>
      </c>
      <c r="O1756" s="121" t="s">
        <v>1876</v>
      </c>
      <c r="P1756" s="121" t="s">
        <v>2024</v>
      </c>
      <c r="Q1756" s="121" t="s">
        <v>370</v>
      </c>
      <c r="R1756" s="121" t="s">
        <v>1841</v>
      </c>
      <c r="S1756" s="168">
        <v>540.0</v>
      </c>
      <c r="T1756" s="121" t="s">
        <v>1846</v>
      </c>
      <c r="U1756" s="121" t="s">
        <v>364</v>
      </c>
    </row>
    <row r="1757" ht="15.75" customHeight="1">
      <c r="A1757" s="121" t="s">
        <v>296</v>
      </c>
      <c r="B1757" s="121" t="s">
        <v>1842</v>
      </c>
      <c r="C1757" s="121" t="s">
        <v>2023</v>
      </c>
      <c r="D1757" s="121" t="s">
        <v>1844</v>
      </c>
      <c r="E1757" s="123">
        <v>3.9446004095E11</v>
      </c>
      <c r="F1757" s="168">
        <v>7057.0</v>
      </c>
      <c r="G1757" s="168">
        <v>0.0</v>
      </c>
      <c r="H1757" s="168">
        <v>16.813236272458838</v>
      </c>
      <c r="I1757" s="168">
        <v>265596.57903091074</v>
      </c>
      <c r="J1757" s="169">
        <v>265400.85436587315</v>
      </c>
      <c r="K1757" s="170">
        <v>44987.0</v>
      </c>
      <c r="L1757" s="170">
        <v>46447.0</v>
      </c>
      <c r="M1757" s="171">
        <v>1.0</v>
      </c>
      <c r="N1757" s="171">
        <v>0.0013</v>
      </c>
      <c r="O1757" s="121" t="s">
        <v>1876</v>
      </c>
      <c r="P1757" s="121" t="s">
        <v>2024</v>
      </c>
      <c r="Q1757" s="121" t="s">
        <v>370</v>
      </c>
      <c r="R1757" s="121" t="s">
        <v>1841</v>
      </c>
      <c r="S1757" s="168">
        <v>540.0</v>
      </c>
      <c r="T1757" s="121" t="s">
        <v>1846</v>
      </c>
      <c r="U1757" s="121" t="s">
        <v>364</v>
      </c>
    </row>
    <row r="1758" ht="15.75" customHeight="1">
      <c r="A1758" s="121" t="s">
        <v>296</v>
      </c>
      <c r="B1758" s="121" t="s">
        <v>1842</v>
      </c>
      <c r="C1758" s="121" t="s">
        <v>2023</v>
      </c>
      <c r="D1758" s="121" t="s">
        <v>1844</v>
      </c>
      <c r="E1758" s="123">
        <v>3.9446004095E11</v>
      </c>
      <c r="F1758" s="168">
        <v>11610.0</v>
      </c>
      <c r="G1758" s="168">
        <v>0.0</v>
      </c>
      <c r="H1758" s="168">
        <v>27.66071604410473</v>
      </c>
      <c r="I1758" s="168">
        <v>436952.8528409493</v>
      </c>
      <c r="J1758" s="169">
        <v>436630.85152157967</v>
      </c>
      <c r="K1758" s="170">
        <v>45008.0</v>
      </c>
      <c r="L1758" s="170">
        <v>46447.0</v>
      </c>
      <c r="M1758" s="171">
        <v>1.0</v>
      </c>
      <c r="N1758" s="171">
        <v>0.0015</v>
      </c>
      <c r="O1758" s="121" t="s">
        <v>1876</v>
      </c>
      <c r="P1758" s="121" t="s">
        <v>2024</v>
      </c>
      <c r="Q1758" s="121" t="s">
        <v>370</v>
      </c>
      <c r="R1758" s="121" t="s">
        <v>1841</v>
      </c>
      <c r="S1758" s="168">
        <v>540.0</v>
      </c>
      <c r="T1758" s="121" t="s">
        <v>1846</v>
      </c>
      <c r="U1758" s="121" t="s">
        <v>364</v>
      </c>
    </row>
    <row r="1759" ht="15.75" customHeight="1">
      <c r="A1759" s="121" t="s">
        <v>296</v>
      </c>
      <c r="B1759" s="121" t="s">
        <v>1842</v>
      </c>
      <c r="C1759" s="121" t="s">
        <v>2023</v>
      </c>
      <c r="D1759" s="121" t="s">
        <v>1844</v>
      </c>
      <c r="E1759" s="123">
        <v>3.9446004095E11</v>
      </c>
      <c r="F1759" s="168">
        <v>5367.0</v>
      </c>
      <c r="G1759" s="168">
        <v>0.0</v>
      </c>
      <c r="H1759" s="168">
        <v>12.786827132533169</v>
      </c>
      <c r="I1759" s="168">
        <v>201991.90019823544</v>
      </c>
      <c r="J1759" s="169">
        <v>201843.04738297313</v>
      </c>
      <c r="K1759" s="170">
        <v>45313.0</v>
      </c>
      <c r="L1759" s="170">
        <v>46447.0</v>
      </c>
      <c r="M1759" s="171">
        <v>1.0</v>
      </c>
      <c r="N1759" s="171">
        <v>0.0012</v>
      </c>
      <c r="O1759" s="121" t="s">
        <v>1876</v>
      </c>
      <c r="P1759" s="121" t="s">
        <v>2024</v>
      </c>
      <c r="Q1759" s="121" t="s">
        <v>370</v>
      </c>
      <c r="R1759" s="121" t="s">
        <v>1841</v>
      </c>
      <c r="S1759" s="168">
        <v>540.0</v>
      </c>
      <c r="T1759" s="121" t="s">
        <v>1846</v>
      </c>
      <c r="U1759" s="121" t="s">
        <v>364</v>
      </c>
    </row>
    <row r="1760" ht="15.75" customHeight="1">
      <c r="A1760" s="121" t="s">
        <v>296</v>
      </c>
      <c r="B1760" s="121" t="s">
        <v>1842</v>
      </c>
      <c r="C1760" s="121" t="s">
        <v>1875</v>
      </c>
      <c r="D1760" s="121" t="s">
        <v>1844</v>
      </c>
      <c r="E1760" s="123">
        <v>3.9446004095E11</v>
      </c>
      <c r="F1760" s="168">
        <v>815.0</v>
      </c>
      <c r="G1760" s="168">
        <v>0.0</v>
      </c>
      <c r="H1760" s="168">
        <v>1.9417298515026147</v>
      </c>
      <c r="I1760" s="168">
        <v>30653.60113629413</v>
      </c>
      <c r="J1760" s="169">
        <v>30631.011739098012</v>
      </c>
      <c r="K1760" s="170">
        <v>45225.0</v>
      </c>
      <c r="L1760" s="170">
        <v>46631.0</v>
      </c>
      <c r="M1760" s="171">
        <v>1.0</v>
      </c>
      <c r="N1760" s="171">
        <v>0.0015</v>
      </c>
      <c r="O1760" s="121" t="s">
        <v>1876</v>
      </c>
      <c r="P1760" s="121" t="s">
        <v>1877</v>
      </c>
      <c r="Q1760" s="121" t="s">
        <v>370</v>
      </c>
      <c r="R1760" s="121" t="s">
        <v>1841</v>
      </c>
      <c r="S1760" s="168">
        <v>669.0</v>
      </c>
      <c r="T1760" s="121" t="s">
        <v>1846</v>
      </c>
      <c r="U1760" s="121" t="s">
        <v>364</v>
      </c>
    </row>
    <row r="1761" ht="15.75" customHeight="1">
      <c r="A1761" s="121" t="s">
        <v>296</v>
      </c>
      <c r="B1761" s="121" t="s">
        <v>1842</v>
      </c>
      <c r="C1761" s="121" t="s">
        <v>1875</v>
      </c>
      <c r="D1761" s="121" t="s">
        <v>1844</v>
      </c>
      <c r="E1761" s="123">
        <v>3.9446004095E11</v>
      </c>
      <c r="F1761" s="168">
        <v>816.0</v>
      </c>
      <c r="G1761" s="168">
        <v>0.0</v>
      </c>
      <c r="H1761" s="168">
        <v>1.9441123421179554</v>
      </c>
      <c r="I1761" s="168">
        <v>30691.21292001586</v>
      </c>
      <c r="J1761" s="169">
        <v>30668.595802581567</v>
      </c>
      <c r="K1761" s="170">
        <v>45225.0</v>
      </c>
      <c r="L1761" s="170">
        <v>46631.0</v>
      </c>
      <c r="M1761" s="171">
        <v>1.0</v>
      </c>
      <c r="N1761" s="171">
        <v>0.0015</v>
      </c>
      <c r="O1761" s="121" t="s">
        <v>1876</v>
      </c>
      <c r="P1761" s="121" t="s">
        <v>1877</v>
      </c>
      <c r="Q1761" s="121" t="s">
        <v>370</v>
      </c>
      <c r="R1761" s="121" t="s">
        <v>1841</v>
      </c>
      <c r="S1761" s="168">
        <v>669.0</v>
      </c>
      <c r="T1761" s="121" t="s">
        <v>1846</v>
      </c>
      <c r="U1761" s="121" t="s">
        <v>364</v>
      </c>
    </row>
    <row r="1762" ht="15.75" customHeight="1">
      <c r="A1762" s="121" t="s">
        <v>296</v>
      </c>
      <c r="B1762" s="121" t="s">
        <v>1842</v>
      </c>
      <c r="C1762" s="121" t="s">
        <v>1875</v>
      </c>
      <c r="D1762" s="121" t="s">
        <v>1844</v>
      </c>
      <c r="E1762" s="123">
        <v>3.9446004095E11</v>
      </c>
      <c r="F1762" s="168">
        <v>5000.0</v>
      </c>
      <c r="G1762" s="168">
        <v>0.0</v>
      </c>
      <c r="H1762" s="168">
        <v>11.912453076703157</v>
      </c>
      <c r="I1762" s="168">
        <v>188058.90266978135</v>
      </c>
      <c r="J1762" s="169">
        <v>187920.3174177792</v>
      </c>
      <c r="K1762" s="170">
        <v>45428.0</v>
      </c>
      <c r="L1762" s="170">
        <v>46631.0</v>
      </c>
      <c r="M1762" s="171">
        <v>1.0</v>
      </c>
      <c r="N1762" s="171">
        <v>0.0011</v>
      </c>
      <c r="O1762" s="121" t="s">
        <v>1876</v>
      </c>
      <c r="P1762" s="121" t="s">
        <v>1877</v>
      </c>
      <c r="Q1762" s="121" t="s">
        <v>370</v>
      </c>
      <c r="R1762" s="121" t="s">
        <v>1841</v>
      </c>
      <c r="S1762" s="168">
        <v>669.0</v>
      </c>
      <c r="T1762" s="121" t="s">
        <v>1846</v>
      </c>
      <c r="U1762" s="121" t="s">
        <v>364</v>
      </c>
    </row>
    <row r="1763" ht="15.75" customHeight="1">
      <c r="A1763" s="121" t="s">
        <v>296</v>
      </c>
      <c r="B1763" s="121" t="s">
        <v>1842</v>
      </c>
      <c r="C1763" s="121" t="s">
        <v>1875</v>
      </c>
      <c r="D1763" s="121" t="s">
        <v>1844</v>
      </c>
      <c r="E1763" s="123">
        <v>3.9446004095E11</v>
      </c>
      <c r="F1763" s="168">
        <v>3500.0</v>
      </c>
      <c r="G1763" s="168">
        <v>0.0</v>
      </c>
      <c r="H1763" s="168">
        <v>8.33871715369221</v>
      </c>
      <c r="I1763" s="168">
        <v>131641.23185216953</v>
      </c>
      <c r="J1763" s="169">
        <v>131544.22219244545</v>
      </c>
      <c r="K1763" s="170">
        <v>45366.0</v>
      </c>
      <c r="L1763" s="170">
        <v>46631.0</v>
      </c>
      <c r="M1763" s="171">
        <v>1.0</v>
      </c>
      <c r="N1763" s="171">
        <v>0.0012</v>
      </c>
      <c r="O1763" s="121" t="s">
        <v>1876</v>
      </c>
      <c r="P1763" s="121" t="s">
        <v>1877</v>
      </c>
      <c r="Q1763" s="121" t="s">
        <v>370</v>
      </c>
      <c r="R1763" s="121" t="s">
        <v>1841</v>
      </c>
      <c r="S1763" s="168">
        <v>669.0</v>
      </c>
      <c r="T1763" s="121" t="s">
        <v>1846</v>
      </c>
      <c r="U1763" s="121" t="s">
        <v>364</v>
      </c>
    </row>
    <row r="1764" ht="15.75" customHeight="1">
      <c r="A1764" s="121" t="s">
        <v>296</v>
      </c>
      <c r="B1764" s="121" t="s">
        <v>1842</v>
      </c>
      <c r="C1764" s="121" t="s">
        <v>1888</v>
      </c>
      <c r="D1764" s="121" t="s">
        <v>1844</v>
      </c>
      <c r="E1764" s="123">
        <v>3.9446004095E11</v>
      </c>
      <c r="F1764" s="168">
        <v>20000.0</v>
      </c>
      <c r="G1764" s="168">
        <v>0.0</v>
      </c>
      <c r="H1764" s="168">
        <v>47.64981230681263</v>
      </c>
      <c r="I1764" s="168">
        <v>749586.4822447244</v>
      </c>
      <c r="J1764" s="169">
        <v>749034.0934923844</v>
      </c>
      <c r="K1764" s="170">
        <v>45534.0</v>
      </c>
      <c r="L1764" s="170">
        <v>47178.0</v>
      </c>
      <c r="M1764" s="171">
        <v>1.0</v>
      </c>
      <c r="N1764" s="171">
        <v>0.0015</v>
      </c>
      <c r="O1764" s="121" t="s">
        <v>1876</v>
      </c>
      <c r="P1764" s="121" t="s">
        <v>1889</v>
      </c>
      <c r="Q1764" s="121" t="s">
        <v>370</v>
      </c>
      <c r="R1764" s="121" t="s">
        <v>1841</v>
      </c>
      <c r="S1764" s="168">
        <v>1041.0</v>
      </c>
      <c r="T1764" s="121" t="s">
        <v>1846</v>
      </c>
      <c r="U1764" s="121" t="s">
        <v>364</v>
      </c>
    </row>
    <row r="1765" ht="15.75" customHeight="1">
      <c r="A1765" s="121" t="s">
        <v>296</v>
      </c>
      <c r="B1765" s="121" t="s">
        <v>1842</v>
      </c>
      <c r="C1765" s="121" t="s">
        <v>1888</v>
      </c>
      <c r="D1765" s="121" t="s">
        <v>1844</v>
      </c>
      <c r="E1765" s="123">
        <v>3.9446004095E11</v>
      </c>
      <c r="F1765" s="168">
        <v>7800.0</v>
      </c>
      <c r="G1765" s="168">
        <v>0.0</v>
      </c>
      <c r="H1765" s="168">
        <v>18.583426799656927</v>
      </c>
      <c r="I1765" s="168">
        <v>292338.72808163695</v>
      </c>
      <c r="J1765" s="169">
        <v>292123.29646203</v>
      </c>
      <c r="K1765" s="170">
        <v>45551.0</v>
      </c>
      <c r="L1765" s="170">
        <v>47178.0</v>
      </c>
      <c r="M1765" s="171">
        <v>1.0</v>
      </c>
      <c r="N1765" s="171">
        <v>0.0015</v>
      </c>
      <c r="O1765" s="121" t="s">
        <v>1876</v>
      </c>
      <c r="P1765" s="121" t="s">
        <v>1889</v>
      </c>
      <c r="Q1765" s="121" t="s">
        <v>370</v>
      </c>
      <c r="R1765" s="121" t="s">
        <v>1841</v>
      </c>
      <c r="S1765" s="168">
        <v>1041.0</v>
      </c>
      <c r="T1765" s="121" t="s">
        <v>1846</v>
      </c>
      <c r="U1765" s="121" t="s">
        <v>364</v>
      </c>
    </row>
    <row r="1766" ht="15.75" customHeight="1">
      <c r="A1766" s="121" t="s">
        <v>296</v>
      </c>
      <c r="B1766" s="121" t="s">
        <v>1842</v>
      </c>
      <c r="C1766" s="121" t="s">
        <v>2029</v>
      </c>
      <c r="D1766" s="121" t="s">
        <v>1844</v>
      </c>
      <c r="E1766" s="123">
        <v>3.9446004095E11</v>
      </c>
      <c r="F1766" s="168">
        <v>480.0</v>
      </c>
      <c r="G1766" s="168">
        <v>0.0</v>
      </c>
      <c r="H1766" s="168">
        <v>1.143595495363503</v>
      </c>
      <c r="I1766" s="168">
        <v>18038.004152258334</v>
      </c>
      <c r="J1766" s="169">
        <v>18024.71149158557</v>
      </c>
      <c r="K1766" s="170">
        <v>44585.0</v>
      </c>
      <c r="L1766" s="170">
        <v>46813.0</v>
      </c>
      <c r="M1766" s="171">
        <v>1.0</v>
      </c>
      <c r="N1766" s="171">
        <v>0.0027</v>
      </c>
      <c r="O1766" s="121" t="s">
        <v>1876</v>
      </c>
      <c r="P1766" s="121" t="s">
        <v>2030</v>
      </c>
      <c r="Q1766" s="121" t="s">
        <v>370</v>
      </c>
      <c r="R1766" s="121" t="s">
        <v>1841</v>
      </c>
      <c r="S1766" s="168">
        <v>793.0</v>
      </c>
      <c r="T1766" s="121" t="s">
        <v>1846</v>
      </c>
      <c r="U1766" s="121" t="s">
        <v>364</v>
      </c>
    </row>
    <row r="1767" ht="15.75" customHeight="1">
      <c r="A1767" s="121" t="s">
        <v>296</v>
      </c>
      <c r="B1767" s="121" t="s">
        <v>1842</v>
      </c>
      <c r="C1767" s="121" t="s">
        <v>2029</v>
      </c>
      <c r="D1767" s="121" t="s">
        <v>1844</v>
      </c>
      <c r="E1767" s="123">
        <v>3.9446004095E11</v>
      </c>
      <c r="F1767" s="168">
        <v>960.0</v>
      </c>
      <c r="G1767" s="168">
        <v>0.0</v>
      </c>
      <c r="H1767" s="168">
        <v>2.287190990727006</v>
      </c>
      <c r="I1767" s="168">
        <v>36076.00828069176</v>
      </c>
      <c r="J1767" s="169">
        <v>36049.42298317114</v>
      </c>
      <c r="K1767" s="170">
        <v>44585.0</v>
      </c>
      <c r="L1767" s="170">
        <v>46813.0</v>
      </c>
      <c r="M1767" s="171">
        <v>1.0</v>
      </c>
      <c r="N1767" s="171">
        <v>0.0027</v>
      </c>
      <c r="O1767" s="121" t="s">
        <v>1876</v>
      </c>
      <c r="P1767" s="121" t="s">
        <v>2030</v>
      </c>
      <c r="Q1767" s="121" t="s">
        <v>370</v>
      </c>
      <c r="R1767" s="121" t="s">
        <v>1841</v>
      </c>
      <c r="S1767" s="168">
        <v>793.0</v>
      </c>
      <c r="T1767" s="121" t="s">
        <v>1846</v>
      </c>
      <c r="U1767" s="121" t="s">
        <v>364</v>
      </c>
    </row>
    <row r="1768" ht="15.75" customHeight="1">
      <c r="A1768" s="121" t="s">
        <v>296</v>
      </c>
      <c r="B1768" s="121" t="s">
        <v>1842</v>
      </c>
      <c r="C1768" s="121" t="s">
        <v>2029</v>
      </c>
      <c r="D1768" s="121" t="s">
        <v>1844</v>
      </c>
      <c r="E1768" s="123">
        <v>3.9446004095E11</v>
      </c>
      <c r="F1768" s="168">
        <v>3840.0</v>
      </c>
      <c r="G1768" s="168">
        <v>0.0</v>
      </c>
      <c r="H1768" s="168">
        <v>9.148763962908024</v>
      </c>
      <c r="I1768" s="168">
        <v>144304.03312276705</v>
      </c>
      <c r="J1768" s="169">
        <v>144197.69193268457</v>
      </c>
      <c r="K1768" s="170">
        <v>44585.0</v>
      </c>
      <c r="L1768" s="170">
        <v>46813.0</v>
      </c>
      <c r="M1768" s="171">
        <v>1.0</v>
      </c>
      <c r="N1768" s="171">
        <v>0.0027</v>
      </c>
      <c r="O1768" s="121" t="s">
        <v>1876</v>
      </c>
      <c r="P1768" s="121" t="s">
        <v>2030</v>
      </c>
      <c r="Q1768" s="121" t="s">
        <v>370</v>
      </c>
      <c r="R1768" s="121" t="s">
        <v>1841</v>
      </c>
      <c r="S1768" s="168">
        <v>793.0</v>
      </c>
      <c r="T1768" s="121" t="s">
        <v>1846</v>
      </c>
      <c r="U1768" s="121" t="s">
        <v>364</v>
      </c>
    </row>
    <row r="1769" ht="15.75" customHeight="1">
      <c r="A1769" s="121" t="s">
        <v>296</v>
      </c>
      <c r="B1769" s="121" t="s">
        <v>1842</v>
      </c>
      <c r="C1769" s="121" t="s">
        <v>2029</v>
      </c>
      <c r="D1769" s="121" t="s">
        <v>1844</v>
      </c>
      <c r="E1769" s="123">
        <v>3.9446004095E11</v>
      </c>
      <c r="F1769" s="168">
        <v>467.0</v>
      </c>
      <c r="G1769" s="168">
        <v>0.0</v>
      </c>
      <c r="H1769" s="168">
        <v>1.1126231173640748</v>
      </c>
      <c r="I1769" s="168">
        <v>17549.474856606143</v>
      </c>
      <c r="J1769" s="169">
        <v>17536.542222021795</v>
      </c>
      <c r="K1769" s="170">
        <v>44586.0</v>
      </c>
      <c r="L1769" s="170">
        <v>46813.0</v>
      </c>
      <c r="M1769" s="171">
        <v>1.0</v>
      </c>
      <c r="N1769" s="171">
        <v>0.0027</v>
      </c>
      <c r="O1769" s="121" t="s">
        <v>1876</v>
      </c>
      <c r="P1769" s="121" t="s">
        <v>2030</v>
      </c>
      <c r="Q1769" s="121" t="s">
        <v>370</v>
      </c>
      <c r="R1769" s="121" t="s">
        <v>1841</v>
      </c>
      <c r="S1769" s="168">
        <v>793.0</v>
      </c>
      <c r="T1769" s="121" t="s">
        <v>1846</v>
      </c>
      <c r="U1769" s="121" t="s">
        <v>364</v>
      </c>
    </row>
    <row r="1770" ht="15.75" customHeight="1">
      <c r="A1770" s="121" t="s">
        <v>296</v>
      </c>
      <c r="B1770" s="121" t="s">
        <v>1842</v>
      </c>
      <c r="C1770" s="121" t="s">
        <v>2029</v>
      </c>
      <c r="D1770" s="121" t="s">
        <v>1844</v>
      </c>
      <c r="E1770" s="123">
        <v>3.9446004095E11</v>
      </c>
      <c r="F1770" s="168">
        <v>10000.0</v>
      </c>
      <c r="G1770" s="168">
        <v>0.0</v>
      </c>
      <c r="H1770" s="168">
        <v>23.824906153406314</v>
      </c>
      <c r="I1770" s="168">
        <v>375791.752945712</v>
      </c>
      <c r="J1770" s="169">
        <v>375514.82274136605</v>
      </c>
      <c r="K1770" s="170">
        <v>44587.0</v>
      </c>
      <c r="L1770" s="170">
        <v>46813.0</v>
      </c>
      <c r="M1770" s="171">
        <v>1.0</v>
      </c>
      <c r="N1770" s="171">
        <v>0.0026</v>
      </c>
      <c r="O1770" s="121" t="s">
        <v>1876</v>
      </c>
      <c r="P1770" s="121" t="s">
        <v>2030</v>
      </c>
      <c r="Q1770" s="121" t="s">
        <v>370</v>
      </c>
      <c r="R1770" s="121" t="s">
        <v>1841</v>
      </c>
      <c r="S1770" s="168">
        <v>793.0</v>
      </c>
      <c r="T1770" s="121" t="s">
        <v>1846</v>
      </c>
      <c r="U1770" s="121" t="s">
        <v>364</v>
      </c>
    </row>
    <row r="1771" ht="15.75" customHeight="1">
      <c r="A1771" s="121" t="s">
        <v>296</v>
      </c>
      <c r="B1771" s="121" t="s">
        <v>1842</v>
      </c>
      <c r="C1771" s="121" t="s">
        <v>2029</v>
      </c>
      <c r="D1771" s="121" t="s">
        <v>1844</v>
      </c>
      <c r="E1771" s="123">
        <v>3.9446004095E11</v>
      </c>
      <c r="F1771" s="168">
        <v>1098.0</v>
      </c>
      <c r="G1771" s="168">
        <v>0.0</v>
      </c>
      <c r="H1771" s="168">
        <v>2.6159746956440135</v>
      </c>
      <c r="I1771" s="168">
        <v>41261.9344813157</v>
      </c>
      <c r="J1771" s="169">
        <v>41231.527537001995</v>
      </c>
      <c r="K1771" s="170">
        <v>45153.0</v>
      </c>
      <c r="L1771" s="170">
        <v>46813.0</v>
      </c>
      <c r="M1771" s="171">
        <v>1.0</v>
      </c>
      <c r="N1771" s="171">
        <v>0.0014000000000000002</v>
      </c>
      <c r="O1771" s="121" t="s">
        <v>1876</v>
      </c>
      <c r="P1771" s="121" t="s">
        <v>2030</v>
      </c>
      <c r="Q1771" s="121" t="s">
        <v>370</v>
      </c>
      <c r="R1771" s="121" t="s">
        <v>1841</v>
      </c>
      <c r="S1771" s="168">
        <v>793.0</v>
      </c>
      <c r="T1771" s="121" t="s">
        <v>1846</v>
      </c>
      <c r="U1771" s="121" t="s">
        <v>364</v>
      </c>
    </row>
    <row r="1772" ht="15.75" customHeight="1">
      <c r="A1772" s="121" t="s">
        <v>296</v>
      </c>
      <c r="B1772" s="121" t="s">
        <v>1842</v>
      </c>
      <c r="C1772" s="121" t="s">
        <v>2029</v>
      </c>
      <c r="D1772" s="121" t="s">
        <v>1844</v>
      </c>
      <c r="E1772" s="123">
        <v>3.9446004095E11</v>
      </c>
      <c r="F1772" s="168">
        <v>2196.0</v>
      </c>
      <c r="G1772" s="168">
        <v>0.0</v>
      </c>
      <c r="H1772" s="168">
        <v>5.231949391288027</v>
      </c>
      <c r="I1772" s="168">
        <v>82523.86893880648</v>
      </c>
      <c r="J1772" s="169">
        <v>82463.05507400399</v>
      </c>
      <c r="K1772" s="170">
        <v>45153.0</v>
      </c>
      <c r="L1772" s="170">
        <v>46813.0</v>
      </c>
      <c r="M1772" s="171">
        <v>1.0</v>
      </c>
      <c r="N1772" s="171">
        <v>0.0014000000000000002</v>
      </c>
      <c r="O1772" s="121" t="s">
        <v>1876</v>
      </c>
      <c r="P1772" s="121" t="s">
        <v>2030</v>
      </c>
      <c r="Q1772" s="121" t="s">
        <v>370</v>
      </c>
      <c r="R1772" s="121" t="s">
        <v>1841</v>
      </c>
      <c r="S1772" s="168">
        <v>793.0</v>
      </c>
      <c r="T1772" s="121" t="s">
        <v>1846</v>
      </c>
      <c r="U1772" s="121" t="s">
        <v>364</v>
      </c>
    </row>
    <row r="1773" ht="15.75" customHeight="1">
      <c r="A1773" s="121" t="s">
        <v>296</v>
      </c>
      <c r="B1773" s="121" t="s">
        <v>1842</v>
      </c>
      <c r="C1773" s="121" t="s">
        <v>2029</v>
      </c>
      <c r="D1773" s="121" t="s">
        <v>1844</v>
      </c>
      <c r="E1773" s="123">
        <v>3.9446004095E11</v>
      </c>
      <c r="F1773" s="168">
        <v>345.0</v>
      </c>
      <c r="G1773" s="168">
        <v>0.0</v>
      </c>
      <c r="H1773" s="168">
        <v>0.8219592622925178</v>
      </c>
      <c r="I1773" s="168">
        <v>12964.815477734923</v>
      </c>
      <c r="J1773" s="169">
        <v>12955.26138457713</v>
      </c>
      <c r="K1773" s="170">
        <v>45155.0</v>
      </c>
      <c r="L1773" s="170">
        <v>46813.0</v>
      </c>
      <c r="M1773" s="171">
        <v>1.0</v>
      </c>
      <c r="N1773" s="171">
        <v>0.0014000000000000002</v>
      </c>
      <c r="O1773" s="121" t="s">
        <v>1876</v>
      </c>
      <c r="P1773" s="121" t="s">
        <v>2030</v>
      </c>
      <c r="Q1773" s="121" t="s">
        <v>370</v>
      </c>
      <c r="R1773" s="121" t="s">
        <v>1841</v>
      </c>
      <c r="S1773" s="168">
        <v>793.0</v>
      </c>
      <c r="T1773" s="121" t="s">
        <v>1846</v>
      </c>
      <c r="U1773" s="121" t="s">
        <v>364</v>
      </c>
    </row>
    <row r="1774" ht="15.75" customHeight="1">
      <c r="A1774" s="121" t="s">
        <v>296</v>
      </c>
      <c r="B1774" s="121" t="s">
        <v>1842</v>
      </c>
      <c r="C1774" s="121" t="s">
        <v>2029</v>
      </c>
      <c r="D1774" s="121" t="s">
        <v>1844</v>
      </c>
      <c r="E1774" s="123">
        <v>3.9446004095E11</v>
      </c>
      <c r="F1774" s="168">
        <v>1142.0</v>
      </c>
      <c r="G1774" s="168">
        <v>0.0</v>
      </c>
      <c r="H1774" s="168">
        <v>2.7208042827190013</v>
      </c>
      <c r="I1774" s="168">
        <v>42915.41818157338</v>
      </c>
      <c r="J1774" s="169">
        <v>42883.792757064</v>
      </c>
      <c r="K1774" s="170">
        <v>45225.0</v>
      </c>
      <c r="L1774" s="170">
        <v>46813.0</v>
      </c>
      <c r="M1774" s="171">
        <v>1.0</v>
      </c>
      <c r="N1774" s="171">
        <v>0.0015</v>
      </c>
      <c r="O1774" s="121" t="s">
        <v>1876</v>
      </c>
      <c r="P1774" s="121" t="s">
        <v>2030</v>
      </c>
      <c r="Q1774" s="121" t="s">
        <v>370</v>
      </c>
      <c r="R1774" s="121" t="s">
        <v>1841</v>
      </c>
      <c r="S1774" s="168">
        <v>793.0</v>
      </c>
      <c r="T1774" s="121" t="s">
        <v>1846</v>
      </c>
      <c r="U1774" s="121" t="s">
        <v>364</v>
      </c>
    </row>
    <row r="1775" ht="15.75" customHeight="1">
      <c r="A1775" s="121" t="s">
        <v>296</v>
      </c>
      <c r="B1775" s="121" t="s">
        <v>1842</v>
      </c>
      <c r="C1775" s="121" t="s">
        <v>2029</v>
      </c>
      <c r="D1775" s="121" t="s">
        <v>1844</v>
      </c>
      <c r="E1775" s="123">
        <v>3.9446004095E11</v>
      </c>
      <c r="F1775" s="168">
        <v>497.0</v>
      </c>
      <c r="G1775" s="168">
        <v>0.0</v>
      </c>
      <c r="H1775" s="168">
        <v>1.1840978358242937</v>
      </c>
      <c r="I1775" s="168">
        <v>18676.850117611346</v>
      </c>
      <c r="J1775" s="169">
        <v>18663.086690245895</v>
      </c>
      <c r="K1775" s="170">
        <v>45225.0</v>
      </c>
      <c r="L1775" s="170">
        <v>46813.0</v>
      </c>
      <c r="M1775" s="171">
        <v>1.0</v>
      </c>
      <c r="N1775" s="171">
        <v>0.0015</v>
      </c>
      <c r="O1775" s="121" t="s">
        <v>1876</v>
      </c>
      <c r="P1775" s="121" t="s">
        <v>2030</v>
      </c>
      <c r="Q1775" s="121" t="s">
        <v>370</v>
      </c>
      <c r="R1775" s="121" t="s">
        <v>1841</v>
      </c>
      <c r="S1775" s="168">
        <v>793.0</v>
      </c>
      <c r="T1775" s="121" t="s">
        <v>1846</v>
      </c>
      <c r="U1775" s="121" t="s">
        <v>364</v>
      </c>
    </row>
    <row r="1776" ht="15.75" customHeight="1">
      <c r="A1776" s="121" t="s">
        <v>296</v>
      </c>
      <c r="B1776" s="121" t="s">
        <v>1894</v>
      </c>
      <c r="C1776" s="121" t="s">
        <v>2212</v>
      </c>
      <c r="D1776" s="121" t="s">
        <v>1844</v>
      </c>
      <c r="E1776" s="123">
        <v>3.9446004095E11</v>
      </c>
      <c r="F1776" s="168">
        <v>0.0</v>
      </c>
      <c r="G1776" s="168">
        <v>122526.0</v>
      </c>
      <c r="H1776" s="168">
        <v>291.9170451352262</v>
      </c>
      <c r="I1776" s="168">
        <v>1191246.7994906395</v>
      </c>
      <c r="J1776" s="169">
        <v>1191246.7994906395</v>
      </c>
      <c r="K1776" s="170">
        <v>45657.0</v>
      </c>
      <c r="L1776" s="170">
        <v>45659.0</v>
      </c>
      <c r="M1776" s="171">
        <v>1.0</v>
      </c>
      <c r="N1776" s="171">
        <v>0.06</v>
      </c>
      <c r="O1776" s="121" t="s">
        <v>350</v>
      </c>
      <c r="P1776" s="121" t="s">
        <v>2213</v>
      </c>
      <c r="Q1776" s="121" t="s">
        <v>370</v>
      </c>
      <c r="R1776" s="121" t="s">
        <v>1841</v>
      </c>
      <c r="S1776" s="168" t="s">
        <v>352</v>
      </c>
      <c r="T1776" s="121" t="s">
        <v>1846</v>
      </c>
      <c r="U1776" s="121" t="s">
        <v>364</v>
      </c>
    </row>
    <row r="1777" ht="15.75" customHeight="1">
      <c r="A1777" s="121" t="s">
        <v>296</v>
      </c>
      <c r="B1777" s="121" t="s">
        <v>348</v>
      </c>
      <c r="C1777" s="121" t="s">
        <v>367</v>
      </c>
      <c r="D1777" s="121" t="s">
        <v>543</v>
      </c>
      <c r="E1777" s="123">
        <v>5.9588111000103E13</v>
      </c>
      <c r="F1777" s="168">
        <v>10591.0</v>
      </c>
      <c r="G1777" s="168">
        <v>0.0</v>
      </c>
      <c r="H1777" s="168">
        <v>25.232958107072626</v>
      </c>
      <c r="I1777" s="168">
        <v>26472.397292606674</v>
      </c>
      <c r="J1777" s="169">
        <v>26463.452916896487</v>
      </c>
      <c r="K1777" s="170">
        <v>45495.0</v>
      </c>
      <c r="L1777" s="170">
        <v>45860.0</v>
      </c>
      <c r="M1777" s="171">
        <v>1.0</v>
      </c>
      <c r="N1777" s="171">
        <v>0.0034999999999999996</v>
      </c>
      <c r="O1777" s="121" t="s">
        <v>368</v>
      </c>
      <c r="P1777" s="121" t="s">
        <v>773</v>
      </c>
      <c r="Q1777" s="121" t="s">
        <v>370</v>
      </c>
      <c r="R1777" s="121" t="s">
        <v>1841</v>
      </c>
      <c r="S1777" s="168">
        <v>138.0</v>
      </c>
      <c r="T1777" s="121" t="s">
        <v>355</v>
      </c>
      <c r="U1777" s="121" t="s">
        <v>354</v>
      </c>
    </row>
    <row r="1778" ht="15.75" customHeight="1">
      <c r="A1778" s="121" t="s">
        <v>296</v>
      </c>
      <c r="B1778" s="121" t="s">
        <v>348</v>
      </c>
      <c r="C1778" s="121" t="s">
        <v>376</v>
      </c>
      <c r="D1778" s="121" t="s">
        <v>687</v>
      </c>
      <c r="E1778" s="123">
        <v>4.86260000011E12</v>
      </c>
      <c r="F1778" s="168">
        <v>102.0</v>
      </c>
      <c r="G1778" s="168">
        <v>0.0</v>
      </c>
      <c r="H1778" s="168">
        <v>0.24301404276474442</v>
      </c>
      <c r="I1778" s="168">
        <v>12769.482886752363</v>
      </c>
      <c r="J1778" s="169">
        <v>12738.970418897166</v>
      </c>
      <c r="K1778" s="170">
        <v>45499.0</v>
      </c>
      <c r="L1778" s="170">
        <v>46594.0</v>
      </c>
      <c r="M1778" s="171">
        <v>1.0</v>
      </c>
      <c r="N1778" s="171">
        <v>0.006500000000000001</v>
      </c>
      <c r="O1778" s="121" t="s">
        <v>368</v>
      </c>
      <c r="P1778" s="121" t="s">
        <v>774</v>
      </c>
      <c r="Q1778" s="121" t="s">
        <v>370</v>
      </c>
      <c r="R1778" s="121" t="s">
        <v>1841</v>
      </c>
      <c r="S1778" s="168">
        <v>642.0</v>
      </c>
      <c r="T1778" s="121" t="s">
        <v>415</v>
      </c>
      <c r="U1778" s="121" t="s">
        <v>354</v>
      </c>
    </row>
    <row r="1779" ht="15.75" customHeight="1">
      <c r="A1779" s="121" t="s">
        <v>296</v>
      </c>
      <c r="B1779" s="121" t="s">
        <v>348</v>
      </c>
      <c r="C1779" s="121" t="s">
        <v>367</v>
      </c>
      <c r="D1779" s="121" t="s">
        <v>453</v>
      </c>
      <c r="E1779" s="123">
        <v>5.9109165000149E13</v>
      </c>
      <c r="F1779" s="168">
        <v>7986.0</v>
      </c>
      <c r="G1779" s="168">
        <v>0.0</v>
      </c>
      <c r="H1779" s="168">
        <v>19.026570054110284</v>
      </c>
      <c r="I1779" s="168">
        <v>19987.692403937715</v>
      </c>
      <c r="J1779" s="169">
        <v>19984.104527604664</v>
      </c>
      <c r="K1779" s="170">
        <v>45489.0</v>
      </c>
      <c r="L1779" s="170">
        <v>45853.0</v>
      </c>
      <c r="M1779" s="171">
        <v>1.0</v>
      </c>
      <c r="N1779" s="171">
        <v>0.0032</v>
      </c>
      <c r="O1779" s="121" t="s">
        <v>368</v>
      </c>
      <c r="P1779" s="121" t="s">
        <v>775</v>
      </c>
      <c r="Q1779" s="121" t="s">
        <v>370</v>
      </c>
      <c r="R1779" s="121" t="s">
        <v>1841</v>
      </c>
      <c r="S1779" s="168">
        <v>133.0</v>
      </c>
      <c r="T1779" s="121" t="s">
        <v>384</v>
      </c>
      <c r="U1779" s="121" t="s">
        <v>358</v>
      </c>
    </row>
    <row r="1780" ht="15.75" customHeight="1">
      <c r="A1780" s="121" t="s">
        <v>296</v>
      </c>
      <c r="B1780" s="121" t="s">
        <v>348</v>
      </c>
      <c r="C1780" s="121" t="s">
        <v>376</v>
      </c>
      <c r="D1780" s="121" t="s">
        <v>410</v>
      </c>
      <c r="E1780" s="123">
        <v>9.1884981000132E13</v>
      </c>
      <c r="F1780" s="168">
        <v>22.0</v>
      </c>
      <c r="G1780" s="168">
        <v>0.0</v>
      </c>
      <c r="H1780" s="168">
        <v>0.05241479353749389</v>
      </c>
      <c r="I1780" s="168">
        <v>5393.603857329129</v>
      </c>
      <c r="J1780" s="169">
        <v>6485.897712315561</v>
      </c>
      <c r="K1780" s="170">
        <v>45030.0</v>
      </c>
      <c r="L1780" s="170">
        <v>45771.0</v>
      </c>
      <c r="M1780" s="171">
        <v>1.0</v>
      </c>
      <c r="N1780" s="171">
        <v>0.013999999999999999</v>
      </c>
      <c r="O1780" s="121" t="s">
        <v>368</v>
      </c>
      <c r="P1780" s="121" t="s">
        <v>776</v>
      </c>
      <c r="Q1780" s="121" t="s">
        <v>370</v>
      </c>
      <c r="R1780" s="121" t="s">
        <v>1841</v>
      </c>
      <c r="S1780" s="168">
        <v>77.0</v>
      </c>
      <c r="T1780" s="121" t="s">
        <v>355</v>
      </c>
      <c r="U1780" s="121" t="s">
        <v>358</v>
      </c>
    </row>
    <row r="1781" ht="15.75" customHeight="1">
      <c r="A1781" s="121" t="s">
        <v>296</v>
      </c>
      <c r="B1781" s="121" t="s">
        <v>348</v>
      </c>
      <c r="C1781" s="121" t="s">
        <v>372</v>
      </c>
      <c r="D1781" s="121" t="s">
        <v>662</v>
      </c>
      <c r="E1781" s="123">
        <v>6.1348538000186E13</v>
      </c>
      <c r="F1781" s="168">
        <v>1.0</v>
      </c>
      <c r="G1781" s="168">
        <v>0.0</v>
      </c>
      <c r="H1781" s="168">
        <v>0.0023824906153406314</v>
      </c>
      <c r="I1781" s="168">
        <v>25828.613377204307</v>
      </c>
      <c r="J1781" s="169">
        <v>2855.0413881221643</v>
      </c>
      <c r="K1781" s="170">
        <v>45114.0</v>
      </c>
      <c r="L1781" s="170">
        <v>45838.0</v>
      </c>
      <c r="M1781" s="171">
        <v>1.0</v>
      </c>
      <c r="N1781" s="171">
        <v>0.013999999999999999</v>
      </c>
      <c r="O1781" s="121" t="s">
        <v>368</v>
      </c>
      <c r="P1781" s="121" t="s">
        <v>777</v>
      </c>
      <c r="Q1781" s="121" t="s">
        <v>370</v>
      </c>
      <c r="R1781" s="121" t="s">
        <v>1841</v>
      </c>
      <c r="S1781" s="168">
        <v>122.0</v>
      </c>
      <c r="T1781" s="121" t="s">
        <v>355</v>
      </c>
      <c r="U1781" s="121" t="s">
        <v>374</v>
      </c>
    </row>
    <row r="1782" ht="15.75" customHeight="1">
      <c r="A1782" s="121" t="s">
        <v>296</v>
      </c>
      <c r="B1782" s="121" t="s">
        <v>348</v>
      </c>
      <c r="C1782" s="121" t="s">
        <v>376</v>
      </c>
      <c r="D1782" s="121" t="s">
        <v>427</v>
      </c>
      <c r="E1782" s="123">
        <v>6.2307848000115E13</v>
      </c>
      <c r="F1782" s="168">
        <v>138.0</v>
      </c>
      <c r="G1782" s="168">
        <v>0.0</v>
      </c>
      <c r="H1782" s="168">
        <v>0.32878370491700715</v>
      </c>
      <c r="I1782" s="168">
        <v>20281.281314212443</v>
      </c>
      <c r="J1782" s="169">
        <v>20176.073635734385</v>
      </c>
      <c r="K1782" s="170">
        <v>45056.0</v>
      </c>
      <c r="L1782" s="170">
        <v>45818.0</v>
      </c>
      <c r="M1782" s="171">
        <v>1.0</v>
      </c>
      <c r="N1782" s="171">
        <v>0.014499999999999999</v>
      </c>
      <c r="O1782" s="121" t="s">
        <v>368</v>
      </c>
      <c r="P1782" s="121" t="s">
        <v>778</v>
      </c>
      <c r="Q1782" s="121" t="s">
        <v>370</v>
      </c>
      <c r="R1782" s="121" t="s">
        <v>1841</v>
      </c>
      <c r="S1782" s="168">
        <v>109.0</v>
      </c>
      <c r="T1782" s="121" t="s">
        <v>384</v>
      </c>
      <c r="U1782" s="121" t="s">
        <v>358</v>
      </c>
    </row>
    <row r="1783" ht="15.75" customHeight="1">
      <c r="A1783" s="121" t="s">
        <v>296</v>
      </c>
      <c r="B1783" s="121" t="s">
        <v>348</v>
      </c>
      <c r="C1783" s="121" t="s">
        <v>376</v>
      </c>
      <c r="D1783" s="121" t="s">
        <v>543</v>
      </c>
      <c r="E1783" s="123">
        <v>5.9588111000103E13</v>
      </c>
      <c r="F1783" s="168">
        <v>92.0</v>
      </c>
      <c r="G1783" s="168">
        <v>0.0</v>
      </c>
      <c r="H1783" s="168">
        <v>0.2191891366113381</v>
      </c>
      <c r="I1783" s="168">
        <v>13982.156457966488</v>
      </c>
      <c r="J1783" s="169">
        <v>13980.965767893862</v>
      </c>
      <c r="K1783" s="170">
        <v>45057.0</v>
      </c>
      <c r="L1783" s="170">
        <v>45663.0</v>
      </c>
      <c r="M1783" s="171">
        <v>1.0</v>
      </c>
      <c r="N1783" s="171">
        <v>0.0129</v>
      </c>
      <c r="O1783" s="121" t="s">
        <v>368</v>
      </c>
      <c r="P1783" s="121" t="s">
        <v>779</v>
      </c>
      <c r="Q1783" s="121" t="s">
        <v>370</v>
      </c>
      <c r="R1783" s="121" t="s">
        <v>1841</v>
      </c>
      <c r="S1783" s="168">
        <v>3.0</v>
      </c>
      <c r="T1783" s="121" t="s">
        <v>355</v>
      </c>
      <c r="U1783" s="121" t="s">
        <v>354</v>
      </c>
    </row>
    <row r="1784" ht="15.75" customHeight="1">
      <c r="A1784" s="121" t="s">
        <v>296</v>
      </c>
      <c r="B1784" s="121" t="s">
        <v>348</v>
      </c>
      <c r="C1784" s="121" t="s">
        <v>376</v>
      </c>
      <c r="D1784" s="121" t="s">
        <v>543</v>
      </c>
      <c r="E1784" s="123">
        <v>5.9588111000103E13</v>
      </c>
      <c r="F1784" s="168">
        <v>36.0</v>
      </c>
      <c r="G1784" s="168">
        <v>0.0</v>
      </c>
      <c r="H1784" s="168">
        <v>0.08576966215226273</v>
      </c>
      <c r="I1784" s="168">
        <v>5471.278626417273</v>
      </c>
      <c r="J1784" s="169">
        <v>5470.812691784556</v>
      </c>
      <c r="K1784" s="170">
        <v>45341.0</v>
      </c>
      <c r="L1784" s="170">
        <v>45663.0</v>
      </c>
      <c r="M1784" s="171">
        <v>1.0</v>
      </c>
      <c r="N1784" s="171">
        <v>0.0060999999999999995</v>
      </c>
      <c r="O1784" s="121" t="s">
        <v>368</v>
      </c>
      <c r="P1784" s="121" t="s">
        <v>779</v>
      </c>
      <c r="Q1784" s="121" t="s">
        <v>370</v>
      </c>
      <c r="R1784" s="121" t="s">
        <v>1841</v>
      </c>
      <c r="S1784" s="168">
        <v>3.0</v>
      </c>
      <c r="T1784" s="121" t="s">
        <v>355</v>
      </c>
      <c r="U1784" s="121" t="s">
        <v>354</v>
      </c>
    </row>
    <row r="1785" ht="15.75" customHeight="1">
      <c r="A1785" s="121" t="s">
        <v>296</v>
      </c>
      <c r="B1785" s="121" t="s">
        <v>348</v>
      </c>
      <c r="C1785" s="121" t="s">
        <v>376</v>
      </c>
      <c r="D1785" s="121" t="s">
        <v>351</v>
      </c>
      <c r="E1785" s="123">
        <v>6.223288900019E13</v>
      </c>
      <c r="F1785" s="168">
        <v>136.0</v>
      </c>
      <c r="G1785" s="168">
        <v>0.0</v>
      </c>
      <c r="H1785" s="168">
        <v>0.3240187236863259</v>
      </c>
      <c r="I1785" s="168">
        <v>19688.35123214621</v>
      </c>
      <c r="J1785" s="169">
        <v>19596.99565128419</v>
      </c>
      <c r="K1785" s="170">
        <v>45090.0</v>
      </c>
      <c r="L1785" s="170">
        <v>45821.0</v>
      </c>
      <c r="M1785" s="171">
        <v>1.0</v>
      </c>
      <c r="N1785" s="171">
        <v>0.013500000000000002</v>
      </c>
      <c r="O1785" s="121" t="s">
        <v>368</v>
      </c>
      <c r="P1785" s="121" t="s">
        <v>780</v>
      </c>
      <c r="Q1785" s="121" t="s">
        <v>370</v>
      </c>
      <c r="R1785" s="121" t="s">
        <v>1841</v>
      </c>
      <c r="S1785" s="168">
        <v>112.0</v>
      </c>
      <c r="T1785" s="121" t="s">
        <v>355</v>
      </c>
      <c r="U1785" s="121" t="s">
        <v>354</v>
      </c>
    </row>
    <row r="1786" ht="15.75" customHeight="1">
      <c r="A1786" s="121" t="s">
        <v>296</v>
      </c>
      <c r="B1786" s="121" t="s">
        <v>348</v>
      </c>
      <c r="C1786" s="121" t="s">
        <v>376</v>
      </c>
      <c r="D1786" s="121" t="s">
        <v>403</v>
      </c>
      <c r="E1786" s="123">
        <v>5.9274605000113E13</v>
      </c>
      <c r="F1786" s="168">
        <v>25.0</v>
      </c>
      <c r="G1786" s="168">
        <v>0.0</v>
      </c>
      <c r="H1786" s="168">
        <v>0.059562265383515785</v>
      </c>
      <c r="I1786" s="168">
        <v>3609.962979362134</v>
      </c>
      <c r="J1786" s="169">
        <v>3592.8704115447485</v>
      </c>
      <c r="K1786" s="170">
        <v>45092.0</v>
      </c>
      <c r="L1786" s="170">
        <v>45833.0</v>
      </c>
      <c r="M1786" s="171">
        <v>1.0</v>
      </c>
      <c r="N1786" s="171">
        <v>0.0125</v>
      </c>
      <c r="O1786" s="121" t="s">
        <v>368</v>
      </c>
      <c r="P1786" s="121" t="s">
        <v>781</v>
      </c>
      <c r="Q1786" s="121" t="s">
        <v>370</v>
      </c>
      <c r="R1786" s="121" t="s">
        <v>1841</v>
      </c>
      <c r="S1786" s="168">
        <v>119.0</v>
      </c>
      <c r="T1786" s="121" t="s">
        <v>384</v>
      </c>
      <c r="U1786" s="121" t="s">
        <v>358</v>
      </c>
    </row>
    <row r="1787" ht="15.75" customHeight="1">
      <c r="A1787" s="121" t="s">
        <v>296</v>
      </c>
      <c r="B1787" s="121" t="s">
        <v>348</v>
      </c>
      <c r="C1787" s="121" t="s">
        <v>376</v>
      </c>
      <c r="D1787" s="121" t="s">
        <v>783</v>
      </c>
      <c r="E1787" s="123">
        <v>1.0371492000185E13</v>
      </c>
      <c r="F1787" s="168">
        <v>22.0</v>
      </c>
      <c r="G1787" s="168">
        <v>0.0</v>
      </c>
      <c r="H1787" s="168">
        <v>0.05241479353749389</v>
      </c>
      <c r="I1787" s="168">
        <v>6097.3298309440015</v>
      </c>
      <c r="J1787" s="169">
        <v>6086.66157159351</v>
      </c>
      <c r="K1787" s="170">
        <v>45195.0</v>
      </c>
      <c r="L1787" s="170">
        <v>45936.0</v>
      </c>
      <c r="M1787" s="171">
        <v>1.0</v>
      </c>
      <c r="N1787" s="171">
        <v>0.0105</v>
      </c>
      <c r="O1787" s="121" t="s">
        <v>368</v>
      </c>
      <c r="P1787" s="121" t="s">
        <v>782</v>
      </c>
      <c r="Q1787" s="121" t="s">
        <v>370</v>
      </c>
      <c r="R1787" s="121" t="s">
        <v>1841</v>
      </c>
      <c r="S1787" s="168">
        <v>192.0</v>
      </c>
      <c r="T1787" s="121" t="s">
        <v>355</v>
      </c>
      <c r="U1787" s="121" t="s">
        <v>358</v>
      </c>
    </row>
    <row r="1788" ht="15.75" customHeight="1">
      <c r="A1788" s="121" t="s">
        <v>296</v>
      </c>
      <c r="B1788" s="121" t="s">
        <v>348</v>
      </c>
      <c r="C1788" s="121" t="s">
        <v>376</v>
      </c>
      <c r="D1788" s="121" t="s">
        <v>585</v>
      </c>
      <c r="E1788" s="123">
        <v>3.347902300018E13</v>
      </c>
      <c r="F1788" s="168">
        <v>295.0</v>
      </c>
      <c r="G1788" s="168">
        <v>0.0</v>
      </c>
      <c r="H1788" s="168">
        <v>0.7028347315254863</v>
      </c>
      <c r="I1788" s="168">
        <v>42515.03312881996</v>
      </c>
      <c r="J1788" s="169">
        <v>35197.52508328857</v>
      </c>
      <c r="K1788" s="170">
        <v>45119.0</v>
      </c>
      <c r="L1788" s="170">
        <v>46216.0</v>
      </c>
      <c r="M1788" s="171">
        <v>1.0</v>
      </c>
      <c r="N1788" s="171">
        <v>0.012</v>
      </c>
      <c r="O1788" s="121" t="s">
        <v>368</v>
      </c>
      <c r="P1788" s="121" t="s">
        <v>784</v>
      </c>
      <c r="Q1788" s="121" t="s">
        <v>370</v>
      </c>
      <c r="R1788" s="121" t="s">
        <v>1841</v>
      </c>
      <c r="S1788" s="168">
        <v>383.00000000000006</v>
      </c>
      <c r="T1788" s="121" t="s">
        <v>355</v>
      </c>
      <c r="U1788" s="121" t="s">
        <v>358</v>
      </c>
    </row>
    <row r="1789" ht="15.75" customHeight="1">
      <c r="A1789" s="121" t="s">
        <v>296</v>
      </c>
      <c r="B1789" s="121" t="s">
        <v>348</v>
      </c>
      <c r="C1789" s="121" t="s">
        <v>376</v>
      </c>
      <c r="D1789" s="121" t="s">
        <v>383</v>
      </c>
      <c r="E1789" s="123">
        <v>8.35724000015E12</v>
      </c>
      <c r="F1789" s="168">
        <v>26.0</v>
      </c>
      <c r="G1789" s="168">
        <v>0.0</v>
      </c>
      <c r="H1789" s="168">
        <v>0.06194475599885642</v>
      </c>
      <c r="I1789" s="168">
        <v>7410.209480295173</v>
      </c>
      <c r="J1789" s="169">
        <v>7365.714868315689</v>
      </c>
      <c r="K1789" s="170">
        <v>45128.0</v>
      </c>
      <c r="L1789" s="170">
        <v>45881.0</v>
      </c>
      <c r="M1789" s="171">
        <v>1.0</v>
      </c>
      <c r="N1789" s="171">
        <v>0.0125</v>
      </c>
      <c r="O1789" s="121" t="s">
        <v>368</v>
      </c>
      <c r="P1789" s="121" t="s">
        <v>785</v>
      </c>
      <c r="Q1789" s="121" t="s">
        <v>370</v>
      </c>
      <c r="R1789" s="121" t="s">
        <v>1841</v>
      </c>
      <c r="S1789" s="168">
        <v>153.0</v>
      </c>
      <c r="T1789" s="121" t="s">
        <v>384</v>
      </c>
      <c r="U1789" s="121" t="s">
        <v>358</v>
      </c>
    </row>
    <row r="1790" ht="15.75" customHeight="1">
      <c r="A1790" s="121" t="s">
        <v>296</v>
      </c>
      <c r="B1790" s="121" t="s">
        <v>348</v>
      </c>
      <c r="C1790" s="121" t="s">
        <v>376</v>
      </c>
      <c r="D1790" s="121" t="s">
        <v>419</v>
      </c>
      <c r="E1790" s="123">
        <v>3.0306294000145E13</v>
      </c>
      <c r="F1790" s="168">
        <v>115.0</v>
      </c>
      <c r="G1790" s="168">
        <v>0.0</v>
      </c>
      <c r="H1790" s="168">
        <v>0.2739864207641726</v>
      </c>
      <c r="I1790" s="168">
        <v>16308.963669419723</v>
      </c>
      <c r="J1790" s="169">
        <v>16243.23182379559</v>
      </c>
      <c r="K1790" s="170">
        <v>45128.0</v>
      </c>
      <c r="L1790" s="170">
        <v>45859.0</v>
      </c>
      <c r="M1790" s="171">
        <v>1.0</v>
      </c>
      <c r="N1790" s="171">
        <v>0.0105</v>
      </c>
      <c r="O1790" s="121" t="s">
        <v>368</v>
      </c>
      <c r="P1790" s="121" t="s">
        <v>786</v>
      </c>
      <c r="Q1790" s="121" t="s">
        <v>370</v>
      </c>
      <c r="R1790" s="121" t="s">
        <v>1841</v>
      </c>
      <c r="S1790" s="168">
        <v>137.0</v>
      </c>
      <c r="T1790" s="121" t="s">
        <v>355</v>
      </c>
      <c r="U1790" s="121" t="s">
        <v>358</v>
      </c>
    </row>
    <row r="1791" ht="15.75" customHeight="1">
      <c r="A1791" s="121" t="s">
        <v>296</v>
      </c>
      <c r="B1791" s="121" t="s">
        <v>348</v>
      </c>
      <c r="C1791" s="121" t="s">
        <v>372</v>
      </c>
      <c r="D1791" s="121" t="s">
        <v>662</v>
      </c>
      <c r="E1791" s="123">
        <v>6.1348538000186E13</v>
      </c>
      <c r="F1791" s="168">
        <v>1.0</v>
      </c>
      <c r="G1791" s="168">
        <v>0.0</v>
      </c>
      <c r="H1791" s="168">
        <v>0.0023824906153406314</v>
      </c>
      <c r="I1791" s="168">
        <v>25851.88985784297</v>
      </c>
      <c r="J1791" s="169">
        <v>25695.372493099465</v>
      </c>
      <c r="K1791" s="170">
        <v>45114.0</v>
      </c>
      <c r="L1791" s="170">
        <v>45868.0</v>
      </c>
      <c r="M1791" s="171">
        <v>1.0</v>
      </c>
      <c r="N1791" s="171">
        <v>0.013999999999999999</v>
      </c>
      <c r="O1791" s="121" t="s">
        <v>368</v>
      </c>
      <c r="P1791" s="121" t="s">
        <v>787</v>
      </c>
      <c r="Q1791" s="121" t="s">
        <v>370</v>
      </c>
      <c r="R1791" s="121" t="s">
        <v>1841</v>
      </c>
      <c r="S1791" s="168">
        <v>144.0</v>
      </c>
      <c r="T1791" s="121" t="s">
        <v>355</v>
      </c>
      <c r="U1791" s="121" t="s">
        <v>374</v>
      </c>
    </row>
    <row r="1792" ht="15.75" customHeight="1">
      <c r="A1792" s="121" t="s">
        <v>296</v>
      </c>
      <c r="B1792" s="121" t="s">
        <v>348</v>
      </c>
      <c r="C1792" s="121" t="s">
        <v>372</v>
      </c>
      <c r="D1792" s="121" t="s">
        <v>662</v>
      </c>
      <c r="E1792" s="123">
        <v>6.1348538000186E13</v>
      </c>
      <c r="F1792" s="168">
        <v>1.0</v>
      </c>
      <c r="G1792" s="168">
        <v>0.0</v>
      </c>
      <c r="H1792" s="168">
        <v>0.0023824906153406314</v>
      </c>
      <c r="I1792" s="168">
        <v>25875.00144630614</v>
      </c>
      <c r="J1792" s="169">
        <v>25695.3724930997</v>
      </c>
      <c r="K1792" s="170">
        <v>45114.0</v>
      </c>
      <c r="L1792" s="170">
        <v>45898.0</v>
      </c>
      <c r="M1792" s="171">
        <v>1.0</v>
      </c>
      <c r="N1792" s="171">
        <v>0.013999999999999999</v>
      </c>
      <c r="O1792" s="121" t="s">
        <v>368</v>
      </c>
      <c r="P1792" s="121" t="s">
        <v>788</v>
      </c>
      <c r="Q1792" s="121" t="s">
        <v>370</v>
      </c>
      <c r="R1792" s="121" t="s">
        <v>1841</v>
      </c>
      <c r="S1792" s="168">
        <v>166.0</v>
      </c>
      <c r="T1792" s="121" t="s">
        <v>355</v>
      </c>
      <c r="U1792" s="121" t="s">
        <v>374</v>
      </c>
    </row>
    <row r="1793" ht="15.75" customHeight="1">
      <c r="A1793" s="121" t="s">
        <v>296</v>
      </c>
      <c r="B1793" s="121" t="s">
        <v>348</v>
      </c>
      <c r="C1793" s="121" t="s">
        <v>376</v>
      </c>
      <c r="D1793" s="121" t="s">
        <v>383</v>
      </c>
      <c r="E1793" s="123">
        <v>8.35724000015E12</v>
      </c>
      <c r="F1793" s="168">
        <v>59.0</v>
      </c>
      <c r="G1793" s="168">
        <v>0.0</v>
      </c>
      <c r="H1793" s="168">
        <v>0.14056694630509725</v>
      </c>
      <c r="I1793" s="168">
        <v>17280.76453278436</v>
      </c>
      <c r="J1793" s="169">
        <v>17208.95203187017</v>
      </c>
      <c r="K1793" s="170">
        <v>45061.0</v>
      </c>
      <c r="L1793" s="170">
        <v>45792.0</v>
      </c>
      <c r="M1793" s="171">
        <v>1.0</v>
      </c>
      <c r="N1793" s="171">
        <v>0.013999999999999999</v>
      </c>
      <c r="O1793" s="121" t="s">
        <v>368</v>
      </c>
      <c r="P1793" s="121" t="s">
        <v>789</v>
      </c>
      <c r="Q1793" s="121" t="s">
        <v>370</v>
      </c>
      <c r="R1793" s="121" t="s">
        <v>1841</v>
      </c>
      <c r="S1793" s="168">
        <v>91.0</v>
      </c>
      <c r="T1793" s="121" t="s">
        <v>384</v>
      </c>
      <c r="U1793" s="121" t="s">
        <v>358</v>
      </c>
    </row>
    <row r="1794" ht="15.75" customHeight="1">
      <c r="A1794" s="121" t="s">
        <v>296</v>
      </c>
      <c r="B1794" s="121" t="s">
        <v>348</v>
      </c>
      <c r="C1794" s="121" t="s">
        <v>376</v>
      </c>
      <c r="D1794" s="121" t="s">
        <v>543</v>
      </c>
      <c r="E1794" s="123">
        <v>5.9588111000103E13</v>
      </c>
      <c r="F1794" s="168">
        <v>180.0</v>
      </c>
      <c r="G1794" s="168">
        <v>0.0</v>
      </c>
      <c r="H1794" s="168">
        <v>0.42884831076131363</v>
      </c>
      <c r="I1794" s="168">
        <v>26209.263950467095</v>
      </c>
      <c r="J1794" s="169">
        <v>26114.801694167963</v>
      </c>
      <c r="K1794" s="170">
        <v>45068.0</v>
      </c>
      <c r="L1794" s="170">
        <v>45799.0</v>
      </c>
      <c r="M1794" s="171">
        <v>1.0</v>
      </c>
      <c r="N1794" s="171">
        <v>0.0125</v>
      </c>
      <c r="O1794" s="121" t="s">
        <v>368</v>
      </c>
      <c r="P1794" s="121" t="s">
        <v>790</v>
      </c>
      <c r="Q1794" s="121" t="s">
        <v>370</v>
      </c>
      <c r="R1794" s="121" t="s">
        <v>1841</v>
      </c>
      <c r="S1794" s="168">
        <v>96.0</v>
      </c>
      <c r="T1794" s="121" t="s">
        <v>355</v>
      </c>
      <c r="U1794" s="121" t="s">
        <v>354</v>
      </c>
    </row>
    <row r="1795" ht="15.75" customHeight="1">
      <c r="A1795" s="121" t="s">
        <v>296</v>
      </c>
      <c r="B1795" s="121" t="s">
        <v>348</v>
      </c>
      <c r="C1795" s="121" t="s">
        <v>376</v>
      </c>
      <c r="D1795" s="121" t="s">
        <v>377</v>
      </c>
      <c r="E1795" s="123">
        <v>2.8195667000106E13</v>
      </c>
      <c r="F1795" s="168">
        <v>161.0</v>
      </c>
      <c r="G1795" s="168">
        <v>0.0</v>
      </c>
      <c r="H1795" s="168">
        <v>0.38358098906984167</v>
      </c>
      <c r="I1795" s="168">
        <v>23381.922287575126</v>
      </c>
      <c r="J1795" s="169">
        <v>23293.2716059814</v>
      </c>
      <c r="K1795" s="170">
        <v>45075.0</v>
      </c>
      <c r="L1795" s="170">
        <v>45806.0</v>
      </c>
      <c r="M1795" s="171">
        <v>1.0</v>
      </c>
      <c r="N1795" s="171">
        <v>0.0125</v>
      </c>
      <c r="O1795" s="121" t="s">
        <v>368</v>
      </c>
      <c r="P1795" s="121" t="s">
        <v>791</v>
      </c>
      <c r="Q1795" s="121" t="s">
        <v>370</v>
      </c>
      <c r="R1795" s="121" t="s">
        <v>1841</v>
      </c>
      <c r="S1795" s="168">
        <v>101.0</v>
      </c>
      <c r="T1795" s="121" t="s">
        <v>355</v>
      </c>
      <c r="U1795" s="121" t="s">
        <v>358</v>
      </c>
    </row>
    <row r="1796" ht="15.75" customHeight="1">
      <c r="A1796" s="121" t="s">
        <v>296</v>
      </c>
      <c r="B1796" s="121" t="s">
        <v>348</v>
      </c>
      <c r="C1796" s="121" t="s">
        <v>376</v>
      </c>
      <c r="D1796" s="121" t="s">
        <v>427</v>
      </c>
      <c r="E1796" s="123">
        <v>6.2307848000115E13</v>
      </c>
      <c r="F1796" s="168">
        <v>202.0</v>
      </c>
      <c r="G1796" s="168">
        <v>0.0</v>
      </c>
      <c r="H1796" s="168">
        <v>0.48126310429880753</v>
      </c>
      <c r="I1796" s="168">
        <v>28130.08611262535</v>
      </c>
      <c r="J1796" s="169">
        <v>28061.9071231229</v>
      </c>
      <c r="K1796" s="170">
        <v>45201.0</v>
      </c>
      <c r="L1796" s="170">
        <v>46297.0</v>
      </c>
      <c r="M1796" s="171">
        <v>1.0</v>
      </c>
      <c r="N1796" s="171">
        <v>0.0105</v>
      </c>
      <c r="O1796" s="121" t="s">
        <v>368</v>
      </c>
      <c r="P1796" s="121" t="s">
        <v>792</v>
      </c>
      <c r="Q1796" s="121" t="s">
        <v>370</v>
      </c>
      <c r="R1796" s="121" t="s">
        <v>1841</v>
      </c>
      <c r="S1796" s="168">
        <v>441.0</v>
      </c>
      <c r="T1796" s="121" t="s">
        <v>384</v>
      </c>
      <c r="U1796" s="121" t="s">
        <v>358</v>
      </c>
    </row>
    <row r="1797" ht="15.75" customHeight="1">
      <c r="A1797" s="121" t="s">
        <v>296</v>
      </c>
      <c r="B1797" s="121" t="s">
        <v>348</v>
      </c>
      <c r="C1797" s="121" t="s">
        <v>376</v>
      </c>
      <c r="D1797" s="121" t="s">
        <v>361</v>
      </c>
      <c r="E1797" s="123">
        <v>9.0400888000142E13</v>
      </c>
      <c r="F1797" s="168">
        <v>147.0</v>
      </c>
      <c r="G1797" s="168">
        <v>0.0</v>
      </c>
      <c r="H1797" s="168">
        <v>0.35022612045507284</v>
      </c>
      <c r="I1797" s="168">
        <v>126216.2952651354</v>
      </c>
      <c r="J1797" s="169">
        <v>121734.76279839776</v>
      </c>
      <c r="K1797" s="170">
        <v>45209.0</v>
      </c>
      <c r="L1797" s="170">
        <v>48862.0</v>
      </c>
      <c r="M1797" s="171">
        <v>1.0</v>
      </c>
      <c r="N1797" s="171">
        <v>0.016</v>
      </c>
      <c r="O1797" s="121" t="s">
        <v>368</v>
      </c>
      <c r="P1797" s="121" t="s">
        <v>502</v>
      </c>
      <c r="Q1797" s="121" t="s">
        <v>370</v>
      </c>
      <c r="R1797" s="121" t="s">
        <v>1841</v>
      </c>
      <c r="S1797" s="168">
        <v>2200.0</v>
      </c>
      <c r="T1797" s="121" t="s">
        <v>355</v>
      </c>
      <c r="U1797" s="121" t="s">
        <v>358</v>
      </c>
    </row>
    <row r="1798" ht="15.75" customHeight="1">
      <c r="A1798" s="121" t="s">
        <v>296</v>
      </c>
      <c r="B1798" s="121" t="s">
        <v>348</v>
      </c>
      <c r="C1798" s="121" t="s">
        <v>376</v>
      </c>
      <c r="D1798" s="121" t="s">
        <v>543</v>
      </c>
      <c r="E1798" s="123">
        <v>5.9588111000103E13</v>
      </c>
      <c r="F1798" s="168">
        <v>50.0</v>
      </c>
      <c r="G1798" s="168">
        <v>0.0</v>
      </c>
      <c r="H1798" s="168">
        <v>0.11912453076703157</v>
      </c>
      <c r="I1798" s="168">
        <v>7365.46473409527</v>
      </c>
      <c r="J1798" s="169">
        <v>7349.353948233521</v>
      </c>
      <c r="K1798" s="170">
        <v>45352.0</v>
      </c>
      <c r="L1798" s="170">
        <v>45757.0</v>
      </c>
      <c r="M1798" s="171">
        <v>1.0</v>
      </c>
      <c r="N1798" s="171">
        <v>0.0066</v>
      </c>
      <c r="O1798" s="121" t="s">
        <v>368</v>
      </c>
      <c r="P1798" s="121" t="s">
        <v>793</v>
      </c>
      <c r="Q1798" s="121" t="s">
        <v>370</v>
      </c>
      <c r="R1798" s="121" t="s">
        <v>1841</v>
      </c>
      <c r="S1798" s="168">
        <v>69.0</v>
      </c>
      <c r="T1798" s="121" t="s">
        <v>355</v>
      </c>
      <c r="U1798" s="121" t="s">
        <v>354</v>
      </c>
    </row>
    <row r="1799" ht="15.75" customHeight="1">
      <c r="A1799" s="121" t="s">
        <v>296</v>
      </c>
      <c r="B1799" s="121" t="s">
        <v>348</v>
      </c>
      <c r="C1799" s="121" t="s">
        <v>376</v>
      </c>
      <c r="D1799" s="121" t="s">
        <v>456</v>
      </c>
      <c r="E1799" s="123">
        <v>3.3264668000103E13</v>
      </c>
      <c r="F1799" s="168">
        <v>70.0</v>
      </c>
      <c r="G1799" s="168">
        <v>0.0</v>
      </c>
      <c r="H1799" s="168">
        <v>0.1667743430738442</v>
      </c>
      <c r="I1799" s="168">
        <v>9922.696979376506</v>
      </c>
      <c r="J1799" s="169">
        <v>9875.38786365577</v>
      </c>
      <c r="K1799" s="170">
        <v>45138.0</v>
      </c>
      <c r="L1799" s="170">
        <v>45869.0</v>
      </c>
      <c r="M1799" s="171">
        <v>1.0</v>
      </c>
      <c r="N1799" s="171">
        <v>0.012</v>
      </c>
      <c r="O1799" s="121" t="s">
        <v>368</v>
      </c>
      <c r="P1799" s="121" t="s">
        <v>794</v>
      </c>
      <c r="Q1799" s="121" t="s">
        <v>370</v>
      </c>
      <c r="R1799" s="121" t="s">
        <v>1841</v>
      </c>
      <c r="S1799" s="168">
        <v>145.0</v>
      </c>
      <c r="T1799" s="121" t="s">
        <v>355</v>
      </c>
      <c r="U1799" s="121" t="s">
        <v>358</v>
      </c>
    </row>
    <row r="1800" ht="15.75" customHeight="1">
      <c r="A1800" s="121" t="s">
        <v>296</v>
      </c>
      <c r="B1800" s="121" t="s">
        <v>348</v>
      </c>
      <c r="C1800" s="121" t="s">
        <v>376</v>
      </c>
      <c r="D1800" s="121" t="s">
        <v>432</v>
      </c>
      <c r="E1800" s="123">
        <v>5.8160789000128E13</v>
      </c>
      <c r="F1800" s="168">
        <v>77.0</v>
      </c>
      <c r="G1800" s="168">
        <v>0.0</v>
      </c>
      <c r="H1800" s="168">
        <v>0.18345177738122861</v>
      </c>
      <c r="I1800" s="168">
        <v>10763.360961065908</v>
      </c>
      <c r="J1800" s="169">
        <v>10726.860852814738</v>
      </c>
      <c r="K1800" s="170">
        <v>45154.0</v>
      </c>
      <c r="L1800" s="170">
        <v>45887.0</v>
      </c>
      <c r="M1800" s="171">
        <v>1.0</v>
      </c>
      <c r="N1800" s="171">
        <v>0.0075</v>
      </c>
      <c r="O1800" s="121" t="s">
        <v>368</v>
      </c>
      <c r="P1800" s="121" t="s">
        <v>795</v>
      </c>
      <c r="Q1800" s="121" t="s">
        <v>370</v>
      </c>
      <c r="R1800" s="121" t="s">
        <v>1841</v>
      </c>
      <c r="S1800" s="168">
        <v>157.0</v>
      </c>
      <c r="T1800" s="121" t="s">
        <v>355</v>
      </c>
      <c r="U1800" s="121" t="s">
        <v>358</v>
      </c>
    </row>
    <row r="1801" ht="15.75" customHeight="1">
      <c r="A1801" s="121" t="s">
        <v>296</v>
      </c>
      <c r="B1801" s="121" t="s">
        <v>348</v>
      </c>
      <c r="C1801" s="121" t="s">
        <v>376</v>
      </c>
      <c r="D1801" s="121" t="s">
        <v>386</v>
      </c>
      <c r="E1801" s="123">
        <v>6.0746948000112E13</v>
      </c>
      <c r="F1801" s="168">
        <v>376.0</v>
      </c>
      <c r="G1801" s="168">
        <v>0.0</v>
      </c>
      <c r="H1801" s="168">
        <v>0.8958164713680774</v>
      </c>
      <c r="I1801" s="168">
        <v>63976.0894164095</v>
      </c>
      <c r="J1801" s="169">
        <v>63478.88431468714</v>
      </c>
      <c r="K1801" s="170">
        <v>45112.0</v>
      </c>
      <c r="L1801" s="170">
        <v>46014.0</v>
      </c>
      <c r="M1801" s="171">
        <v>1.0</v>
      </c>
      <c r="N1801" s="171">
        <v>0.0102</v>
      </c>
      <c r="O1801" s="121" t="s">
        <v>368</v>
      </c>
      <c r="P1801" s="121" t="s">
        <v>796</v>
      </c>
      <c r="Q1801" s="121" t="s">
        <v>370</v>
      </c>
      <c r="R1801" s="121" t="s">
        <v>1841</v>
      </c>
      <c r="S1801" s="168">
        <v>247.0</v>
      </c>
      <c r="T1801" s="121" t="s">
        <v>355</v>
      </c>
      <c r="U1801" s="121" t="s">
        <v>358</v>
      </c>
    </row>
    <row r="1802" ht="15.75" customHeight="1">
      <c r="A1802" s="121" t="s">
        <v>296</v>
      </c>
      <c r="B1802" s="121" t="s">
        <v>348</v>
      </c>
      <c r="C1802" s="121" t="s">
        <v>376</v>
      </c>
      <c r="D1802" s="121" t="s">
        <v>535</v>
      </c>
      <c r="E1802" s="123">
        <v>191.0</v>
      </c>
      <c r="F1802" s="168">
        <v>4.0</v>
      </c>
      <c r="G1802" s="168">
        <v>0.0</v>
      </c>
      <c r="H1802" s="168">
        <v>0.009529962461362526</v>
      </c>
      <c r="I1802" s="168">
        <v>3073.578024213964</v>
      </c>
      <c r="J1802" s="169">
        <v>3713.1178990789967</v>
      </c>
      <c r="K1802" s="170">
        <v>45174.0</v>
      </c>
      <c r="L1802" s="170">
        <v>55153.0</v>
      </c>
      <c r="M1802" s="171">
        <v>1.0</v>
      </c>
      <c r="N1802" s="171">
        <v>0.0254</v>
      </c>
      <c r="O1802" s="121" t="s">
        <v>368</v>
      </c>
      <c r="P1802" s="121" t="s">
        <v>797</v>
      </c>
      <c r="Q1802" s="121" t="s">
        <v>370</v>
      </c>
      <c r="R1802" s="121" t="s">
        <v>1841</v>
      </c>
      <c r="S1802" s="168">
        <v>6513.0</v>
      </c>
      <c r="T1802" s="121" t="s">
        <v>355</v>
      </c>
      <c r="U1802" s="121" t="s">
        <v>358</v>
      </c>
    </row>
    <row r="1803" ht="15.75" customHeight="1">
      <c r="A1803" s="121" t="s">
        <v>296</v>
      </c>
      <c r="B1803" s="121" t="s">
        <v>348</v>
      </c>
      <c r="C1803" s="121" t="s">
        <v>376</v>
      </c>
      <c r="D1803" s="121" t="s">
        <v>535</v>
      </c>
      <c r="E1803" s="123">
        <v>191.0</v>
      </c>
      <c r="F1803" s="168">
        <v>1.0</v>
      </c>
      <c r="G1803" s="168">
        <v>0.0</v>
      </c>
      <c r="H1803" s="168">
        <v>0.0023824906153406314</v>
      </c>
      <c r="I1803" s="168">
        <v>766.3160033719881</v>
      </c>
      <c r="J1803" s="169">
        <v>980.3767249161954</v>
      </c>
      <c r="K1803" s="170">
        <v>45174.0</v>
      </c>
      <c r="L1803" s="170">
        <v>55153.0</v>
      </c>
      <c r="M1803" s="171">
        <v>1.0</v>
      </c>
      <c r="N1803" s="171">
        <v>0.0254</v>
      </c>
      <c r="O1803" s="121" t="s">
        <v>368</v>
      </c>
      <c r="P1803" s="121" t="s">
        <v>798</v>
      </c>
      <c r="Q1803" s="121" t="s">
        <v>370</v>
      </c>
      <c r="R1803" s="121" t="s">
        <v>1841</v>
      </c>
      <c r="S1803" s="168">
        <v>6513.0</v>
      </c>
      <c r="T1803" s="121" t="s">
        <v>355</v>
      </c>
      <c r="U1803" s="121" t="s">
        <v>358</v>
      </c>
    </row>
    <row r="1804" ht="15.75" customHeight="1">
      <c r="A1804" s="121" t="s">
        <v>296</v>
      </c>
      <c r="B1804" s="121" t="s">
        <v>348</v>
      </c>
      <c r="C1804" s="121" t="s">
        <v>376</v>
      </c>
      <c r="D1804" s="121" t="s">
        <v>535</v>
      </c>
      <c r="E1804" s="123">
        <v>191.0</v>
      </c>
      <c r="F1804" s="168">
        <v>2.0</v>
      </c>
      <c r="G1804" s="168">
        <v>0.0</v>
      </c>
      <c r="H1804" s="168">
        <v>0.004764981230681263</v>
      </c>
      <c r="I1804" s="168">
        <v>1532.6319829190702</v>
      </c>
      <c r="J1804" s="169">
        <v>1960.7534498323907</v>
      </c>
      <c r="K1804" s="170">
        <v>45174.0</v>
      </c>
      <c r="L1804" s="170">
        <v>55153.0</v>
      </c>
      <c r="M1804" s="171">
        <v>1.0</v>
      </c>
      <c r="N1804" s="171">
        <v>0.0254</v>
      </c>
      <c r="O1804" s="121" t="s">
        <v>368</v>
      </c>
      <c r="P1804" s="121" t="s">
        <v>798</v>
      </c>
      <c r="Q1804" s="121" t="s">
        <v>370</v>
      </c>
      <c r="R1804" s="121" t="s">
        <v>1841</v>
      </c>
      <c r="S1804" s="168">
        <v>6513.0</v>
      </c>
      <c r="T1804" s="121" t="s">
        <v>355</v>
      </c>
      <c r="U1804" s="121" t="s">
        <v>358</v>
      </c>
    </row>
    <row r="1805" ht="15.75" customHeight="1">
      <c r="A1805" s="121" t="s">
        <v>296</v>
      </c>
      <c r="B1805" s="121" t="s">
        <v>348</v>
      </c>
      <c r="C1805" s="121" t="s">
        <v>376</v>
      </c>
      <c r="D1805" s="121" t="s">
        <v>410</v>
      </c>
      <c r="E1805" s="123">
        <v>9.1884981000132E13</v>
      </c>
      <c r="F1805" s="168">
        <v>64.0</v>
      </c>
      <c r="G1805" s="168">
        <v>0.0</v>
      </c>
      <c r="H1805" s="168">
        <v>0.1524793993818004</v>
      </c>
      <c r="I1805" s="168">
        <v>15871.460246751</v>
      </c>
      <c r="J1805" s="169">
        <v>18931.612290200093</v>
      </c>
      <c r="K1805" s="170">
        <v>45030.0</v>
      </c>
      <c r="L1805" s="170">
        <v>46126.0</v>
      </c>
      <c r="M1805" s="171">
        <v>1.0</v>
      </c>
      <c r="N1805" s="171">
        <v>0.016</v>
      </c>
      <c r="O1805" s="121" t="s">
        <v>368</v>
      </c>
      <c r="P1805" s="121" t="s">
        <v>799</v>
      </c>
      <c r="Q1805" s="121" t="s">
        <v>370</v>
      </c>
      <c r="R1805" s="121" t="s">
        <v>1841</v>
      </c>
      <c r="S1805" s="168">
        <v>322.0</v>
      </c>
      <c r="T1805" s="121" t="s">
        <v>355</v>
      </c>
      <c r="U1805" s="121" t="s">
        <v>358</v>
      </c>
    </row>
    <row r="1806" ht="15.75" customHeight="1">
      <c r="A1806" s="121" t="s">
        <v>296</v>
      </c>
      <c r="B1806" s="121" t="s">
        <v>348</v>
      </c>
      <c r="C1806" s="121" t="s">
        <v>376</v>
      </c>
      <c r="D1806" s="121" t="s">
        <v>403</v>
      </c>
      <c r="E1806" s="123">
        <v>5.9274605000113E13</v>
      </c>
      <c r="F1806" s="168">
        <v>75.0</v>
      </c>
      <c r="G1806" s="168">
        <v>0.0</v>
      </c>
      <c r="H1806" s="168">
        <v>0.17868679615054736</v>
      </c>
      <c r="I1806" s="168">
        <v>10989.029471504915</v>
      </c>
      <c r="J1806" s="169">
        <v>10811.494874964817</v>
      </c>
      <c r="K1806" s="170">
        <v>45092.0</v>
      </c>
      <c r="L1806" s="170">
        <v>46188.0</v>
      </c>
      <c r="M1806" s="171">
        <v>1.0</v>
      </c>
      <c r="N1806" s="171">
        <v>0.014499999999999999</v>
      </c>
      <c r="O1806" s="121" t="s">
        <v>368</v>
      </c>
      <c r="P1806" s="121" t="s">
        <v>800</v>
      </c>
      <c r="Q1806" s="121" t="s">
        <v>370</v>
      </c>
      <c r="R1806" s="121" t="s">
        <v>1841</v>
      </c>
      <c r="S1806" s="168">
        <v>363.0</v>
      </c>
      <c r="T1806" s="121" t="s">
        <v>384</v>
      </c>
      <c r="U1806" s="121" t="s">
        <v>358</v>
      </c>
    </row>
    <row r="1807" ht="15.75" customHeight="1">
      <c r="A1807" s="121" t="s">
        <v>296</v>
      </c>
      <c r="B1807" s="121" t="s">
        <v>348</v>
      </c>
      <c r="C1807" s="121" t="s">
        <v>376</v>
      </c>
      <c r="D1807" s="121" t="s">
        <v>535</v>
      </c>
      <c r="E1807" s="123">
        <v>191.0</v>
      </c>
      <c r="F1807" s="168">
        <v>2.0</v>
      </c>
      <c r="G1807" s="168">
        <v>0.0</v>
      </c>
      <c r="H1807" s="168">
        <v>0.004764981230681263</v>
      </c>
      <c r="I1807" s="168">
        <v>2554.3866461400858</v>
      </c>
      <c r="J1807" s="169">
        <v>3267.9224163873178</v>
      </c>
      <c r="K1807" s="170">
        <v>45174.0</v>
      </c>
      <c r="L1807" s="170">
        <v>55153.0</v>
      </c>
      <c r="M1807" s="171">
        <v>1.0</v>
      </c>
      <c r="N1807" s="171">
        <v>0.0254</v>
      </c>
      <c r="O1807" s="121" t="s">
        <v>368</v>
      </c>
      <c r="P1807" s="121" t="s">
        <v>801</v>
      </c>
      <c r="Q1807" s="121" t="s">
        <v>370</v>
      </c>
      <c r="R1807" s="121" t="s">
        <v>1841</v>
      </c>
      <c r="S1807" s="168">
        <v>6513.000000000001</v>
      </c>
      <c r="T1807" s="121" t="s">
        <v>355</v>
      </c>
      <c r="U1807" s="121" t="s">
        <v>358</v>
      </c>
    </row>
    <row r="1808" ht="15.75" customHeight="1">
      <c r="A1808" s="121" t="s">
        <v>296</v>
      </c>
      <c r="B1808" s="121" t="s">
        <v>348</v>
      </c>
      <c r="C1808" s="121" t="s">
        <v>376</v>
      </c>
      <c r="D1808" s="121" t="s">
        <v>386</v>
      </c>
      <c r="E1808" s="123">
        <v>6.0746948000112E13</v>
      </c>
      <c r="F1808" s="168">
        <v>51.0</v>
      </c>
      <c r="G1808" s="168">
        <v>0.0</v>
      </c>
      <c r="H1808" s="168">
        <v>0.12150702138237221</v>
      </c>
      <c r="I1808" s="168">
        <v>9427.058975000604</v>
      </c>
      <c r="J1808" s="169">
        <v>9268.578613880802</v>
      </c>
      <c r="K1808" s="170">
        <v>45422.0</v>
      </c>
      <c r="L1808" s="170">
        <v>46197.0</v>
      </c>
      <c r="M1808" s="171">
        <v>1.0</v>
      </c>
      <c r="N1808" s="171">
        <v>0.0036</v>
      </c>
      <c r="O1808" s="121" t="s">
        <v>368</v>
      </c>
      <c r="P1808" s="121" t="s">
        <v>802</v>
      </c>
      <c r="Q1808" s="121" t="s">
        <v>370</v>
      </c>
      <c r="R1808" s="121" t="s">
        <v>1841</v>
      </c>
      <c r="S1808" s="168">
        <v>370.0</v>
      </c>
      <c r="T1808" s="121" t="s">
        <v>355</v>
      </c>
      <c r="U1808" s="121" t="s">
        <v>358</v>
      </c>
    </row>
    <row r="1809" ht="15.75" customHeight="1">
      <c r="A1809" s="121" t="s">
        <v>296</v>
      </c>
      <c r="B1809" s="121" t="s">
        <v>348</v>
      </c>
      <c r="C1809" s="121" t="s">
        <v>376</v>
      </c>
      <c r="D1809" s="121" t="s">
        <v>386</v>
      </c>
      <c r="E1809" s="123">
        <v>6.0746948000112E13</v>
      </c>
      <c r="F1809" s="168">
        <v>149.0</v>
      </c>
      <c r="G1809" s="168">
        <v>0.0</v>
      </c>
      <c r="H1809" s="168">
        <v>0.3549911016857541</v>
      </c>
      <c r="I1809" s="168">
        <v>27541.79974301748</v>
      </c>
      <c r="J1809" s="169">
        <v>27078.788499377246</v>
      </c>
      <c r="K1809" s="170">
        <v>45422.0</v>
      </c>
      <c r="L1809" s="170">
        <v>46197.0</v>
      </c>
      <c r="M1809" s="171">
        <v>1.0</v>
      </c>
      <c r="N1809" s="171">
        <v>0.0036</v>
      </c>
      <c r="O1809" s="121" t="s">
        <v>368</v>
      </c>
      <c r="P1809" s="121" t="s">
        <v>802</v>
      </c>
      <c r="Q1809" s="121" t="s">
        <v>370</v>
      </c>
      <c r="R1809" s="121" t="s">
        <v>1841</v>
      </c>
      <c r="S1809" s="168">
        <v>370.0</v>
      </c>
      <c r="T1809" s="121" t="s">
        <v>355</v>
      </c>
      <c r="U1809" s="121" t="s">
        <v>358</v>
      </c>
    </row>
    <row r="1810" ht="15.75" customHeight="1">
      <c r="A1810" s="121" t="s">
        <v>296</v>
      </c>
      <c r="B1810" s="121" t="s">
        <v>348</v>
      </c>
      <c r="C1810" s="121" t="s">
        <v>376</v>
      </c>
      <c r="D1810" s="121" t="s">
        <v>386</v>
      </c>
      <c r="E1810" s="123">
        <v>6.0746948000112E13</v>
      </c>
      <c r="F1810" s="168">
        <v>126.0</v>
      </c>
      <c r="G1810" s="168">
        <v>0.0</v>
      </c>
      <c r="H1810" s="168">
        <v>0.30019381753291957</v>
      </c>
      <c r="I1810" s="168">
        <v>17896.00223185562</v>
      </c>
      <c r="J1810" s="169">
        <v>17440.030811229477</v>
      </c>
      <c r="K1810" s="170">
        <v>45184.0</v>
      </c>
      <c r="L1810" s="170">
        <v>47011.0</v>
      </c>
      <c r="M1810" s="171">
        <v>1.0</v>
      </c>
      <c r="N1810" s="171">
        <v>0.011000000000000001</v>
      </c>
      <c r="O1810" s="121" t="s">
        <v>368</v>
      </c>
      <c r="P1810" s="121" t="s">
        <v>803</v>
      </c>
      <c r="Q1810" s="121" t="s">
        <v>370</v>
      </c>
      <c r="R1810" s="121" t="s">
        <v>1841</v>
      </c>
      <c r="S1810" s="168">
        <v>929.9999999999999</v>
      </c>
      <c r="T1810" s="121" t="s">
        <v>355</v>
      </c>
      <c r="U1810" s="121" t="s">
        <v>358</v>
      </c>
    </row>
    <row r="1811" ht="15.75" customHeight="1">
      <c r="A1811" s="121" t="s">
        <v>296</v>
      </c>
      <c r="B1811" s="121" t="s">
        <v>348</v>
      </c>
      <c r="C1811" s="121" t="s">
        <v>376</v>
      </c>
      <c r="D1811" s="121" t="s">
        <v>386</v>
      </c>
      <c r="E1811" s="123">
        <v>6.0746948000112E13</v>
      </c>
      <c r="F1811" s="168">
        <v>207.0</v>
      </c>
      <c r="G1811" s="168">
        <v>0.0</v>
      </c>
      <c r="H1811" s="168">
        <v>0.4931755573755107</v>
      </c>
      <c r="I1811" s="168">
        <v>38428.74227916907</v>
      </c>
      <c r="J1811" s="169">
        <v>38404.089503173454</v>
      </c>
      <c r="K1811" s="170">
        <v>45189.0</v>
      </c>
      <c r="L1811" s="170">
        <v>45688.0</v>
      </c>
      <c r="M1811" s="171">
        <v>1.0</v>
      </c>
      <c r="N1811" s="171">
        <v>0.0063</v>
      </c>
      <c r="O1811" s="121" t="s">
        <v>368</v>
      </c>
      <c r="P1811" s="121" t="s">
        <v>804</v>
      </c>
      <c r="Q1811" s="121" t="s">
        <v>370</v>
      </c>
      <c r="R1811" s="121" t="s">
        <v>1841</v>
      </c>
      <c r="S1811" s="168">
        <v>22.0</v>
      </c>
      <c r="T1811" s="121" t="s">
        <v>355</v>
      </c>
      <c r="U1811" s="121" t="s">
        <v>358</v>
      </c>
    </row>
    <row r="1812" ht="15.75" customHeight="1">
      <c r="A1812" s="121" t="s">
        <v>296</v>
      </c>
      <c r="B1812" s="121" t="s">
        <v>348</v>
      </c>
      <c r="C1812" s="121" t="s">
        <v>376</v>
      </c>
      <c r="D1812" s="121" t="s">
        <v>438</v>
      </c>
      <c r="E1812" s="123">
        <v>6.0872504000123E13</v>
      </c>
      <c r="F1812" s="168">
        <v>5.0</v>
      </c>
      <c r="G1812" s="168">
        <v>0.0</v>
      </c>
      <c r="H1812" s="168">
        <v>0.011912453076703158</v>
      </c>
      <c r="I1812" s="168">
        <v>4364.309040158871</v>
      </c>
      <c r="J1812" s="169">
        <v>4795.681014707964</v>
      </c>
      <c r="K1812" s="170">
        <v>45421.0</v>
      </c>
      <c r="L1812" s="170">
        <v>55153.0</v>
      </c>
      <c r="M1812" s="171">
        <v>1.0</v>
      </c>
      <c r="N1812" s="171">
        <v>0.0181</v>
      </c>
      <c r="O1812" s="121" t="s">
        <v>368</v>
      </c>
      <c r="P1812" s="121" t="s">
        <v>805</v>
      </c>
      <c r="Q1812" s="121" t="s">
        <v>370</v>
      </c>
      <c r="R1812" s="121" t="s">
        <v>1841</v>
      </c>
      <c r="S1812" s="168">
        <v>6513.0</v>
      </c>
      <c r="T1812" s="121" t="s">
        <v>384</v>
      </c>
      <c r="U1812" s="121" t="s">
        <v>358</v>
      </c>
    </row>
    <row r="1813" ht="15.75" customHeight="1">
      <c r="A1813" s="121" t="s">
        <v>296</v>
      </c>
      <c r="B1813" s="121" t="s">
        <v>348</v>
      </c>
      <c r="C1813" s="121" t="s">
        <v>376</v>
      </c>
      <c r="D1813" s="121" t="s">
        <v>422</v>
      </c>
      <c r="E1813" s="123">
        <v>5.9285411000113E13</v>
      </c>
      <c r="F1813" s="168">
        <v>95.0</v>
      </c>
      <c r="G1813" s="168">
        <v>0.0</v>
      </c>
      <c r="H1813" s="168">
        <v>0.22633660845735998</v>
      </c>
      <c r="I1813" s="168">
        <v>12215.463974964561</v>
      </c>
      <c r="J1813" s="169">
        <v>12156.57171117243</v>
      </c>
      <c r="K1813" s="170">
        <v>45421.0</v>
      </c>
      <c r="L1813" s="170">
        <v>46153.0</v>
      </c>
      <c r="M1813" s="171">
        <v>1.0</v>
      </c>
      <c r="N1813" s="171">
        <v>0.0085</v>
      </c>
      <c r="O1813" s="121" t="s">
        <v>368</v>
      </c>
      <c r="P1813" s="121" t="s">
        <v>806</v>
      </c>
      <c r="Q1813" s="121" t="s">
        <v>370</v>
      </c>
      <c r="R1813" s="121" t="s">
        <v>1841</v>
      </c>
      <c r="S1813" s="168">
        <v>339.0</v>
      </c>
      <c r="T1813" s="121" t="s">
        <v>355</v>
      </c>
      <c r="U1813" s="121" t="s">
        <v>358</v>
      </c>
    </row>
    <row r="1814" ht="15.75" customHeight="1">
      <c r="A1814" s="121" t="s">
        <v>296</v>
      </c>
      <c r="B1814" s="121" t="s">
        <v>348</v>
      </c>
      <c r="C1814" s="121" t="s">
        <v>376</v>
      </c>
      <c r="D1814" s="121" t="s">
        <v>386</v>
      </c>
      <c r="E1814" s="123">
        <v>6.0746948000112E13</v>
      </c>
      <c r="F1814" s="168">
        <v>133.0</v>
      </c>
      <c r="G1814" s="168">
        <v>0.0</v>
      </c>
      <c r="H1814" s="168">
        <v>0.31687125184030396</v>
      </c>
      <c r="I1814" s="168">
        <v>24584.29103890506</v>
      </c>
      <c r="J1814" s="169">
        <v>24170.999130316603</v>
      </c>
      <c r="K1814" s="170">
        <v>45422.0</v>
      </c>
      <c r="L1814" s="170">
        <v>46197.0</v>
      </c>
      <c r="M1814" s="171">
        <v>1.0</v>
      </c>
      <c r="N1814" s="171">
        <v>0.0036</v>
      </c>
      <c r="O1814" s="121" t="s">
        <v>368</v>
      </c>
      <c r="P1814" s="121" t="s">
        <v>802</v>
      </c>
      <c r="Q1814" s="121" t="s">
        <v>370</v>
      </c>
      <c r="R1814" s="121" t="s">
        <v>1841</v>
      </c>
      <c r="S1814" s="168">
        <v>370.0</v>
      </c>
      <c r="T1814" s="121" t="s">
        <v>355</v>
      </c>
      <c r="U1814" s="121" t="s">
        <v>358</v>
      </c>
    </row>
    <row r="1815" ht="15.75" customHeight="1">
      <c r="A1815" s="121" t="s">
        <v>296</v>
      </c>
      <c r="B1815" s="121" t="s">
        <v>348</v>
      </c>
      <c r="C1815" s="121" t="s">
        <v>376</v>
      </c>
      <c r="D1815" s="121" t="s">
        <v>386</v>
      </c>
      <c r="E1815" s="123">
        <v>6.0746948000112E13</v>
      </c>
      <c r="F1815" s="168">
        <v>50.0</v>
      </c>
      <c r="G1815" s="168">
        <v>0.0</v>
      </c>
      <c r="H1815" s="168">
        <v>0.11912453076703157</v>
      </c>
      <c r="I1815" s="168">
        <v>9136.540880704893</v>
      </c>
      <c r="J1815" s="169">
        <v>8961.634465993686</v>
      </c>
      <c r="K1815" s="170">
        <v>45425.0</v>
      </c>
      <c r="L1815" s="170">
        <v>46281.0</v>
      </c>
      <c r="M1815" s="171">
        <v>1.0</v>
      </c>
      <c r="N1815" s="171">
        <v>0.0039000000000000003</v>
      </c>
      <c r="O1815" s="121" t="s">
        <v>368</v>
      </c>
      <c r="P1815" s="121" t="s">
        <v>541</v>
      </c>
      <c r="Q1815" s="121" t="s">
        <v>370</v>
      </c>
      <c r="R1815" s="121" t="s">
        <v>1841</v>
      </c>
      <c r="S1815" s="168">
        <v>429.0</v>
      </c>
      <c r="T1815" s="121" t="s">
        <v>355</v>
      </c>
      <c r="U1815" s="121" t="s">
        <v>358</v>
      </c>
    </row>
    <row r="1816" ht="15.75" customHeight="1">
      <c r="A1816" s="121" t="s">
        <v>296</v>
      </c>
      <c r="B1816" s="121" t="s">
        <v>348</v>
      </c>
      <c r="C1816" s="121" t="s">
        <v>376</v>
      </c>
      <c r="D1816" s="121" t="s">
        <v>383</v>
      </c>
      <c r="E1816" s="123">
        <v>8.35724000015E12</v>
      </c>
      <c r="F1816" s="168">
        <v>43.0</v>
      </c>
      <c r="G1816" s="168">
        <v>0.0</v>
      </c>
      <c r="H1816" s="168">
        <v>0.10244709645964716</v>
      </c>
      <c r="I1816" s="168">
        <v>11081.740067391755</v>
      </c>
      <c r="J1816" s="169">
        <v>11041.823176860351</v>
      </c>
      <c r="K1816" s="170">
        <v>45404.0</v>
      </c>
      <c r="L1816" s="170">
        <v>46134.0</v>
      </c>
      <c r="M1816" s="171">
        <v>1.0</v>
      </c>
      <c r="N1816" s="171">
        <v>0.0058</v>
      </c>
      <c r="O1816" s="121" t="s">
        <v>368</v>
      </c>
      <c r="P1816" s="121" t="s">
        <v>807</v>
      </c>
      <c r="Q1816" s="121" t="s">
        <v>370</v>
      </c>
      <c r="R1816" s="121" t="s">
        <v>1841</v>
      </c>
      <c r="S1816" s="168">
        <v>327.0</v>
      </c>
      <c r="T1816" s="121" t="s">
        <v>384</v>
      </c>
      <c r="U1816" s="121" t="s">
        <v>358</v>
      </c>
    </row>
    <row r="1817" ht="15.75" customHeight="1">
      <c r="A1817" s="121" t="s">
        <v>296</v>
      </c>
      <c r="B1817" s="121" t="s">
        <v>348</v>
      </c>
      <c r="C1817" s="121" t="s">
        <v>376</v>
      </c>
      <c r="D1817" s="121" t="s">
        <v>432</v>
      </c>
      <c r="E1817" s="123">
        <v>5.8160789000128E13</v>
      </c>
      <c r="F1817" s="168">
        <v>235.0</v>
      </c>
      <c r="G1817" s="168">
        <v>0.0</v>
      </c>
      <c r="H1817" s="168">
        <v>0.5598852946050484</v>
      </c>
      <c r="I1817" s="168">
        <v>30253.400178590546</v>
      </c>
      <c r="J1817" s="169">
        <v>30155.660757065707</v>
      </c>
      <c r="K1817" s="170">
        <v>45404.0</v>
      </c>
      <c r="L1817" s="170">
        <v>46136.0</v>
      </c>
      <c r="M1817" s="171">
        <v>1.0</v>
      </c>
      <c r="N1817" s="171">
        <v>0.005</v>
      </c>
      <c r="O1817" s="121" t="s">
        <v>368</v>
      </c>
      <c r="P1817" s="121" t="s">
        <v>808</v>
      </c>
      <c r="Q1817" s="121" t="s">
        <v>370</v>
      </c>
      <c r="R1817" s="121" t="s">
        <v>1841</v>
      </c>
      <c r="S1817" s="168">
        <v>329.00000000000006</v>
      </c>
      <c r="T1817" s="121" t="s">
        <v>355</v>
      </c>
      <c r="U1817" s="121" t="s">
        <v>358</v>
      </c>
    </row>
    <row r="1818" ht="15.75" customHeight="1">
      <c r="A1818" s="121" t="s">
        <v>296</v>
      </c>
      <c r="B1818" s="121" t="s">
        <v>348</v>
      </c>
      <c r="C1818" s="121" t="s">
        <v>376</v>
      </c>
      <c r="D1818" s="121" t="s">
        <v>543</v>
      </c>
      <c r="E1818" s="123">
        <v>5.9588111000103E13</v>
      </c>
      <c r="F1818" s="168">
        <v>19.0</v>
      </c>
      <c r="G1818" s="168">
        <v>0.0</v>
      </c>
      <c r="H1818" s="168">
        <v>0.045267321691472</v>
      </c>
      <c r="I1818" s="168">
        <v>2496.9310027835604</v>
      </c>
      <c r="J1818" s="169">
        <v>2486.3835070166047</v>
      </c>
      <c r="K1818" s="170">
        <v>45405.0</v>
      </c>
      <c r="L1818" s="170">
        <v>46076.0</v>
      </c>
      <c r="M1818" s="171">
        <v>1.0</v>
      </c>
      <c r="N1818" s="171">
        <v>0.0059</v>
      </c>
      <c r="O1818" s="121" t="s">
        <v>368</v>
      </c>
      <c r="P1818" s="121" t="s">
        <v>809</v>
      </c>
      <c r="Q1818" s="121" t="s">
        <v>370</v>
      </c>
      <c r="R1818" s="121" t="s">
        <v>1841</v>
      </c>
      <c r="S1818" s="168">
        <v>287.0</v>
      </c>
      <c r="T1818" s="121" t="s">
        <v>355</v>
      </c>
      <c r="U1818" s="121" t="s">
        <v>354</v>
      </c>
    </row>
    <row r="1819" ht="15.75" customHeight="1">
      <c r="A1819" s="121" t="s">
        <v>296</v>
      </c>
      <c r="B1819" s="121" t="s">
        <v>348</v>
      </c>
      <c r="C1819" s="121" t="s">
        <v>376</v>
      </c>
      <c r="D1819" s="121" t="s">
        <v>543</v>
      </c>
      <c r="E1819" s="123">
        <v>5.9588111000103E13</v>
      </c>
      <c r="F1819" s="168">
        <v>50.0</v>
      </c>
      <c r="G1819" s="168">
        <v>0.0</v>
      </c>
      <c r="H1819" s="168">
        <v>0.11912453076703157</v>
      </c>
      <c r="I1819" s="168">
        <v>6570.87109255924</v>
      </c>
      <c r="J1819" s="169">
        <v>6543.1144921489595</v>
      </c>
      <c r="K1819" s="170">
        <v>45405.0</v>
      </c>
      <c r="L1819" s="170">
        <v>46076.0</v>
      </c>
      <c r="M1819" s="171">
        <v>1.0</v>
      </c>
      <c r="N1819" s="171">
        <v>0.0059</v>
      </c>
      <c r="O1819" s="121" t="s">
        <v>368</v>
      </c>
      <c r="P1819" s="121" t="s">
        <v>809</v>
      </c>
      <c r="Q1819" s="121" t="s">
        <v>370</v>
      </c>
      <c r="R1819" s="121" t="s">
        <v>1841</v>
      </c>
      <c r="S1819" s="168">
        <v>287.0</v>
      </c>
      <c r="T1819" s="121" t="s">
        <v>355</v>
      </c>
      <c r="U1819" s="121" t="s">
        <v>354</v>
      </c>
    </row>
    <row r="1820" ht="15.75" customHeight="1">
      <c r="A1820" s="121" t="s">
        <v>296</v>
      </c>
      <c r="B1820" s="121" t="s">
        <v>348</v>
      </c>
      <c r="C1820" s="121" t="s">
        <v>376</v>
      </c>
      <c r="D1820" s="121" t="s">
        <v>543</v>
      </c>
      <c r="E1820" s="123">
        <v>5.9588111000103E13</v>
      </c>
      <c r="F1820" s="168">
        <v>3.0</v>
      </c>
      <c r="G1820" s="168">
        <v>0.0</v>
      </c>
      <c r="H1820" s="168">
        <v>0.007147471846021894</v>
      </c>
      <c r="I1820" s="168">
        <v>435.0095506171153</v>
      </c>
      <c r="J1820" s="169">
        <v>433.3113868548225</v>
      </c>
      <c r="K1820" s="170">
        <v>45407.0</v>
      </c>
      <c r="L1820" s="170">
        <v>45811.0</v>
      </c>
      <c r="M1820" s="171">
        <v>1.0</v>
      </c>
      <c r="N1820" s="171">
        <v>0.005</v>
      </c>
      <c r="O1820" s="121" t="s">
        <v>368</v>
      </c>
      <c r="P1820" s="121" t="s">
        <v>810</v>
      </c>
      <c r="Q1820" s="121" t="s">
        <v>370</v>
      </c>
      <c r="R1820" s="121" t="s">
        <v>1841</v>
      </c>
      <c r="S1820" s="168">
        <v>104.0</v>
      </c>
      <c r="T1820" s="121" t="s">
        <v>355</v>
      </c>
      <c r="U1820" s="121" t="s">
        <v>354</v>
      </c>
    </row>
    <row r="1821" ht="15.75" customHeight="1">
      <c r="A1821" s="121" t="s">
        <v>296</v>
      </c>
      <c r="B1821" s="121" t="s">
        <v>348</v>
      </c>
      <c r="C1821" s="121" t="s">
        <v>376</v>
      </c>
      <c r="D1821" s="121" t="s">
        <v>386</v>
      </c>
      <c r="E1821" s="123">
        <v>6.0746948000112E13</v>
      </c>
      <c r="F1821" s="168">
        <v>90.0</v>
      </c>
      <c r="G1821" s="168">
        <v>0.0</v>
      </c>
      <c r="H1821" s="168">
        <v>0.21442415538065682</v>
      </c>
      <c r="I1821" s="168">
        <v>16475.919605928266</v>
      </c>
      <c r="J1821" s="169">
        <v>16299.736592997266</v>
      </c>
      <c r="K1821" s="170">
        <v>45404.0</v>
      </c>
      <c r="L1821" s="170">
        <v>46015.0</v>
      </c>
      <c r="M1821" s="171">
        <v>1.0</v>
      </c>
      <c r="N1821" s="171">
        <v>0.0032</v>
      </c>
      <c r="O1821" s="121" t="s">
        <v>368</v>
      </c>
      <c r="P1821" s="121" t="s">
        <v>811</v>
      </c>
      <c r="Q1821" s="121" t="s">
        <v>370</v>
      </c>
      <c r="R1821" s="121" t="s">
        <v>1841</v>
      </c>
      <c r="S1821" s="168">
        <v>248.00000000000003</v>
      </c>
      <c r="T1821" s="121" t="s">
        <v>355</v>
      </c>
      <c r="U1821" s="121" t="s">
        <v>358</v>
      </c>
    </row>
    <row r="1822" ht="15.75" customHeight="1">
      <c r="A1822" s="121" t="s">
        <v>296</v>
      </c>
      <c r="B1822" s="121" t="s">
        <v>348</v>
      </c>
      <c r="C1822" s="121" t="s">
        <v>376</v>
      </c>
      <c r="D1822" s="121" t="s">
        <v>543</v>
      </c>
      <c r="E1822" s="123">
        <v>5.9588111000103E13</v>
      </c>
      <c r="F1822" s="168">
        <v>103.0</v>
      </c>
      <c r="G1822" s="168">
        <v>0.0</v>
      </c>
      <c r="H1822" s="168">
        <v>0.24539653338008505</v>
      </c>
      <c r="I1822" s="168">
        <v>14912.07170681907</v>
      </c>
      <c r="J1822" s="169">
        <v>14852.183431709833</v>
      </c>
      <c r="K1822" s="170">
        <v>45407.0</v>
      </c>
      <c r="L1822" s="170">
        <v>45814.0</v>
      </c>
      <c r="M1822" s="171">
        <v>1.0</v>
      </c>
      <c r="N1822" s="171">
        <v>0.005</v>
      </c>
      <c r="O1822" s="121" t="s">
        <v>368</v>
      </c>
      <c r="P1822" s="121" t="s">
        <v>812</v>
      </c>
      <c r="Q1822" s="121" t="s">
        <v>370</v>
      </c>
      <c r="R1822" s="121" t="s">
        <v>1841</v>
      </c>
      <c r="S1822" s="168">
        <v>107.0</v>
      </c>
      <c r="T1822" s="121" t="s">
        <v>355</v>
      </c>
      <c r="U1822" s="121" t="s">
        <v>354</v>
      </c>
    </row>
    <row r="1823" ht="15.75" customHeight="1">
      <c r="A1823" s="121" t="s">
        <v>296</v>
      </c>
      <c r="B1823" s="121" t="s">
        <v>348</v>
      </c>
      <c r="C1823" s="121" t="s">
        <v>376</v>
      </c>
      <c r="D1823" s="121" t="s">
        <v>357</v>
      </c>
      <c r="E1823" s="123">
        <v>6.0701190000104E13</v>
      </c>
      <c r="F1823" s="168">
        <v>3.0</v>
      </c>
      <c r="G1823" s="168">
        <v>0.0</v>
      </c>
      <c r="H1823" s="168">
        <v>0.007147471846021894</v>
      </c>
      <c r="I1823" s="168">
        <v>4517.934441351556</v>
      </c>
      <c r="J1823" s="169">
        <v>4114.875093211805</v>
      </c>
      <c r="K1823" s="170">
        <v>45408.0</v>
      </c>
      <c r="L1823" s="170">
        <v>48142.0</v>
      </c>
      <c r="M1823" s="171">
        <v>1.0</v>
      </c>
      <c r="N1823" s="171">
        <v>0.0073</v>
      </c>
      <c r="O1823" s="121" t="s">
        <v>368</v>
      </c>
      <c r="P1823" s="121" t="s">
        <v>813</v>
      </c>
      <c r="Q1823" s="121" t="s">
        <v>370</v>
      </c>
      <c r="R1823" s="121" t="s">
        <v>1841</v>
      </c>
      <c r="S1823" s="168">
        <v>1704.0</v>
      </c>
      <c r="T1823" s="121" t="s">
        <v>359</v>
      </c>
      <c r="U1823" s="121" t="s">
        <v>358</v>
      </c>
    </row>
    <row r="1824" ht="15.75" customHeight="1">
      <c r="A1824" s="121" t="s">
        <v>296</v>
      </c>
      <c r="B1824" s="121" t="s">
        <v>348</v>
      </c>
      <c r="C1824" s="121" t="s">
        <v>376</v>
      </c>
      <c r="D1824" s="121" t="s">
        <v>397</v>
      </c>
      <c r="E1824" s="123">
        <v>2.992446000175E12</v>
      </c>
      <c r="F1824" s="168">
        <v>149.0</v>
      </c>
      <c r="G1824" s="168">
        <v>0.0</v>
      </c>
      <c r="H1824" s="168">
        <v>0.3549911016857541</v>
      </c>
      <c r="I1824" s="168">
        <v>19149.22531684472</v>
      </c>
      <c r="J1824" s="169">
        <v>19086.170806911043</v>
      </c>
      <c r="K1824" s="170">
        <v>45411.0</v>
      </c>
      <c r="L1824" s="170">
        <v>46151.0</v>
      </c>
      <c r="M1824" s="171">
        <v>1.0</v>
      </c>
      <c r="N1824" s="171">
        <v>0.0055000000000000005</v>
      </c>
      <c r="O1824" s="121" t="s">
        <v>368</v>
      </c>
      <c r="P1824" s="121" t="s">
        <v>721</v>
      </c>
      <c r="Q1824" s="121" t="s">
        <v>370</v>
      </c>
      <c r="R1824" s="121" t="s">
        <v>1841</v>
      </c>
      <c r="S1824" s="168">
        <v>339.0</v>
      </c>
      <c r="T1824" s="121" t="s">
        <v>384</v>
      </c>
      <c r="U1824" s="121" t="s">
        <v>358</v>
      </c>
    </row>
    <row r="1825" ht="15.75" customHeight="1">
      <c r="A1825" s="121" t="s">
        <v>296</v>
      </c>
      <c r="B1825" s="121" t="s">
        <v>348</v>
      </c>
      <c r="C1825" s="121" t="s">
        <v>376</v>
      </c>
      <c r="D1825" s="121" t="s">
        <v>581</v>
      </c>
      <c r="E1825" s="123">
        <v>2.8517628000188E13</v>
      </c>
      <c r="F1825" s="168">
        <v>26.0</v>
      </c>
      <c r="G1825" s="168">
        <v>0.0</v>
      </c>
      <c r="H1825" s="168">
        <v>0.06194475599885642</v>
      </c>
      <c r="I1825" s="168">
        <v>3331.2977520528366</v>
      </c>
      <c r="J1825" s="169">
        <v>3326.2454728803837</v>
      </c>
      <c r="K1825" s="170">
        <v>45419.0</v>
      </c>
      <c r="L1825" s="170">
        <v>46159.0</v>
      </c>
      <c r="M1825" s="171">
        <v>1.0</v>
      </c>
      <c r="N1825" s="171">
        <v>0.0055000000000000005</v>
      </c>
      <c r="O1825" s="121" t="s">
        <v>368</v>
      </c>
      <c r="P1825" s="121" t="s">
        <v>580</v>
      </c>
      <c r="Q1825" s="121" t="s">
        <v>370</v>
      </c>
      <c r="R1825" s="121" t="s">
        <v>1841</v>
      </c>
      <c r="S1825" s="168">
        <v>344.0</v>
      </c>
      <c r="T1825" s="121" t="s">
        <v>384</v>
      </c>
      <c r="U1825" s="121" t="s">
        <v>358</v>
      </c>
    </row>
    <row r="1826" ht="15.75" customHeight="1">
      <c r="A1826" s="121" t="s">
        <v>296</v>
      </c>
      <c r="B1826" s="121" t="s">
        <v>348</v>
      </c>
      <c r="C1826" s="121" t="s">
        <v>376</v>
      </c>
      <c r="D1826" s="121" t="s">
        <v>386</v>
      </c>
      <c r="E1826" s="123">
        <v>6.0746948000112E13</v>
      </c>
      <c r="F1826" s="168">
        <v>4.0</v>
      </c>
      <c r="G1826" s="168">
        <v>0.0</v>
      </c>
      <c r="H1826" s="168">
        <v>0.009529962461362526</v>
      </c>
      <c r="I1826" s="168">
        <v>5643.7502431244875</v>
      </c>
      <c r="J1826" s="169">
        <v>5639.584491457261</v>
      </c>
      <c r="K1826" s="170">
        <v>45426.0</v>
      </c>
      <c r="L1826" s="170">
        <v>45687.0</v>
      </c>
      <c r="M1826" s="171">
        <v>1.1</v>
      </c>
      <c r="N1826" s="171">
        <v>0.0053</v>
      </c>
      <c r="O1826" s="121" t="s">
        <v>368</v>
      </c>
      <c r="P1826" s="121" t="s">
        <v>814</v>
      </c>
      <c r="Q1826" s="121" t="s">
        <v>370</v>
      </c>
      <c r="R1826" s="121" t="s">
        <v>1841</v>
      </c>
      <c r="S1826" s="168">
        <v>21.0</v>
      </c>
      <c r="T1826" s="121" t="s">
        <v>355</v>
      </c>
      <c r="U1826" s="121" t="s">
        <v>358</v>
      </c>
    </row>
    <row r="1827" ht="15.75" customHeight="1">
      <c r="A1827" s="121" t="s">
        <v>296</v>
      </c>
      <c r="B1827" s="121" t="s">
        <v>348</v>
      </c>
      <c r="C1827" s="121" t="s">
        <v>376</v>
      </c>
      <c r="D1827" s="121" t="s">
        <v>386</v>
      </c>
      <c r="E1827" s="123">
        <v>6.0746948000112E13</v>
      </c>
      <c r="F1827" s="168">
        <v>40.0</v>
      </c>
      <c r="G1827" s="168">
        <v>0.0</v>
      </c>
      <c r="H1827" s="168">
        <v>0.09529962461362526</v>
      </c>
      <c r="I1827" s="168">
        <v>14681.344120507825</v>
      </c>
      <c r="J1827" s="169">
        <v>14411.769452951048</v>
      </c>
      <c r="K1827" s="170">
        <v>45447.0</v>
      </c>
      <c r="L1827" s="170">
        <v>46252.0</v>
      </c>
      <c r="M1827" s="171">
        <v>1.0</v>
      </c>
      <c r="N1827" s="171">
        <v>0.0037</v>
      </c>
      <c r="O1827" s="121" t="s">
        <v>368</v>
      </c>
      <c r="P1827" s="121" t="s">
        <v>815</v>
      </c>
      <c r="Q1827" s="121" t="s">
        <v>370</v>
      </c>
      <c r="R1827" s="121" t="s">
        <v>1841</v>
      </c>
      <c r="S1827" s="168">
        <v>409.0</v>
      </c>
      <c r="T1827" s="121" t="s">
        <v>355</v>
      </c>
      <c r="U1827" s="121" t="s">
        <v>358</v>
      </c>
    </row>
    <row r="1828" ht="15.75" customHeight="1">
      <c r="A1828" s="121" t="s">
        <v>296</v>
      </c>
      <c r="B1828" s="121" t="s">
        <v>348</v>
      </c>
      <c r="C1828" s="121" t="s">
        <v>376</v>
      </c>
      <c r="D1828" s="121" t="s">
        <v>386</v>
      </c>
      <c r="E1828" s="123">
        <v>6.0746948000112E13</v>
      </c>
      <c r="F1828" s="168">
        <v>37.0</v>
      </c>
      <c r="G1828" s="168">
        <v>0.0</v>
      </c>
      <c r="H1828" s="168">
        <v>0.08815215276760337</v>
      </c>
      <c r="I1828" s="168">
        <v>6514.795316292402</v>
      </c>
      <c r="J1828" s="169">
        <v>6327.7092082943445</v>
      </c>
      <c r="K1828" s="170">
        <v>45455.0</v>
      </c>
      <c r="L1828" s="170">
        <v>46647.0</v>
      </c>
      <c r="M1828" s="171">
        <v>1.0</v>
      </c>
      <c r="N1828" s="171">
        <v>0.0048</v>
      </c>
      <c r="O1828" s="121" t="s">
        <v>368</v>
      </c>
      <c r="P1828" s="121" t="s">
        <v>479</v>
      </c>
      <c r="Q1828" s="121" t="s">
        <v>370</v>
      </c>
      <c r="R1828" s="121" t="s">
        <v>1841</v>
      </c>
      <c r="S1828" s="168">
        <v>680.0</v>
      </c>
      <c r="T1828" s="121" t="s">
        <v>355</v>
      </c>
      <c r="U1828" s="121" t="s">
        <v>358</v>
      </c>
    </row>
    <row r="1829" ht="15.75" customHeight="1">
      <c r="A1829" s="121" t="s">
        <v>296</v>
      </c>
      <c r="B1829" s="121" t="s">
        <v>348</v>
      </c>
      <c r="C1829" s="121" t="s">
        <v>376</v>
      </c>
      <c r="D1829" s="121" t="s">
        <v>386</v>
      </c>
      <c r="E1829" s="123">
        <v>6.0746948000112E13</v>
      </c>
      <c r="F1829" s="168">
        <v>83.0</v>
      </c>
      <c r="G1829" s="168">
        <v>0.0</v>
      </c>
      <c r="H1829" s="168">
        <v>0.1977467210732724</v>
      </c>
      <c r="I1829" s="168">
        <v>14614.27060078623</v>
      </c>
      <c r="J1829" s="169">
        <v>14194.59092671434</v>
      </c>
      <c r="K1829" s="170">
        <v>45455.0</v>
      </c>
      <c r="L1829" s="170">
        <v>46647.0</v>
      </c>
      <c r="M1829" s="171">
        <v>1.0</v>
      </c>
      <c r="N1829" s="171">
        <v>0.0048</v>
      </c>
      <c r="O1829" s="121" t="s">
        <v>368</v>
      </c>
      <c r="P1829" s="121" t="s">
        <v>479</v>
      </c>
      <c r="Q1829" s="121" t="s">
        <v>370</v>
      </c>
      <c r="R1829" s="121" t="s">
        <v>1841</v>
      </c>
      <c r="S1829" s="168">
        <v>680.0</v>
      </c>
      <c r="T1829" s="121" t="s">
        <v>355</v>
      </c>
      <c r="U1829" s="121" t="s">
        <v>358</v>
      </c>
    </row>
    <row r="1830" ht="15.75" customHeight="1">
      <c r="A1830" s="121" t="s">
        <v>296</v>
      </c>
      <c r="B1830" s="121" t="s">
        <v>348</v>
      </c>
      <c r="C1830" s="121" t="s">
        <v>376</v>
      </c>
      <c r="D1830" s="121" t="s">
        <v>585</v>
      </c>
      <c r="E1830" s="123">
        <v>3.347902300018E13</v>
      </c>
      <c r="F1830" s="168">
        <v>252.0</v>
      </c>
      <c r="G1830" s="168">
        <v>0.0</v>
      </c>
      <c r="H1830" s="168">
        <v>0.6003876350658391</v>
      </c>
      <c r="I1830" s="168">
        <v>32137.27813089749</v>
      </c>
      <c r="J1830" s="169">
        <v>31883.55329007914</v>
      </c>
      <c r="K1830" s="170">
        <v>45456.0</v>
      </c>
      <c r="L1830" s="170">
        <v>46552.0</v>
      </c>
      <c r="M1830" s="171">
        <v>1.0</v>
      </c>
      <c r="N1830" s="171">
        <v>0.006500000000000001</v>
      </c>
      <c r="O1830" s="121" t="s">
        <v>368</v>
      </c>
      <c r="P1830" s="121" t="s">
        <v>816</v>
      </c>
      <c r="Q1830" s="121" t="s">
        <v>370</v>
      </c>
      <c r="R1830" s="121" t="s">
        <v>1841</v>
      </c>
      <c r="S1830" s="168">
        <v>612.0</v>
      </c>
      <c r="T1830" s="121" t="s">
        <v>355</v>
      </c>
      <c r="U1830" s="121" t="s">
        <v>358</v>
      </c>
    </row>
    <row r="1831" ht="15.75" customHeight="1">
      <c r="A1831" s="121" t="s">
        <v>296</v>
      </c>
      <c r="B1831" s="121" t="s">
        <v>348</v>
      </c>
      <c r="C1831" s="121" t="s">
        <v>376</v>
      </c>
      <c r="D1831" s="121" t="s">
        <v>477</v>
      </c>
      <c r="E1831" s="123">
        <v>1.02357000016E12</v>
      </c>
      <c r="F1831" s="168">
        <v>251.0</v>
      </c>
      <c r="G1831" s="168">
        <v>0.0</v>
      </c>
      <c r="H1831" s="168">
        <v>0.5980051444504985</v>
      </c>
      <c r="I1831" s="168">
        <v>31812.12148204347</v>
      </c>
      <c r="J1831" s="169">
        <v>31677.42187648349</v>
      </c>
      <c r="K1831" s="170">
        <v>45464.0</v>
      </c>
      <c r="L1831" s="170">
        <v>46559.0</v>
      </c>
      <c r="M1831" s="171">
        <v>1.0</v>
      </c>
      <c r="N1831" s="171">
        <v>0.006500000000000001</v>
      </c>
      <c r="O1831" s="121" t="s">
        <v>368</v>
      </c>
      <c r="P1831" s="121" t="s">
        <v>817</v>
      </c>
      <c r="Q1831" s="121" t="s">
        <v>370</v>
      </c>
      <c r="R1831" s="121" t="s">
        <v>1841</v>
      </c>
      <c r="S1831" s="168">
        <v>617.0</v>
      </c>
      <c r="T1831" s="121" t="s">
        <v>355</v>
      </c>
      <c r="U1831" s="121" t="s">
        <v>358</v>
      </c>
    </row>
    <row r="1832" ht="15.75" customHeight="1">
      <c r="A1832" s="121" t="s">
        <v>296</v>
      </c>
      <c r="B1832" s="121" t="s">
        <v>348</v>
      </c>
      <c r="C1832" s="121" t="s">
        <v>367</v>
      </c>
      <c r="D1832" s="121" t="s">
        <v>361</v>
      </c>
      <c r="E1832" s="123">
        <v>9.0400888000142E13</v>
      </c>
      <c r="F1832" s="168">
        <v>7153.0</v>
      </c>
      <c r="G1832" s="168">
        <v>0.0</v>
      </c>
      <c r="H1832" s="168">
        <v>17.041955371531536</v>
      </c>
      <c r="I1832" s="168">
        <v>18021.459541802753</v>
      </c>
      <c r="J1832" s="169">
        <v>18005.28383374172</v>
      </c>
      <c r="K1832" s="170">
        <v>45467.0</v>
      </c>
      <c r="L1832" s="170">
        <v>45832.0</v>
      </c>
      <c r="M1832" s="171">
        <v>1.0195</v>
      </c>
      <c r="N1832" s="171">
        <v>1.0E-4</v>
      </c>
      <c r="O1832" s="121" t="s">
        <v>368</v>
      </c>
      <c r="P1832" s="121" t="s">
        <v>818</v>
      </c>
      <c r="Q1832" s="121" t="s">
        <v>370</v>
      </c>
      <c r="R1832" s="121" t="s">
        <v>1841</v>
      </c>
      <c r="S1832" s="168">
        <v>118.0</v>
      </c>
      <c r="T1832" s="121" t="s">
        <v>355</v>
      </c>
      <c r="U1832" s="121" t="s">
        <v>358</v>
      </c>
    </row>
    <row r="1833" ht="15.75" customHeight="1">
      <c r="A1833" s="121" t="s">
        <v>296</v>
      </c>
      <c r="B1833" s="121" t="s">
        <v>348</v>
      </c>
      <c r="C1833" s="121" t="s">
        <v>376</v>
      </c>
      <c r="D1833" s="121" t="s">
        <v>678</v>
      </c>
      <c r="E1833" s="123">
        <v>3.0680829000143E13</v>
      </c>
      <c r="F1833" s="168">
        <v>109.0</v>
      </c>
      <c r="G1833" s="168">
        <v>0.0</v>
      </c>
      <c r="H1833" s="168">
        <v>0.2596914770721288</v>
      </c>
      <c r="I1833" s="168">
        <v>13777.876161404049</v>
      </c>
      <c r="J1833" s="169">
        <v>13736.850202240903</v>
      </c>
      <c r="K1833" s="170">
        <v>45470.0</v>
      </c>
      <c r="L1833" s="170">
        <v>46209.0</v>
      </c>
      <c r="M1833" s="171">
        <v>1.0</v>
      </c>
      <c r="N1833" s="171">
        <v>0.006999999999999999</v>
      </c>
      <c r="O1833" s="121" t="s">
        <v>368</v>
      </c>
      <c r="P1833" s="121" t="s">
        <v>819</v>
      </c>
      <c r="Q1833" s="121" t="s">
        <v>370</v>
      </c>
      <c r="R1833" s="121" t="s">
        <v>1841</v>
      </c>
      <c r="S1833" s="168">
        <v>378.0</v>
      </c>
      <c r="T1833" s="121" t="s">
        <v>415</v>
      </c>
      <c r="U1833" s="121" t="s">
        <v>354</v>
      </c>
    </row>
    <row r="1834" ht="15.75" customHeight="1">
      <c r="A1834" s="121" t="s">
        <v>296</v>
      </c>
      <c r="B1834" s="121" t="s">
        <v>348</v>
      </c>
      <c r="C1834" s="121" t="s">
        <v>367</v>
      </c>
      <c r="D1834" s="121" t="s">
        <v>821</v>
      </c>
      <c r="E1834" s="123">
        <v>3.4270520000136E13</v>
      </c>
      <c r="F1834" s="168">
        <v>344327.0</v>
      </c>
      <c r="G1834" s="168">
        <v>0.0</v>
      </c>
      <c r="H1834" s="168">
        <v>820.3558461083936</v>
      </c>
      <c r="I1834" s="168">
        <v>873.5438769750963</v>
      </c>
      <c r="J1834" s="169">
        <v>873.2040828490884</v>
      </c>
      <c r="K1834" s="170">
        <v>45470.0</v>
      </c>
      <c r="L1834" s="170">
        <v>45672.0</v>
      </c>
      <c r="M1834" s="171">
        <v>1.0</v>
      </c>
      <c r="N1834" s="171">
        <v>0.019</v>
      </c>
      <c r="O1834" s="121" t="s">
        <v>368</v>
      </c>
      <c r="P1834" s="121" t="s">
        <v>820</v>
      </c>
      <c r="Q1834" s="121" t="s">
        <v>370</v>
      </c>
      <c r="R1834" s="121" t="s">
        <v>1841</v>
      </c>
      <c r="S1834" s="168">
        <v>10.0</v>
      </c>
      <c r="T1834" s="121" t="s">
        <v>355</v>
      </c>
      <c r="U1834" s="121" t="s">
        <v>358</v>
      </c>
    </row>
    <row r="1835" ht="15.75" customHeight="1">
      <c r="A1835" s="121" t="s">
        <v>296</v>
      </c>
      <c r="B1835" s="121" t="s">
        <v>348</v>
      </c>
      <c r="C1835" s="121" t="s">
        <v>367</v>
      </c>
      <c r="D1835" s="121" t="s">
        <v>821</v>
      </c>
      <c r="E1835" s="123">
        <v>3.4270520000136E13</v>
      </c>
      <c r="F1835" s="168">
        <v>344327.0</v>
      </c>
      <c r="G1835" s="168">
        <v>0.0</v>
      </c>
      <c r="H1835" s="168">
        <v>820.3558461083936</v>
      </c>
      <c r="I1835" s="168">
        <v>874.2667484526969</v>
      </c>
      <c r="J1835" s="169">
        <v>873.2040828490915</v>
      </c>
      <c r="K1835" s="170">
        <v>45470.0</v>
      </c>
      <c r="L1835" s="170">
        <v>45705.0</v>
      </c>
      <c r="M1835" s="171">
        <v>1.0</v>
      </c>
      <c r="N1835" s="171">
        <v>0.019</v>
      </c>
      <c r="O1835" s="121" t="s">
        <v>368</v>
      </c>
      <c r="P1835" s="121" t="s">
        <v>822</v>
      </c>
      <c r="Q1835" s="121" t="s">
        <v>370</v>
      </c>
      <c r="R1835" s="121" t="s">
        <v>1841</v>
      </c>
      <c r="S1835" s="168">
        <v>33.0</v>
      </c>
      <c r="T1835" s="121" t="s">
        <v>355</v>
      </c>
      <c r="U1835" s="121" t="s">
        <v>358</v>
      </c>
    </row>
    <row r="1836" ht="15.75" customHeight="1">
      <c r="A1836" s="121" t="s">
        <v>296</v>
      </c>
      <c r="B1836" s="121" t="s">
        <v>348</v>
      </c>
      <c r="C1836" s="121" t="s">
        <v>367</v>
      </c>
      <c r="D1836" s="121" t="s">
        <v>821</v>
      </c>
      <c r="E1836" s="123">
        <v>3.4270520000136E13</v>
      </c>
      <c r="F1836" s="168">
        <v>344327.0</v>
      </c>
      <c r="G1836" s="168">
        <v>0.0</v>
      </c>
      <c r="H1836" s="168">
        <v>820.3558461083936</v>
      </c>
      <c r="I1836" s="168">
        <v>874.8326852734648</v>
      </c>
      <c r="J1836" s="169">
        <v>873.2040828490912</v>
      </c>
      <c r="K1836" s="170">
        <v>45470.0</v>
      </c>
      <c r="L1836" s="170">
        <v>45733.0</v>
      </c>
      <c r="M1836" s="171">
        <v>1.0</v>
      </c>
      <c r="N1836" s="171">
        <v>0.019</v>
      </c>
      <c r="O1836" s="121" t="s">
        <v>368</v>
      </c>
      <c r="P1836" s="121" t="s">
        <v>823</v>
      </c>
      <c r="Q1836" s="121" t="s">
        <v>370</v>
      </c>
      <c r="R1836" s="121" t="s">
        <v>1841</v>
      </c>
      <c r="S1836" s="168">
        <v>51.0</v>
      </c>
      <c r="T1836" s="121" t="s">
        <v>355</v>
      </c>
      <c r="U1836" s="121" t="s">
        <v>358</v>
      </c>
    </row>
    <row r="1837" ht="15.75" customHeight="1">
      <c r="A1837" s="121" t="s">
        <v>296</v>
      </c>
      <c r="B1837" s="121" t="s">
        <v>348</v>
      </c>
      <c r="C1837" s="121" t="s">
        <v>367</v>
      </c>
      <c r="D1837" s="121" t="s">
        <v>821</v>
      </c>
      <c r="E1837" s="123">
        <v>3.4270520000136E13</v>
      </c>
      <c r="F1837" s="168">
        <v>344327.0</v>
      </c>
      <c r="G1837" s="168">
        <v>0.0</v>
      </c>
      <c r="H1837" s="168">
        <v>820.3558461083936</v>
      </c>
      <c r="I1837" s="168">
        <v>875.4933737460049</v>
      </c>
      <c r="J1837" s="169">
        <v>873.2040828490925</v>
      </c>
      <c r="K1837" s="170">
        <v>45470.0</v>
      </c>
      <c r="L1837" s="170">
        <v>45762.0</v>
      </c>
      <c r="M1837" s="171">
        <v>1.0</v>
      </c>
      <c r="N1837" s="171">
        <v>0.019</v>
      </c>
      <c r="O1837" s="121" t="s">
        <v>368</v>
      </c>
      <c r="P1837" s="121" t="s">
        <v>824</v>
      </c>
      <c r="Q1837" s="121" t="s">
        <v>370</v>
      </c>
      <c r="R1837" s="121" t="s">
        <v>1841</v>
      </c>
      <c r="S1837" s="168">
        <v>72.0</v>
      </c>
      <c r="T1837" s="121" t="s">
        <v>355</v>
      </c>
      <c r="U1837" s="121" t="s">
        <v>358</v>
      </c>
    </row>
    <row r="1838" ht="15.75" customHeight="1">
      <c r="A1838" s="121" t="s">
        <v>296</v>
      </c>
      <c r="B1838" s="121" t="s">
        <v>348</v>
      </c>
      <c r="C1838" s="121" t="s">
        <v>367</v>
      </c>
      <c r="D1838" s="121" t="s">
        <v>821</v>
      </c>
      <c r="E1838" s="123">
        <v>3.4270520000136E13</v>
      </c>
      <c r="F1838" s="168">
        <v>344327.0</v>
      </c>
      <c r="G1838" s="168">
        <v>0.0</v>
      </c>
      <c r="H1838" s="168">
        <v>820.3558461083936</v>
      </c>
      <c r="I1838" s="168">
        <v>876.0915694897046</v>
      </c>
      <c r="J1838" s="169">
        <v>873.2040828490947</v>
      </c>
      <c r="K1838" s="170">
        <v>45470.0</v>
      </c>
      <c r="L1838" s="170">
        <v>45792.0</v>
      </c>
      <c r="M1838" s="171">
        <v>1.0</v>
      </c>
      <c r="N1838" s="171">
        <v>0.019</v>
      </c>
      <c r="O1838" s="121" t="s">
        <v>368</v>
      </c>
      <c r="P1838" s="121" t="s">
        <v>825</v>
      </c>
      <c r="Q1838" s="121" t="s">
        <v>370</v>
      </c>
      <c r="R1838" s="121" t="s">
        <v>1841</v>
      </c>
      <c r="S1838" s="168">
        <v>91.0</v>
      </c>
      <c r="T1838" s="121" t="s">
        <v>355</v>
      </c>
      <c r="U1838" s="121" t="s">
        <v>358</v>
      </c>
    </row>
    <row r="1839" ht="15.75" customHeight="1">
      <c r="A1839" s="121" t="s">
        <v>296</v>
      </c>
      <c r="B1839" s="121" t="s">
        <v>348</v>
      </c>
      <c r="C1839" s="121" t="s">
        <v>367</v>
      </c>
      <c r="D1839" s="121" t="s">
        <v>821</v>
      </c>
      <c r="E1839" s="123">
        <v>3.4270520000136E13</v>
      </c>
      <c r="F1839" s="168">
        <v>344327.0</v>
      </c>
      <c r="G1839" s="168">
        <v>0.0</v>
      </c>
      <c r="H1839" s="168">
        <v>820.3558461083936</v>
      </c>
      <c r="I1839" s="168">
        <v>876.7847074844257</v>
      </c>
      <c r="J1839" s="169">
        <v>873.2040828490913</v>
      </c>
      <c r="K1839" s="170">
        <v>45470.0</v>
      </c>
      <c r="L1839" s="170">
        <v>45824.0</v>
      </c>
      <c r="M1839" s="171">
        <v>1.0</v>
      </c>
      <c r="N1839" s="171">
        <v>0.019</v>
      </c>
      <c r="O1839" s="121" t="s">
        <v>368</v>
      </c>
      <c r="P1839" s="121" t="s">
        <v>826</v>
      </c>
      <c r="Q1839" s="121" t="s">
        <v>370</v>
      </c>
      <c r="R1839" s="121" t="s">
        <v>1841</v>
      </c>
      <c r="S1839" s="168">
        <v>113.0</v>
      </c>
      <c r="T1839" s="121" t="s">
        <v>355</v>
      </c>
      <c r="U1839" s="121" t="s">
        <v>358</v>
      </c>
    </row>
    <row r="1840" ht="15.75" customHeight="1">
      <c r="A1840" s="121" t="s">
        <v>296</v>
      </c>
      <c r="B1840" s="121" t="s">
        <v>348</v>
      </c>
      <c r="C1840" s="121" t="s">
        <v>367</v>
      </c>
      <c r="D1840" s="121" t="s">
        <v>821</v>
      </c>
      <c r="E1840" s="123">
        <v>3.4270520000136E13</v>
      </c>
      <c r="F1840" s="168">
        <v>344327.0</v>
      </c>
      <c r="G1840" s="168">
        <v>0.0</v>
      </c>
      <c r="H1840" s="168">
        <v>820.3558461083936</v>
      </c>
      <c r="I1840" s="168">
        <v>877.1490379493235</v>
      </c>
      <c r="J1840" s="169">
        <v>873.204082849084</v>
      </c>
      <c r="K1840" s="170">
        <v>45470.0</v>
      </c>
      <c r="L1840" s="170">
        <v>45853.0</v>
      </c>
      <c r="M1840" s="171">
        <v>1.0</v>
      </c>
      <c r="N1840" s="171">
        <v>0.019</v>
      </c>
      <c r="O1840" s="121" t="s">
        <v>368</v>
      </c>
      <c r="P1840" s="121" t="s">
        <v>827</v>
      </c>
      <c r="Q1840" s="121" t="s">
        <v>370</v>
      </c>
      <c r="R1840" s="121" t="s">
        <v>1841</v>
      </c>
      <c r="S1840" s="168">
        <v>133.0</v>
      </c>
      <c r="T1840" s="121" t="s">
        <v>355</v>
      </c>
      <c r="U1840" s="121" t="s">
        <v>358</v>
      </c>
    </row>
    <row r="1841" ht="15.75" customHeight="1">
      <c r="A1841" s="121" t="s">
        <v>296</v>
      </c>
      <c r="B1841" s="121" t="s">
        <v>348</v>
      </c>
      <c r="C1841" s="121" t="s">
        <v>367</v>
      </c>
      <c r="D1841" s="121" t="s">
        <v>821</v>
      </c>
      <c r="E1841" s="123">
        <v>3.4270520000136E13</v>
      </c>
      <c r="F1841" s="168">
        <v>344327.0</v>
      </c>
      <c r="G1841" s="168">
        <v>0.0</v>
      </c>
      <c r="H1841" s="168">
        <v>820.3558461083936</v>
      </c>
      <c r="I1841" s="168">
        <v>876.9547458396426</v>
      </c>
      <c r="J1841" s="169">
        <v>873.2040828491017</v>
      </c>
      <c r="K1841" s="170">
        <v>45470.0</v>
      </c>
      <c r="L1841" s="170">
        <v>45884.0</v>
      </c>
      <c r="M1841" s="171">
        <v>1.0</v>
      </c>
      <c r="N1841" s="171">
        <v>0.019</v>
      </c>
      <c r="O1841" s="121" t="s">
        <v>368</v>
      </c>
      <c r="P1841" s="121" t="s">
        <v>828</v>
      </c>
      <c r="Q1841" s="121" t="s">
        <v>370</v>
      </c>
      <c r="R1841" s="121" t="s">
        <v>1841</v>
      </c>
      <c r="S1841" s="168">
        <v>156.0</v>
      </c>
      <c r="T1841" s="121" t="s">
        <v>355</v>
      </c>
      <c r="U1841" s="121" t="s">
        <v>358</v>
      </c>
    </row>
    <row r="1842" ht="15.75" customHeight="1">
      <c r="A1842" s="121" t="s">
        <v>296</v>
      </c>
      <c r="B1842" s="121" t="s">
        <v>348</v>
      </c>
      <c r="C1842" s="121" t="s">
        <v>367</v>
      </c>
      <c r="D1842" s="121" t="s">
        <v>821</v>
      </c>
      <c r="E1842" s="123">
        <v>3.4270520000136E13</v>
      </c>
      <c r="F1842" s="168">
        <v>344327.0</v>
      </c>
      <c r="G1842" s="168">
        <v>0.0</v>
      </c>
      <c r="H1842" s="168">
        <v>820.3558461083936</v>
      </c>
      <c r="I1842" s="168">
        <v>876.7324594652313</v>
      </c>
      <c r="J1842" s="169">
        <v>873.2040828491013</v>
      </c>
      <c r="K1842" s="170">
        <v>45470.0</v>
      </c>
      <c r="L1842" s="170">
        <v>45915.0</v>
      </c>
      <c r="M1842" s="171">
        <v>1.0</v>
      </c>
      <c r="N1842" s="171">
        <v>0.019</v>
      </c>
      <c r="O1842" s="121" t="s">
        <v>368</v>
      </c>
      <c r="P1842" s="121" t="s">
        <v>829</v>
      </c>
      <c r="Q1842" s="121" t="s">
        <v>370</v>
      </c>
      <c r="R1842" s="121" t="s">
        <v>1841</v>
      </c>
      <c r="S1842" s="168">
        <v>177.0</v>
      </c>
      <c r="T1842" s="121" t="s">
        <v>355</v>
      </c>
      <c r="U1842" s="121" t="s">
        <v>358</v>
      </c>
    </row>
    <row r="1843" ht="15.75" customHeight="1">
      <c r="A1843" s="121" t="s">
        <v>296</v>
      </c>
      <c r="B1843" s="121" t="s">
        <v>348</v>
      </c>
      <c r="C1843" s="121" t="s">
        <v>367</v>
      </c>
      <c r="D1843" s="121" t="s">
        <v>821</v>
      </c>
      <c r="E1843" s="123">
        <v>3.4270520000136E13</v>
      </c>
      <c r="F1843" s="168">
        <v>344327.0</v>
      </c>
      <c r="G1843" s="168">
        <v>0.0</v>
      </c>
      <c r="H1843" s="168">
        <v>820.3558461083936</v>
      </c>
      <c r="I1843" s="168">
        <v>876.4671929601192</v>
      </c>
      <c r="J1843" s="169">
        <v>873.204082849093</v>
      </c>
      <c r="K1843" s="170">
        <v>45470.0</v>
      </c>
      <c r="L1843" s="170">
        <v>45945.0</v>
      </c>
      <c r="M1843" s="171">
        <v>1.0</v>
      </c>
      <c r="N1843" s="171">
        <v>0.019</v>
      </c>
      <c r="O1843" s="121" t="s">
        <v>368</v>
      </c>
      <c r="P1843" s="121" t="s">
        <v>830</v>
      </c>
      <c r="Q1843" s="121" t="s">
        <v>370</v>
      </c>
      <c r="R1843" s="121" t="s">
        <v>1841</v>
      </c>
      <c r="S1843" s="168">
        <v>199.0</v>
      </c>
      <c r="T1843" s="121" t="s">
        <v>355</v>
      </c>
      <c r="U1843" s="121" t="s">
        <v>358</v>
      </c>
    </row>
    <row r="1844" ht="15.75" customHeight="1">
      <c r="A1844" s="121" t="s">
        <v>296</v>
      </c>
      <c r="B1844" s="121" t="s">
        <v>348</v>
      </c>
      <c r="C1844" s="121" t="s">
        <v>367</v>
      </c>
      <c r="D1844" s="121" t="s">
        <v>821</v>
      </c>
      <c r="E1844" s="123">
        <v>3.4270520000136E13</v>
      </c>
      <c r="F1844" s="168">
        <v>344327.0</v>
      </c>
      <c r="G1844" s="168">
        <v>0.0</v>
      </c>
      <c r="H1844" s="168">
        <v>820.3558461083936</v>
      </c>
      <c r="I1844" s="168">
        <v>876.1639019047864</v>
      </c>
      <c r="J1844" s="169">
        <v>873.204082849071</v>
      </c>
      <c r="K1844" s="170">
        <v>45470.0</v>
      </c>
      <c r="L1844" s="170">
        <v>45978.0</v>
      </c>
      <c r="M1844" s="171">
        <v>1.0</v>
      </c>
      <c r="N1844" s="171">
        <v>0.019</v>
      </c>
      <c r="O1844" s="121" t="s">
        <v>368</v>
      </c>
      <c r="P1844" s="121" t="s">
        <v>831</v>
      </c>
      <c r="Q1844" s="121" t="s">
        <v>370</v>
      </c>
      <c r="R1844" s="121" t="s">
        <v>1841</v>
      </c>
      <c r="S1844" s="168">
        <v>222.0</v>
      </c>
      <c r="T1844" s="121" t="s">
        <v>355</v>
      </c>
      <c r="U1844" s="121" t="s">
        <v>358</v>
      </c>
    </row>
    <row r="1845" ht="15.75" customHeight="1">
      <c r="A1845" s="121" t="s">
        <v>296</v>
      </c>
      <c r="B1845" s="121" t="s">
        <v>348</v>
      </c>
      <c r="C1845" s="121" t="s">
        <v>367</v>
      </c>
      <c r="D1845" s="121" t="s">
        <v>821</v>
      </c>
      <c r="E1845" s="123">
        <v>3.4270520000136E13</v>
      </c>
      <c r="F1845" s="168">
        <v>344327.0</v>
      </c>
      <c r="G1845" s="168">
        <v>0.0</v>
      </c>
      <c r="H1845" s="168">
        <v>820.3558461083936</v>
      </c>
      <c r="I1845" s="168">
        <v>875.8982303762697</v>
      </c>
      <c r="J1845" s="169">
        <v>873.2040828490921</v>
      </c>
      <c r="K1845" s="170">
        <v>45470.0</v>
      </c>
      <c r="L1845" s="170">
        <v>46006.0</v>
      </c>
      <c r="M1845" s="171">
        <v>1.0</v>
      </c>
      <c r="N1845" s="171">
        <v>0.019</v>
      </c>
      <c r="O1845" s="121" t="s">
        <v>368</v>
      </c>
      <c r="P1845" s="121" t="s">
        <v>832</v>
      </c>
      <c r="Q1845" s="121" t="s">
        <v>370</v>
      </c>
      <c r="R1845" s="121" t="s">
        <v>1841</v>
      </c>
      <c r="S1845" s="168">
        <v>241.00000000000003</v>
      </c>
      <c r="T1845" s="121" t="s">
        <v>355</v>
      </c>
      <c r="U1845" s="121" t="s">
        <v>358</v>
      </c>
    </row>
    <row r="1846" ht="15.75" customHeight="1">
      <c r="A1846" s="121" t="s">
        <v>296</v>
      </c>
      <c r="B1846" s="121" t="s">
        <v>348</v>
      </c>
      <c r="C1846" s="121" t="s">
        <v>367</v>
      </c>
      <c r="D1846" s="121" t="s">
        <v>821</v>
      </c>
      <c r="E1846" s="123">
        <v>3.4270520000136E13</v>
      </c>
      <c r="F1846" s="168">
        <v>344327.0</v>
      </c>
      <c r="G1846" s="168">
        <v>0.0</v>
      </c>
      <c r="H1846" s="168">
        <v>820.3558461083936</v>
      </c>
      <c r="I1846" s="168">
        <v>875.2542431629432</v>
      </c>
      <c r="J1846" s="169">
        <v>873.2040828490827</v>
      </c>
      <c r="K1846" s="170">
        <v>45470.0</v>
      </c>
      <c r="L1846" s="170">
        <v>46037.0</v>
      </c>
      <c r="M1846" s="171">
        <v>1.0</v>
      </c>
      <c r="N1846" s="171">
        <v>0.019</v>
      </c>
      <c r="O1846" s="121" t="s">
        <v>368</v>
      </c>
      <c r="P1846" s="121" t="s">
        <v>833</v>
      </c>
      <c r="Q1846" s="121" t="s">
        <v>370</v>
      </c>
      <c r="R1846" s="121" t="s">
        <v>1841</v>
      </c>
      <c r="S1846" s="168">
        <v>262.0</v>
      </c>
      <c r="T1846" s="121" t="s">
        <v>355</v>
      </c>
      <c r="U1846" s="121" t="s">
        <v>358</v>
      </c>
    </row>
    <row r="1847" ht="15.75" customHeight="1">
      <c r="A1847" s="121" t="s">
        <v>296</v>
      </c>
      <c r="B1847" s="121" t="s">
        <v>348</v>
      </c>
      <c r="C1847" s="121" t="s">
        <v>367</v>
      </c>
      <c r="D1847" s="121" t="s">
        <v>821</v>
      </c>
      <c r="E1847" s="123">
        <v>3.4270520000136E13</v>
      </c>
      <c r="F1847" s="168">
        <v>344327.0</v>
      </c>
      <c r="G1847" s="168">
        <v>0.0</v>
      </c>
      <c r="H1847" s="168">
        <v>820.3558461083936</v>
      </c>
      <c r="I1847" s="168">
        <v>874.1429304154175</v>
      </c>
      <c r="J1847" s="169">
        <v>873.2040828490906</v>
      </c>
      <c r="K1847" s="170">
        <v>45470.0</v>
      </c>
      <c r="L1847" s="170">
        <v>46071.0</v>
      </c>
      <c r="M1847" s="171">
        <v>1.0</v>
      </c>
      <c r="N1847" s="171">
        <v>0.019</v>
      </c>
      <c r="O1847" s="121" t="s">
        <v>368</v>
      </c>
      <c r="P1847" s="121" t="s">
        <v>834</v>
      </c>
      <c r="Q1847" s="121" t="s">
        <v>370</v>
      </c>
      <c r="R1847" s="121" t="s">
        <v>1841</v>
      </c>
      <c r="S1847" s="168">
        <v>284.0</v>
      </c>
      <c r="T1847" s="121" t="s">
        <v>355</v>
      </c>
      <c r="U1847" s="121" t="s">
        <v>358</v>
      </c>
    </row>
    <row r="1848" ht="15.75" customHeight="1">
      <c r="A1848" s="121" t="s">
        <v>296</v>
      </c>
      <c r="B1848" s="121" t="s">
        <v>348</v>
      </c>
      <c r="C1848" s="121" t="s">
        <v>367</v>
      </c>
      <c r="D1848" s="121" t="s">
        <v>821</v>
      </c>
      <c r="E1848" s="123">
        <v>3.4270520000136E13</v>
      </c>
      <c r="F1848" s="168">
        <v>344327.0</v>
      </c>
      <c r="G1848" s="168">
        <v>0.0</v>
      </c>
      <c r="H1848" s="168">
        <v>820.3558461083936</v>
      </c>
      <c r="I1848" s="168">
        <v>873.1950565241043</v>
      </c>
      <c r="J1848" s="169">
        <v>873.2040828491014</v>
      </c>
      <c r="K1848" s="170">
        <v>45470.0</v>
      </c>
      <c r="L1848" s="170">
        <v>46097.0</v>
      </c>
      <c r="M1848" s="171">
        <v>1.0</v>
      </c>
      <c r="N1848" s="171">
        <v>0.019</v>
      </c>
      <c r="O1848" s="121" t="s">
        <v>368</v>
      </c>
      <c r="P1848" s="121" t="s">
        <v>835</v>
      </c>
      <c r="Q1848" s="121" t="s">
        <v>370</v>
      </c>
      <c r="R1848" s="121" t="s">
        <v>1841</v>
      </c>
      <c r="S1848" s="168">
        <v>302.0</v>
      </c>
      <c r="T1848" s="121" t="s">
        <v>355</v>
      </c>
      <c r="U1848" s="121" t="s">
        <v>358</v>
      </c>
    </row>
    <row r="1849" ht="15.75" customHeight="1">
      <c r="A1849" s="121" t="s">
        <v>296</v>
      </c>
      <c r="B1849" s="121" t="s">
        <v>348</v>
      </c>
      <c r="C1849" s="121" t="s">
        <v>367</v>
      </c>
      <c r="D1849" s="121" t="s">
        <v>821</v>
      </c>
      <c r="E1849" s="123">
        <v>3.4270520000136E13</v>
      </c>
      <c r="F1849" s="168">
        <v>344327.0</v>
      </c>
      <c r="G1849" s="168">
        <v>0.0</v>
      </c>
      <c r="H1849" s="168">
        <v>820.3558461083936</v>
      </c>
      <c r="I1849" s="168">
        <v>872.0525569744237</v>
      </c>
      <c r="J1849" s="169">
        <v>873.20408284909</v>
      </c>
      <c r="K1849" s="170">
        <v>45470.0</v>
      </c>
      <c r="L1849" s="170">
        <v>46127.0</v>
      </c>
      <c r="M1849" s="171">
        <v>1.0</v>
      </c>
      <c r="N1849" s="171">
        <v>0.019</v>
      </c>
      <c r="O1849" s="121" t="s">
        <v>368</v>
      </c>
      <c r="P1849" s="121" t="s">
        <v>836</v>
      </c>
      <c r="Q1849" s="121" t="s">
        <v>370</v>
      </c>
      <c r="R1849" s="121" t="s">
        <v>1841</v>
      </c>
      <c r="S1849" s="168">
        <v>323.0</v>
      </c>
      <c r="T1849" s="121" t="s">
        <v>355</v>
      </c>
      <c r="U1849" s="121" t="s">
        <v>358</v>
      </c>
    </row>
    <row r="1850" ht="15.75" customHeight="1">
      <c r="A1850" s="121" t="s">
        <v>296</v>
      </c>
      <c r="B1850" s="121" t="s">
        <v>348</v>
      </c>
      <c r="C1850" s="121" t="s">
        <v>367</v>
      </c>
      <c r="D1850" s="121" t="s">
        <v>821</v>
      </c>
      <c r="E1850" s="123">
        <v>3.4270520000136E13</v>
      </c>
      <c r="F1850" s="168">
        <v>344327.0</v>
      </c>
      <c r="G1850" s="168">
        <v>0.0</v>
      </c>
      <c r="H1850" s="168">
        <v>820.3558461083936</v>
      </c>
      <c r="I1850" s="168">
        <v>870.9334534825861</v>
      </c>
      <c r="J1850" s="169">
        <v>873.2040828490962</v>
      </c>
      <c r="K1850" s="170">
        <v>45470.0</v>
      </c>
      <c r="L1850" s="170">
        <v>46157.0</v>
      </c>
      <c r="M1850" s="171">
        <v>1.0</v>
      </c>
      <c r="N1850" s="171">
        <v>0.019</v>
      </c>
      <c r="O1850" s="121" t="s">
        <v>368</v>
      </c>
      <c r="P1850" s="121" t="s">
        <v>837</v>
      </c>
      <c r="Q1850" s="121" t="s">
        <v>370</v>
      </c>
      <c r="R1850" s="121" t="s">
        <v>1841</v>
      </c>
      <c r="S1850" s="168">
        <v>343.0</v>
      </c>
      <c r="T1850" s="121" t="s">
        <v>355</v>
      </c>
      <c r="U1850" s="121" t="s">
        <v>358</v>
      </c>
    </row>
    <row r="1851" ht="15.75" customHeight="1">
      <c r="A1851" s="121" t="s">
        <v>296</v>
      </c>
      <c r="B1851" s="121" t="s">
        <v>348</v>
      </c>
      <c r="C1851" s="121" t="s">
        <v>367</v>
      </c>
      <c r="D1851" s="121" t="s">
        <v>821</v>
      </c>
      <c r="E1851" s="123">
        <v>3.4270520000136E13</v>
      </c>
      <c r="F1851" s="168">
        <v>344327.0</v>
      </c>
      <c r="G1851" s="168">
        <v>0.0</v>
      </c>
      <c r="H1851" s="168">
        <v>820.3558461083936</v>
      </c>
      <c r="I1851" s="168">
        <v>869.7887143917272</v>
      </c>
      <c r="J1851" s="169">
        <v>873.2040828490872</v>
      </c>
      <c r="K1851" s="170">
        <v>45470.0</v>
      </c>
      <c r="L1851" s="170">
        <v>46188.0</v>
      </c>
      <c r="M1851" s="171">
        <v>1.0</v>
      </c>
      <c r="N1851" s="171">
        <v>0.019</v>
      </c>
      <c r="O1851" s="121" t="s">
        <v>368</v>
      </c>
      <c r="P1851" s="121" t="s">
        <v>838</v>
      </c>
      <c r="Q1851" s="121" t="s">
        <v>370</v>
      </c>
      <c r="R1851" s="121" t="s">
        <v>1841</v>
      </c>
      <c r="S1851" s="168">
        <v>363.0</v>
      </c>
      <c r="T1851" s="121" t="s">
        <v>355</v>
      </c>
      <c r="U1851" s="121" t="s">
        <v>358</v>
      </c>
    </row>
    <row r="1852" ht="15.75" customHeight="1">
      <c r="A1852" s="121" t="s">
        <v>296</v>
      </c>
      <c r="B1852" s="121" t="s">
        <v>348</v>
      </c>
      <c r="C1852" s="121" t="s">
        <v>367</v>
      </c>
      <c r="D1852" s="121" t="s">
        <v>821</v>
      </c>
      <c r="E1852" s="123">
        <v>3.4270520000136E13</v>
      </c>
      <c r="F1852" s="168">
        <v>344327.0</v>
      </c>
      <c r="G1852" s="168">
        <v>0.0</v>
      </c>
      <c r="H1852" s="168">
        <v>820.3558461083936</v>
      </c>
      <c r="I1852" s="168">
        <v>868.2896751214611</v>
      </c>
      <c r="J1852" s="169">
        <v>873.204082849093</v>
      </c>
      <c r="K1852" s="170">
        <v>45470.0</v>
      </c>
      <c r="L1852" s="170">
        <v>46218.0</v>
      </c>
      <c r="M1852" s="171">
        <v>1.0</v>
      </c>
      <c r="N1852" s="171">
        <v>0.019</v>
      </c>
      <c r="O1852" s="121" t="s">
        <v>368</v>
      </c>
      <c r="P1852" s="121" t="s">
        <v>839</v>
      </c>
      <c r="Q1852" s="121" t="s">
        <v>370</v>
      </c>
      <c r="R1852" s="121" t="s">
        <v>1841</v>
      </c>
      <c r="S1852" s="168">
        <v>385.0</v>
      </c>
      <c r="T1852" s="121" t="s">
        <v>355</v>
      </c>
      <c r="U1852" s="121" t="s">
        <v>358</v>
      </c>
    </row>
    <row r="1853" ht="15.75" customHeight="1">
      <c r="A1853" s="121" t="s">
        <v>296</v>
      </c>
      <c r="B1853" s="121" t="s">
        <v>348</v>
      </c>
      <c r="C1853" s="121" t="s">
        <v>376</v>
      </c>
      <c r="D1853" s="121" t="s">
        <v>451</v>
      </c>
      <c r="E1853" s="123">
        <v>3.21579000011E12</v>
      </c>
      <c r="F1853" s="168">
        <v>51.0</v>
      </c>
      <c r="G1853" s="168">
        <v>0.0</v>
      </c>
      <c r="H1853" s="168">
        <v>0.12150702138237221</v>
      </c>
      <c r="I1853" s="168">
        <v>12838.853913649047</v>
      </c>
      <c r="J1853" s="169">
        <v>12831.599260499865</v>
      </c>
      <c r="K1853" s="170">
        <v>45470.0</v>
      </c>
      <c r="L1853" s="170">
        <v>46204.0</v>
      </c>
      <c r="M1853" s="171">
        <v>1.0</v>
      </c>
      <c r="N1853" s="171">
        <v>0.0034999999999999996</v>
      </c>
      <c r="O1853" s="121" t="s">
        <v>368</v>
      </c>
      <c r="P1853" s="121" t="s">
        <v>840</v>
      </c>
      <c r="Q1853" s="121" t="s">
        <v>370</v>
      </c>
      <c r="R1853" s="121" t="s">
        <v>1841</v>
      </c>
      <c r="S1853" s="168">
        <v>374.99999999999994</v>
      </c>
      <c r="T1853" s="121" t="s">
        <v>384</v>
      </c>
      <c r="U1853" s="121" t="s">
        <v>358</v>
      </c>
    </row>
    <row r="1854" ht="15.75" customHeight="1">
      <c r="A1854" s="121" t="s">
        <v>296</v>
      </c>
      <c r="B1854" s="121" t="s">
        <v>348</v>
      </c>
      <c r="C1854" s="121" t="s">
        <v>376</v>
      </c>
      <c r="D1854" s="121" t="s">
        <v>456</v>
      </c>
      <c r="E1854" s="123">
        <v>3.3264668000103E13</v>
      </c>
      <c r="F1854" s="168">
        <v>71.0</v>
      </c>
      <c r="G1854" s="168">
        <v>0.0</v>
      </c>
      <c r="H1854" s="168">
        <v>0.16915683368918483</v>
      </c>
      <c r="I1854" s="168">
        <v>8950.626275124774</v>
      </c>
      <c r="J1854" s="169">
        <v>8937.274032026917</v>
      </c>
      <c r="K1854" s="170">
        <v>45471.0</v>
      </c>
      <c r="L1854" s="170">
        <v>46202.0</v>
      </c>
      <c r="M1854" s="171">
        <v>1.0</v>
      </c>
      <c r="N1854" s="171">
        <v>0.0055000000000000005</v>
      </c>
      <c r="O1854" s="121" t="s">
        <v>368</v>
      </c>
      <c r="P1854" s="121" t="s">
        <v>841</v>
      </c>
      <c r="Q1854" s="121" t="s">
        <v>370</v>
      </c>
      <c r="R1854" s="121" t="s">
        <v>1841</v>
      </c>
      <c r="S1854" s="168">
        <v>373.0</v>
      </c>
      <c r="T1854" s="121" t="s">
        <v>355</v>
      </c>
      <c r="U1854" s="121" t="s">
        <v>358</v>
      </c>
    </row>
    <row r="1855" ht="15.75" customHeight="1">
      <c r="A1855" s="121" t="s">
        <v>296</v>
      </c>
      <c r="B1855" s="121" t="s">
        <v>348</v>
      </c>
      <c r="C1855" s="121" t="s">
        <v>376</v>
      </c>
      <c r="D1855" s="121" t="s">
        <v>419</v>
      </c>
      <c r="E1855" s="123">
        <v>3.0306294000145E13</v>
      </c>
      <c r="F1855" s="168">
        <v>46.0</v>
      </c>
      <c r="G1855" s="168">
        <v>0.0</v>
      </c>
      <c r="H1855" s="168">
        <v>0.10959456830566905</v>
      </c>
      <c r="I1855" s="168">
        <v>5779.5631200059215</v>
      </c>
      <c r="J1855" s="169">
        <v>5767.972239713831</v>
      </c>
      <c r="K1855" s="170">
        <v>45484.0</v>
      </c>
      <c r="L1855" s="170">
        <v>46216.0</v>
      </c>
      <c r="M1855" s="171">
        <v>1.0</v>
      </c>
      <c r="N1855" s="171">
        <v>0.0052</v>
      </c>
      <c r="O1855" s="121" t="s">
        <v>368</v>
      </c>
      <c r="P1855" s="121" t="s">
        <v>842</v>
      </c>
      <c r="Q1855" s="121" t="s">
        <v>370</v>
      </c>
      <c r="R1855" s="121" t="s">
        <v>1841</v>
      </c>
      <c r="S1855" s="168">
        <v>382.99999999999994</v>
      </c>
      <c r="T1855" s="121" t="s">
        <v>355</v>
      </c>
      <c r="U1855" s="121" t="s">
        <v>358</v>
      </c>
    </row>
    <row r="1856" ht="15.75" customHeight="1">
      <c r="A1856" s="121" t="s">
        <v>296</v>
      </c>
      <c r="B1856" s="121" t="s">
        <v>348</v>
      </c>
      <c r="C1856" s="121" t="s">
        <v>367</v>
      </c>
      <c r="D1856" s="121" t="s">
        <v>361</v>
      </c>
      <c r="E1856" s="123">
        <v>9.0400888000142E13</v>
      </c>
      <c r="F1856" s="168">
        <v>5042.0</v>
      </c>
      <c r="G1856" s="168">
        <v>0.0</v>
      </c>
      <c r="H1856" s="168">
        <v>12.012517682547463</v>
      </c>
      <c r="I1856" s="168">
        <v>14048.451546529332</v>
      </c>
      <c r="J1856" s="169">
        <v>14049.363768542662</v>
      </c>
      <c r="K1856" s="170">
        <v>45303.0</v>
      </c>
      <c r="L1856" s="170">
        <v>45856.0</v>
      </c>
      <c r="M1856" s="171">
        <v>1.025</v>
      </c>
      <c r="N1856" s="171">
        <v>8.0E-4</v>
      </c>
      <c r="O1856" s="121" t="s">
        <v>368</v>
      </c>
      <c r="P1856" s="121" t="s">
        <v>843</v>
      </c>
      <c r="Q1856" s="121" t="s">
        <v>370</v>
      </c>
      <c r="R1856" s="121" t="s">
        <v>1841</v>
      </c>
      <c r="S1856" s="168">
        <v>136.0</v>
      </c>
      <c r="T1856" s="121" t="s">
        <v>355</v>
      </c>
      <c r="U1856" s="121" t="s">
        <v>358</v>
      </c>
    </row>
    <row r="1857" ht="15.75" customHeight="1">
      <c r="A1857" s="121" t="s">
        <v>296</v>
      </c>
      <c r="B1857" s="121" t="s">
        <v>348</v>
      </c>
      <c r="C1857" s="121" t="s">
        <v>376</v>
      </c>
      <c r="D1857" s="121" t="s">
        <v>432</v>
      </c>
      <c r="E1857" s="123">
        <v>5.8160789000128E13</v>
      </c>
      <c r="F1857" s="168">
        <v>270.0</v>
      </c>
      <c r="G1857" s="168">
        <v>0.0</v>
      </c>
      <c r="H1857" s="168">
        <v>0.6432724661419705</v>
      </c>
      <c r="I1857" s="168">
        <v>35835.03040970652</v>
      </c>
      <c r="J1857" s="169">
        <v>35678.40767620159</v>
      </c>
      <c r="K1857" s="170">
        <v>45309.0</v>
      </c>
      <c r="L1857" s="170">
        <v>46041.0</v>
      </c>
      <c r="M1857" s="171">
        <v>1.0</v>
      </c>
      <c r="N1857" s="171">
        <v>0.006500000000000001</v>
      </c>
      <c r="O1857" s="121" t="s">
        <v>368</v>
      </c>
      <c r="P1857" s="121" t="s">
        <v>844</v>
      </c>
      <c r="Q1857" s="121" t="s">
        <v>370</v>
      </c>
      <c r="R1857" s="121" t="s">
        <v>1841</v>
      </c>
      <c r="S1857" s="168">
        <v>264.0</v>
      </c>
      <c r="T1857" s="121" t="s">
        <v>355</v>
      </c>
      <c r="U1857" s="121" t="s">
        <v>358</v>
      </c>
    </row>
    <row r="1858" ht="15.75" customHeight="1">
      <c r="A1858" s="121" t="s">
        <v>296</v>
      </c>
      <c r="B1858" s="121" t="s">
        <v>348</v>
      </c>
      <c r="C1858" s="121" t="s">
        <v>376</v>
      </c>
      <c r="D1858" s="121" t="s">
        <v>456</v>
      </c>
      <c r="E1858" s="123">
        <v>3.3264668000103E13</v>
      </c>
      <c r="F1858" s="168">
        <v>7.0</v>
      </c>
      <c r="G1858" s="168">
        <v>0.0</v>
      </c>
      <c r="H1858" s="168">
        <v>0.01667743430738442</v>
      </c>
      <c r="I1858" s="168">
        <v>998.154759481322</v>
      </c>
      <c r="J1858" s="169">
        <v>994.3434514658429</v>
      </c>
      <c r="K1858" s="170">
        <v>45351.0</v>
      </c>
      <c r="L1858" s="170">
        <v>45848.0</v>
      </c>
      <c r="M1858" s="171">
        <v>1.0</v>
      </c>
      <c r="N1858" s="171">
        <v>0.0074</v>
      </c>
      <c r="O1858" s="121" t="s">
        <v>368</v>
      </c>
      <c r="P1858" s="121" t="s">
        <v>845</v>
      </c>
      <c r="Q1858" s="121" t="s">
        <v>370</v>
      </c>
      <c r="R1858" s="121" t="s">
        <v>1841</v>
      </c>
      <c r="S1858" s="168">
        <v>130.0</v>
      </c>
      <c r="T1858" s="121" t="s">
        <v>355</v>
      </c>
      <c r="U1858" s="121" t="s">
        <v>358</v>
      </c>
    </row>
    <row r="1859" ht="15.75" customHeight="1">
      <c r="A1859" s="121" t="s">
        <v>296</v>
      </c>
      <c r="B1859" s="121" t="s">
        <v>348</v>
      </c>
      <c r="C1859" s="121" t="s">
        <v>376</v>
      </c>
      <c r="D1859" s="121" t="s">
        <v>386</v>
      </c>
      <c r="E1859" s="123">
        <v>6.0746948000112E13</v>
      </c>
      <c r="F1859" s="168">
        <v>8.0</v>
      </c>
      <c r="G1859" s="168">
        <v>0.0</v>
      </c>
      <c r="H1859" s="168">
        <v>0.01905992492272505</v>
      </c>
      <c r="I1859" s="168">
        <v>9853.67224749076</v>
      </c>
      <c r="J1859" s="169">
        <v>9810.300208957295</v>
      </c>
      <c r="K1859" s="170">
        <v>45317.0</v>
      </c>
      <c r="L1859" s="170">
        <v>45870.0</v>
      </c>
      <c r="M1859" s="171">
        <v>1.0875</v>
      </c>
      <c r="N1859" s="171">
        <v>8.0E-4</v>
      </c>
      <c r="O1859" s="121" t="s">
        <v>368</v>
      </c>
      <c r="P1859" s="121" t="s">
        <v>846</v>
      </c>
      <c r="Q1859" s="121" t="s">
        <v>370</v>
      </c>
      <c r="R1859" s="121" t="s">
        <v>1841</v>
      </c>
      <c r="S1859" s="168">
        <v>146.0</v>
      </c>
      <c r="T1859" s="121" t="s">
        <v>355</v>
      </c>
      <c r="U1859" s="121" t="s">
        <v>358</v>
      </c>
    </row>
    <row r="1860" ht="15.75" customHeight="1">
      <c r="A1860" s="121" t="s">
        <v>296</v>
      </c>
      <c r="B1860" s="121" t="s">
        <v>348</v>
      </c>
      <c r="C1860" s="121" t="s">
        <v>376</v>
      </c>
      <c r="D1860" s="121" t="s">
        <v>543</v>
      </c>
      <c r="E1860" s="123">
        <v>5.9588111000103E13</v>
      </c>
      <c r="F1860" s="168">
        <v>49.0</v>
      </c>
      <c r="G1860" s="168">
        <v>0.0</v>
      </c>
      <c r="H1860" s="168">
        <v>0.11674204015169094</v>
      </c>
      <c r="I1860" s="168">
        <v>8103.638186521107</v>
      </c>
      <c r="J1860" s="169">
        <v>8073.121027677892</v>
      </c>
      <c r="K1860" s="170">
        <v>45320.0</v>
      </c>
      <c r="L1860" s="170">
        <v>45821.0</v>
      </c>
      <c r="M1860" s="171">
        <v>1.0</v>
      </c>
      <c r="N1860" s="171">
        <v>0.0070999999999999995</v>
      </c>
      <c r="O1860" s="121" t="s">
        <v>368</v>
      </c>
      <c r="P1860" s="121" t="s">
        <v>847</v>
      </c>
      <c r="Q1860" s="121" t="s">
        <v>370</v>
      </c>
      <c r="R1860" s="121" t="s">
        <v>1841</v>
      </c>
      <c r="S1860" s="168">
        <v>112.0</v>
      </c>
      <c r="T1860" s="121" t="s">
        <v>355</v>
      </c>
      <c r="U1860" s="121" t="s">
        <v>354</v>
      </c>
    </row>
    <row r="1861" ht="15.75" customHeight="1">
      <c r="A1861" s="121" t="s">
        <v>296</v>
      </c>
      <c r="B1861" s="121" t="s">
        <v>348</v>
      </c>
      <c r="C1861" s="121" t="s">
        <v>376</v>
      </c>
      <c r="D1861" s="121" t="s">
        <v>386</v>
      </c>
      <c r="E1861" s="123">
        <v>6.0746948000112E13</v>
      </c>
      <c r="F1861" s="168">
        <v>660.0</v>
      </c>
      <c r="G1861" s="168">
        <v>0.0</v>
      </c>
      <c r="H1861" s="168">
        <v>1.5724438061248167</v>
      </c>
      <c r="I1861" s="168">
        <v>87119.52787182532</v>
      </c>
      <c r="J1861" s="169">
        <v>86827.85778533643</v>
      </c>
      <c r="K1861" s="170">
        <v>45320.0</v>
      </c>
      <c r="L1861" s="170">
        <v>46051.0</v>
      </c>
      <c r="M1861" s="171">
        <v>1.0</v>
      </c>
      <c r="N1861" s="171">
        <v>0.0052</v>
      </c>
      <c r="O1861" s="121" t="s">
        <v>368</v>
      </c>
      <c r="P1861" s="121" t="s">
        <v>848</v>
      </c>
      <c r="Q1861" s="121" t="s">
        <v>370</v>
      </c>
      <c r="R1861" s="121" t="s">
        <v>1841</v>
      </c>
      <c r="S1861" s="168">
        <v>272.0</v>
      </c>
      <c r="T1861" s="121" t="s">
        <v>355</v>
      </c>
      <c r="U1861" s="121" t="s">
        <v>358</v>
      </c>
    </row>
    <row r="1862" ht="15.75" customHeight="1">
      <c r="A1862" s="121" t="s">
        <v>296</v>
      </c>
      <c r="B1862" s="121" t="s">
        <v>348</v>
      </c>
      <c r="C1862" s="121" t="s">
        <v>367</v>
      </c>
      <c r="D1862" s="121" t="s">
        <v>453</v>
      </c>
      <c r="E1862" s="123">
        <v>5.9109165000149E13</v>
      </c>
      <c r="F1862" s="168">
        <v>2487.0</v>
      </c>
      <c r="G1862" s="168">
        <v>0.0</v>
      </c>
      <c r="H1862" s="168">
        <v>5.92525416035215</v>
      </c>
      <c r="I1862" s="168">
        <v>6582.855020354405</v>
      </c>
      <c r="J1862" s="169">
        <v>6581.89158611066</v>
      </c>
      <c r="K1862" s="170">
        <v>45358.0</v>
      </c>
      <c r="L1862" s="170">
        <v>45672.0</v>
      </c>
      <c r="M1862" s="171">
        <v>1.0</v>
      </c>
      <c r="N1862" s="171">
        <v>0.0054</v>
      </c>
      <c r="O1862" s="121" t="s">
        <v>368</v>
      </c>
      <c r="P1862" s="121" t="s">
        <v>849</v>
      </c>
      <c r="Q1862" s="121" t="s">
        <v>370</v>
      </c>
      <c r="R1862" s="121" t="s">
        <v>1841</v>
      </c>
      <c r="S1862" s="168">
        <v>10.0</v>
      </c>
      <c r="T1862" s="121" t="s">
        <v>384</v>
      </c>
      <c r="U1862" s="121" t="s">
        <v>358</v>
      </c>
    </row>
    <row r="1863" ht="15.75" customHeight="1">
      <c r="A1863" s="121" t="s">
        <v>296</v>
      </c>
      <c r="B1863" s="121" t="s">
        <v>348</v>
      </c>
      <c r="C1863" s="121" t="s">
        <v>376</v>
      </c>
      <c r="D1863" s="121" t="s">
        <v>675</v>
      </c>
      <c r="E1863" s="123">
        <v>5.3518684000184E13</v>
      </c>
      <c r="F1863" s="168">
        <v>152.0</v>
      </c>
      <c r="G1863" s="168">
        <v>0.0</v>
      </c>
      <c r="H1863" s="168">
        <v>0.362138573531776</v>
      </c>
      <c r="I1863" s="168">
        <v>20072.89612926921</v>
      </c>
      <c r="J1863" s="169">
        <v>19980.331896307</v>
      </c>
      <c r="K1863" s="170">
        <v>45324.0</v>
      </c>
      <c r="L1863" s="170">
        <v>46062.0</v>
      </c>
      <c r="M1863" s="171">
        <v>1.0</v>
      </c>
      <c r="N1863" s="171">
        <v>0.0063</v>
      </c>
      <c r="O1863" s="121" t="s">
        <v>368</v>
      </c>
      <c r="P1863" s="121" t="s">
        <v>850</v>
      </c>
      <c r="Q1863" s="121" t="s">
        <v>370</v>
      </c>
      <c r="R1863" s="121" t="s">
        <v>1841</v>
      </c>
      <c r="S1863" s="168">
        <v>279.0</v>
      </c>
      <c r="T1863" s="121" t="s">
        <v>355</v>
      </c>
      <c r="U1863" s="121" t="s">
        <v>358</v>
      </c>
    </row>
    <row r="1864" ht="15.75" customHeight="1">
      <c r="A1864" s="121" t="s">
        <v>296</v>
      </c>
      <c r="B1864" s="121" t="s">
        <v>348</v>
      </c>
      <c r="C1864" s="121" t="s">
        <v>376</v>
      </c>
      <c r="D1864" s="121" t="s">
        <v>585</v>
      </c>
      <c r="E1864" s="123">
        <v>3.347902300018E13</v>
      </c>
      <c r="F1864" s="168">
        <v>96.0</v>
      </c>
      <c r="G1864" s="168">
        <v>0.0</v>
      </c>
      <c r="H1864" s="168">
        <v>0.2287190990727006</v>
      </c>
      <c r="I1864" s="168">
        <v>12751.933246455608</v>
      </c>
      <c r="J1864" s="169">
        <v>12621.435676052906</v>
      </c>
      <c r="K1864" s="170">
        <v>45329.0</v>
      </c>
      <c r="L1864" s="170">
        <v>46428.0</v>
      </c>
      <c r="M1864" s="171">
        <v>1.0</v>
      </c>
      <c r="N1864" s="171">
        <v>0.008</v>
      </c>
      <c r="O1864" s="121" t="s">
        <v>368</v>
      </c>
      <c r="P1864" s="121" t="s">
        <v>851</v>
      </c>
      <c r="Q1864" s="121" t="s">
        <v>370</v>
      </c>
      <c r="R1864" s="121" t="s">
        <v>1841</v>
      </c>
      <c r="S1864" s="168">
        <v>527.0</v>
      </c>
      <c r="T1864" s="121" t="s">
        <v>355</v>
      </c>
      <c r="U1864" s="121" t="s">
        <v>358</v>
      </c>
    </row>
    <row r="1865" ht="15.75" customHeight="1">
      <c r="A1865" s="121" t="s">
        <v>296</v>
      </c>
      <c r="B1865" s="121" t="s">
        <v>348</v>
      </c>
      <c r="C1865" s="121" t="s">
        <v>376</v>
      </c>
      <c r="D1865" s="121" t="s">
        <v>386</v>
      </c>
      <c r="E1865" s="123">
        <v>6.0746948000112E13</v>
      </c>
      <c r="F1865" s="168">
        <v>1.0</v>
      </c>
      <c r="G1865" s="168">
        <v>0.0</v>
      </c>
      <c r="H1865" s="168">
        <v>0.0023824906153406314</v>
      </c>
      <c r="I1865" s="168">
        <v>1168.858496677235</v>
      </c>
      <c r="J1865" s="169">
        <v>1039.7112309210709</v>
      </c>
      <c r="K1865" s="170">
        <v>45330.0</v>
      </c>
      <c r="L1865" s="170">
        <v>48015.0</v>
      </c>
      <c r="M1865" s="171">
        <v>1.0</v>
      </c>
      <c r="N1865" s="171">
        <v>0.0124</v>
      </c>
      <c r="O1865" s="121" t="s">
        <v>368</v>
      </c>
      <c r="P1865" s="121" t="s">
        <v>472</v>
      </c>
      <c r="Q1865" s="121" t="s">
        <v>370</v>
      </c>
      <c r="R1865" s="121" t="s">
        <v>1841</v>
      </c>
      <c r="S1865" s="168">
        <v>1613.0</v>
      </c>
      <c r="T1865" s="121" t="s">
        <v>355</v>
      </c>
      <c r="U1865" s="121" t="s">
        <v>358</v>
      </c>
    </row>
    <row r="1866" ht="15.75" customHeight="1">
      <c r="A1866" s="121" t="s">
        <v>296</v>
      </c>
      <c r="B1866" s="121" t="s">
        <v>348</v>
      </c>
      <c r="C1866" s="121" t="s">
        <v>376</v>
      </c>
      <c r="D1866" s="121" t="s">
        <v>386</v>
      </c>
      <c r="E1866" s="123">
        <v>6.0746948000112E13</v>
      </c>
      <c r="F1866" s="168">
        <v>14.0</v>
      </c>
      <c r="G1866" s="168">
        <v>0.0</v>
      </c>
      <c r="H1866" s="168">
        <v>0.03335486861476884</v>
      </c>
      <c r="I1866" s="168">
        <v>16159.935593593118</v>
      </c>
      <c r="J1866" s="169">
        <v>14552.09524396029</v>
      </c>
      <c r="K1866" s="170">
        <v>45330.0</v>
      </c>
      <c r="L1866" s="170">
        <v>46189.0</v>
      </c>
      <c r="M1866" s="171">
        <v>1.0</v>
      </c>
      <c r="N1866" s="171">
        <v>0.0124</v>
      </c>
      <c r="O1866" s="121" t="s">
        <v>368</v>
      </c>
      <c r="P1866" s="121" t="s">
        <v>852</v>
      </c>
      <c r="Q1866" s="121" t="s">
        <v>370</v>
      </c>
      <c r="R1866" s="121" t="s">
        <v>1841</v>
      </c>
      <c r="S1866" s="168">
        <v>364.0</v>
      </c>
      <c r="T1866" s="121" t="s">
        <v>355</v>
      </c>
      <c r="U1866" s="121" t="s">
        <v>358</v>
      </c>
    </row>
    <row r="1867" ht="15.75" customHeight="1">
      <c r="A1867" s="121" t="s">
        <v>296</v>
      </c>
      <c r="B1867" s="121" t="s">
        <v>348</v>
      </c>
      <c r="C1867" s="121" t="s">
        <v>376</v>
      </c>
      <c r="D1867" s="121" t="s">
        <v>654</v>
      </c>
      <c r="E1867" s="123">
        <v>6.2237425000176E13</v>
      </c>
      <c r="F1867" s="168">
        <v>112.0</v>
      </c>
      <c r="G1867" s="168">
        <v>0.0</v>
      </c>
      <c r="H1867" s="168">
        <v>0.26683894891815074</v>
      </c>
      <c r="I1867" s="168">
        <v>14703.40893789424</v>
      </c>
      <c r="J1867" s="169">
        <v>14646.266751179128</v>
      </c>
      <c r="K1867" s="170">
        <v>45345.0</v>
      </c>
      <c r="L1867" s="170">
        <v>46076.0</v>
      </c>
      <c r="M1867" s="171">
        <v>1.0</v>
      </c>
      <c r="N1867" s="171">
        <v>0.006999999999999999</v>
      </c>
      <c r="O1867" s="121" t="s">
        <v>368</v>
      </c>
      <c r="P1867" s="121" t="s">
        <v>853</v>
      </c>
      <c r="Q1867" s="121" t="s">
        <v>370</v>
      </c>
      <c r="R1867" s="121" t="s">
        <v>1841</v>
      </c>
      <c r="S1867" s="168">
        <v>287.0</v>
      </c>
      <c r="T1867" s="121" t="s">
        <v>384</v>
      </c>
      <c r="U1867" s="121" t="s">
        <v>358</v>
      </c>
    </row>
    <row r="1868" ht="15.75" customHeight="1">
      <c r="A1868" s="121" t="s">
        <v>296</v>
      </c>
      <c r="B1868" s="121" t="s">
        <v>348</v>
      </c>
      <c r="C1868" s="121" t="s">
        <v>376</v>
      </c>
      <c r="D1868" s="121" t="s">
        <v>477</v>
      </c>
      <c r="E1868" s="123">
        <v>1.02357000016E12</v>
      </c>
      <c r="F1868" s="168">
        <v>84.0</v>
      </c>
      <c r="G1868" s="168">
        <v>0.0</v>
      </c>
      <c r="H1868" s="168">
        <v>0.20012921168861303</v>
      </c>
      <c r="I1868" s="168">
        <v>11011.955702198215</v>
      </c>
      <c r="J1868" s="169">
        <v>10975.137717526915</v>
      </c>
      <c r="K1868" s="170">
        <v>45348.0</v>
      </c>
      <c r="L1868" s="170">
        <v>46079.0</v>
      </c>
      <c r="M1868" s="171">
        <v>1.0</v>
      </c>
      <c r="N1868" s="171">
        <v>0.006500000000000001</v>
      </c>
      <c r="O1868" s="121" t="s">
        <v>368</v>
      </c>
      <c r="P1868" s="121" t="s">
        <v>854</v>
      </c>
      <c r="Q1868" s="121" t="s">
        <v>370</v>
      </c>
      <c r="R1868" s="121" t="s">
        <v>1841</v>
      </c>
      <c r="S1868" s="168">
        <v>290.0</v>
      </c>
      <c r="T1868" s="121" t="s">
        <v>355</v>
      </c>
      <c r="U1868" s="121" t="s">
        <v>358</v>
      </c>
    </row>
    <row r="1869" ht="15.75" customHeight="1">
      <c r="A1869" s="121" t="s">
        <v>296</v>
      </c>
      <c r="B1869" s="121" t="s">
        <v>348</v>
      </c>
      <c r="C1869" s="121" t="s">
        <v>376</v>
      </c>
      <c r="D1869" s="121" t="s">
        <v>477</v>
      </c>
      <c r="E1869" s="123">
        <v>1.02357000016E12</v>
      </c>
      <c r="F1869" s="168">
        <v>84.0</v>
      </c>
      <c r="G1869" s="168">
        <v>0.0</v>
      </c>
      <c r="H1869" s="168">
        <v>0.20012921168861303</v>
      </c>
      <c r="I1869" s="168">
        <v>11055.627112551001</v>
      </c>
      <c r="J1869" s="169">
        <v>10984.440276941254</v>
      </c>
      <c r="K1869" s="170">
        <v>45348.0</v>
      </c>
      <c r="L1869" s="170">
        <v>46443.0</v>
      </c>
      <c r="M1869" s="171">
        <v>1.0</v>
      </c>
      <c r="N1869" s="171">
        <v>0.0075</v>
      </c>
      <c r="O1869" s="121" t="s">
        <v>368</v>
      </c>
      <c r="P1869" s="121" t="s">
        <v>855</v>
      </c>
      <c r="Q1869" s="121" t="s">
        <v>370</v>
      </c>
      <c r="R1869" s="121" t="s">
        <v>1841</v>
      </c>
      <c r="S1869" s="168">
        <v>538.0</v>
      </c>
      <c r="T1869" s="121" t="s">
        <v>355</v>
      </c>
      <c r="U1869" s="121" t="s">
        <v>358</v>
      </c>
    </row>
    <row r="1870" ht="15.75" customHeight="1">
      <c r="A1870" s="121" t="s">
        <v>296</v>
      </c>
      <c r="B1870" s="121" t="s">
        <v>348</v>
      </c>
      <c r="C1870" s="121" t="s">
        <v>376</v>
      </c>
      <c r="D1870" s="121" t="s">
        <v>357</v>
      </c>
      <c r="E1870" s="123">
        <v>6.0701190000104E13</v>
      </c>
      <c r="F1870" s="168">
        <v>6.0</v>
      </c>
      <c r="G1870" s="168">
        <v>0.0</v>
      </c>
      <c r="H1870" s="168">
        <v>0.014294943692043788</v>
      </c>
      <c r="I1870" s="168">
        <v>9031.335836933833</v>
      </c>
      <c r="J1870" s="169">
        <v>8233.030834255207</v>
      </c>
      <c r="K1870" s="170">
        <v>45350.0</v>
      </c>
      <c r="L1870" s="170">
        <v>48142.0</v>
      </c>
      <c r="M1870" s="171">
        <v>1.0</v>
      </c>
      <c r="N1870" s="171">
        <v>0.0091</v>
      </c>
      <c r="O1870" s="121" t="s">
        <v>368</v>
      </c>
      <c r="P1870" s="121" t="s">
        <v>856</v>
      </c>
      <c r="Q1870" s="121" t="s">
        <v>370</v>
      </c>
      <c r="R1870" s="121" t="s">
        <v>1841</v>
      </c>
      <c r="S1870" s="168">
        <v>1704.0</v>
      </c>
      <c r="T1870" s="121" t="s">
        <v>359</v>
      </c>
      <c r="U1870" s="121" t="s">
        <v>358</v>
      </c>
    </row>
    <row r="1871" ht="15.75" customHeight="1">
      <c r="A1871" s="121" t="s">
        <v>296</v>
      </c>
      <c r="B1871" s="121" t="s">
        <v>348</v>
      </c>
      <c r="C1871" s="121" t="s">
        <v>376</v>
      </c>
      <c r="D1871" s="121" t="s">
        <v>456</v>
      </c>
      <c r="E1871" s="123">
        <v>3.3264668000103E13</v>
      </c>
      <c r="F1871" s="168">
        <v>31.0</v>
      </c>
      <c r="G1871" s="168">
        <v>0.0</v>
      </c>
      <c r="H1871" s="168">
        <v>0.07385720907555958</v>
      </c>
      <c r="I1871" s="168">
        <v>4396.3872988272215</v>
      </c>
      <c r="J1871" s="169">
        <v>4375.81433773527</v>
      </c>
      <c r="K1871" s="170">
        <v>45351.0</v>
      </c>
      <c r="L1871" s="170">
        <v>45866.0</v>
      </c>
      <c r="M1871" s="171">
        <v>1.0</v>
      </c>
      <c r="N1871" s="171">
        <v>0.0074</v>
      </c>
      <c r="O1871" s="121" t="s">
        <v>368</v>
      </c>
      <c r="P1871" s="121" t="s">
        <v>857</v>
      </c>
      <c r="Q1871" s="121" t="s">
        <v>370</v>
      </c>
      <c r="R1871" s="121" t="s">
        <v>1841</v>
      </c>
      <c r="S1871" s="168">
        <v>142.0</v>
      </c>
      <c r="T1871" s="121" t="s">
        <v>355</v>
      </c>
      <c r="U1871" s="121" t="s">
        <v>358</v>
      </c>
    </row>
    <row r="1872" ht="15.75" customHeight="1">
      <c r="A1872" s="121" t="s">
        <v>296</v>
      </c>
      <c r="B1872" s="121" t="s">
        <v>348</v>
      </c>
      <c r="C1872" s="121" t="s">
        <v>372</v>
      </c>
      <c r="D1872" s="121" t="s">
        <v>373</v>
      </c>
      <c r="E1872" s="123">
        <v>6.1186680000174E13</v>
      </c>
      <c r="F1872" s="168">
        <v>1.0</v>
      </c>
      <c r="G1872" s="168">
        <v>0.0</v>
      </c>
      <c r="H1872" s="168">
        <v>0.0023824906153406314</v>
      </c>
      <c r="I1872" s="168">
        <v>21805.670689649243</v>
      </c>
      <c r="J1872" s="169">
        <v>5886.160943448069</v>
      </c>
      <c r="K1872" s="170">
        <v>45352.0</v>
      </c>
      <c r="L1872" s="170">
        <v>46447.0</v>
      </c>
      <c r="M1872" s="171">
        <v>1.0</v>
      </c>
      <c r="N1872" s="171">
        <v>0.01</v>
      </c>
      <c r="O1872" s="121" t="s">
        <v>368</v>
      </c>
      <c r="P1872" s="121" t="s">
        <v>858</v>
      </c>
      <c r="Q1872" s="121" t="s">
        <v>370</v>
      </c>
      <c r="R1872" s="121" t="s">
        <v>1841</v>
      </c>
      <c r="S1872" s="168">
        <v>540.0</v>
      </c>
      <c r="T1872" s="121" t="s">
        <v>355</v>
      </c>
      <c r="U1872" s="121" t="s">
        <v>374</v>
      </c>
    </row>
    <row r="1873" ht="15.75" customHeight="1">
      <c r="A1873" s="121" t="s">
        <v>296</v>
      </c>
      <c r="B1873" s="121" t="s">
        <v>348</v>
      </c>
      <c r="C1873" s="121" t="s">
        <v>376</v>
      </c>
      <c r="D1873" s="121" t="s">
        <v>386</v>
      </c>
      <c r="E1873" s="123">
        <v>6.0746948000112E13</v>
      </c>
      <c r="F1873" s="168">
        <v>2.0</v>
      </c>
      <c r="G1873" s="168">
        <v>0.0</v>
      </c>
      <c r="H1873" s="168">
        <v>0.004764981230681263</v>
      </c>
      <c r="I1873" s="168">
        <v>1599.8517875644463</v>
      </c>
      <c r="J1873" s="169">
        <v>2079.974320967476</v>
      </c>
      <c r="K1873" s="170">
        <v>45358.0</v>
      </c>
      <c r="L1873" s="170">
        <v>55153.0</v>
      </c>
      <c r="M1873" s="171">
        <v>1.0</v>
      </c>
      <c r="N1873" s="171">
        <v>0.0337</v>
      </c>
      <c r="O1873" s="121" t="s">
        <v>368</v>
      </c>
      <c r="P1873" s="121" t="s">
        <v>859</v>
      </c>
      <c r="Q1873" s="121" t="s">
        <v>370</v>
      </c>
      <c r="R1873" s="121" t="s">
        <v>1841</v>
      </c>
      <c r="S1873" s="168">
        <v>6513.0</v>
      </c>
      <c r="T1873" s="121" t="s">
        <v>355</v>
      </c>
      <c r="U1873" s="121" t="s">
        <v>358</v>
      </c>
    </row>
    <row r="1874" ht="15.75" customHeight="1">
      <c r="A1874" s="121" t="s">
        <v>296</v>
      </c>
      <c r="B1874" s="121" t="s">
        <v>348</v>
      </c>
      <c r="C1874" s="121" t="s">
        <v>376</v>
      </c>
      <c r="D1874" s="121" t="s">
        <v>386</v>
      </c>
      <c r="E1874" s="123">
        <v>6.0746948000112E13</v>
      </c>
      <c r="F1874" s="168">
        <v>3.0</v>
      </c>
      <c r="G1874" s="168">
        <v>0.0</v>
      </c>
      <c r="H1874" s="168">
        <v>0.007147471846021894</v>
      </c>
      <c r="I1874" s="168">
        <v>2399.777657521763</v>
      </c>
      <c r="J1874" s="169">
        <v>3119.9614814512142</v>
      </c>
      <c r="K1874" s="170">
        <v>45358.0</v>
      </c>
      <c r="L1874" s="170">
        <v>55153.0</v>
      </c>
      <c r="M1874" s="171">
        <v>1.0</v>
      </c>
      <c r="N1874" s="171">
        <v>0.0337</v>
      </c>
      <c r="O1874" s="121" t="s">
        <v>368</v>
      </c>
      <c r="P1874" s="121" t="s">
        <v>859</v>
      </c>
      <c r="Q1874" s="121" t="s">
        <v>370</v>
      </c>
      <c r="R1874" s="121" t="s">
        <v>1841</v>
      </c>
      <c r="S1874" s="168">
        <v>6513.0</v>
      </c>
      <c r="T1874" s="121" t="s">
        <v>355</v>
      </c>
      <c r="U1874" s="121" t="s">
        <v>358</v>
      </c>
    </row>
    <row r="1875" ht="15.75" customHeight="1">
      <c r="A1875" s="121" t="s">
        <v>296</v>
      </c>
      <c r="B1875" s="121" t="s">
        <v>348</v>
      </c>
      <c r="C1875" s="121" t="s">
        <v>376</v>
      </c>
      <c r="D1875" s="121" t="s">
        <v>386</v>
      </c>
      <c r="E1875" s="123">
        <v>6.0746948000112E13</v>
      </c>
      <c r="F1875" s="168">
        <v>3.0</v>
      </c>
      <c r="G1875" s="168">
        <v>0.0</v>
      </c>
      <c r="H1875" s="168">
        <v>0.007147471846021894</v>
      </c>
      <c r="I1875" s="168">
        <v>2399.777657521763</v>
      </c>
      <c r="J1875" s="169">
        <v>3119.9614814512142</v>
      </c>
      <c r="K1875" s="170">
        <v>45358.0</v>
      </c>
      <c r="L1875" s="170">
        <v>55153.0</v>
      </c>
      <c r="M1875" s="171">
        <v>1.0</v>
      </c>
      <c r="N1875" s="171">
        <v>0.0337</v>
      </c>
      <c r="O1875" s="121" t="s">
        <v>368</v>
      </c>
      <c r="P1875" s="121" t="s">
        <v>859</v>
      </c>
      <c r="Q1875" s="121" t="s">
        <v>370</v>
      </c>
      <c r="R1875" s="121" t="s">
        <v>1841</v>
      </c>
      <c r="S1875" s="168">
        <v>6513.0</v>
      </c>
      <c r="T1875" s="121" t="s">
        <v>355</v>
      </c>
      <c r="U1875" s="121" t="s">
        <v>358</v>
      </c>
    </row>
    <row r="1876" ht="15.75" customHeight="1">
      <c r="A1876" s="121" t="s">
        <v>296</v>
      </c>
      <c r="B1876" s="121" t="s">
        <v>348</v>
      </c>
      <c r="C1876" s="121" t="s">
        <v>376</v>
      </c>
      <c r="D1876" s="121" t="s">
        <v>386</v>
      </c>
      <c r="E1876" s="123">
        <v>6.0746948000112E13</v>
      </c>
      <c r="F1876" s="168">
        <v>5.0</v>
      </c>
      <c r="G1876" s="168">
        <v>0.0</v>
      </c>
      <c r="H1876" s="168">
        <v>0.011912453076703158</v>
      </c>
      <c r="I1876" s="168">
        <v>3990.4934750979055</v>
      </c>
      <c r="J1876" s="169">
        <v>5197.176872842961</v>
      </c>
      <c r="K1876" s="170">
        <v>45358.0</v>
      </c>
      <c r="L1876" s="170">
        <v>46189.0</v>
      </c>
      <c r="M1876" s="171">
        <v>1.0</v>
      </c>
      <c r="N1876" s="171">
        <v>0.0337</v>
      </c>
      <c r="O1876" s="121" t="s">
        <v>368</v>
      </c>
      <c r="P1876" s="121" t="s">
        <v>860</v>
      </c>
      <c r="Q1876" s="121" t="s">
        <v>370</v>
      </c>
      <c r="R1876" s="121" t="s">
        <v>1841</v>
      </c>
      <c r="S1876" s="168">
        <v>364.0</v>
      </c>
      <c r="T1876" s="121" t="s">
        <v>355</v>
      </c>
      <c r="U1876" s="121" t="s">
        <v>358</v>
      </c>
    </row>
    <row r="1877" ht="15.75" customHeight="1">
      <c r="A1877" s="121" t="s">
        <v>296</v>
      </c>
      <c r="B1877" s="121" t="s">
        <v>348</v>
      </c>
      <c r="C1877" s="121" t="s">
        <v>376</v>
      </c>
      <c r="D1877" s="121" t="s">
        <v>386</v>
      </c>
      <c r="E1877" s="123">
        <v>6.0746948000112E13</v>
      </c>
      <c r="F1877" s="168">
        <v>3.0</v>
      </c>
      <c r="G1877" s="168">
        <v>0.0</v>
      </c>
      <c r="H1877" s="168">
        <v>0.007147471846021894</v>
      </c>
      <c r="I1877" s="168">
        <v>7960.514780135937</v>
      </c>
      <c r="J1877" s="169">
        <v>10382.917727767928</v>
      </c>
      <c r="K1877" s="170">
        <v>45468.0</v>
      </c>
      <c r="L1877" s="170">
        <v>54964.0</v>
      </c>
      <c r="M1877" s="171">
        <v>1.0</v>
      </c>
      <c r="N1877" s="171">
        <v>0.0335</v>
      </c>
      <c r="O1877" s="121" t="s">
        <v>368</v>
      </c>
      <c r="P1877" s="121" t="s">
        <v>861</v>
      </c>
      <c r="Q1877" s="121" t="s">
        <v>370</v>
      </c>
      <c r="R1877" s="121" t="s">
        <v>1841</v>
      </c>
      <c r="S1877" s="168">
        <v>6382.0</v>
      </c>
      <c r="T1877" s="121" t="s">
        <v>355</v>
      </c>
      <c r="U1877" s="121" t="s">
        <v>358</v>
      </c>
    </row>
    <row r="1878" ht="15.75" customHeight="1">
      <c r="A1878" s="121" t="s">
        <v>296</v>
      </c>
      <c r="B1878" s="121" t="s">
        <v>348</v>
      </c>
      <c r="C1878" s="121" t="s">
        <v>376</v>
      </c>
      <c r="D1878" s="121" t="s">
        <v>386</v>
      </c>
      <c r="E1878" s="123">
        <v>6.0746948000112E13</v>
      </c>
      <c r="F1878" s="168">
        <v>4.0</v>
      </c>
      <c r="G1878" s="168">
        <v>0.0</v>
      </c>
      <c r="H1878" s="168">
        <v>0.009529962461362526</v>
      </c>
      <c r="I1878" s="168">
        <v>3145.704330032572</v>
      </c>
      <c r="J1878" s="169">
        <v>3442.857827550468</v>
      </c>
      <c r="K1878" s="170">
        <v>45359.0</v>
      </c>
      <c r="L1878" s="170">
        <v>55153.0</v>
      </c>
      <c r="M1878" s="171">
        <v>1.0</v>
      </c>
      <c r="N1878" s="171">
        <v>0.0258</v>
      </c>
      <c r="O1878" s="121" t="s">
        <v>368</v>
      </c>
      <c r="P1878" s="121" t="s">
        <v>607</v>
      </c>
      <c r="Q1878" s="121" t="s">
        <v>370</v>
      </c>
      <c r="R1878" s="121" t="s">
        <v>1841</v>
      </c>
      <c r="S1878" s="168">
        <v>6513.0</v>
      </c>
      <c r="T1878" s="121" t="s">
        <v>355</v>
      </c>
      <c r="U1878" s="121" t="s">
        <v>358</v>
      </c>
    </row>
    <row r="1879" ht="15.75" customHeight="1">
      <c r="A1879" s="121" t="s">
        <v>296</v>
      </c>
      <c r="B1879" s="121" t="s">
        <v>348</v>
      </c>
      <c r="C1879" s="121" t="s">
        <v>376</v>
      </c>
      <c r="D1879" s="121" t="s">
        <v>386</v>
      </c>
      <c r="E1879" s="123">
        <v>6.0746948000112E13</v>
      </c>
      <c r="F1879" s="168">
        <v>2.0</v>
      </c>
      <c r="G1879" s="168">
        <v>0.0</v>
      </c>
      <c r="H1879" s="168">
        <v>0.004764981230681263</v>
      </c>
      <c r="I1879" s="168">
        <v>1599.8517875644463</v>
      </c>
      <c r="J1879" s="169">
        <v>2079.974320967476</v>
      </c>
      <c r="K1879" s="170">
        <v>45366.0</v>
      </c>
      <c r="L1879" s="170">
        <v>55153.0</v>
      </c>
      <c r="M1879" s="171">
        <v>1.0</v>
      </c>
      <c r="N1879" s="171">
        <v>0.0338</v>
      </c>
      <c r="O1879" s="121" t="s">
        <v>368</v>
      </c>
      <c r="P1879" s="121" t="s">
        <v>859</v>
      </c>
      <c r="Q1879" s="121" t="s">
        <v>370</v>
      </c>
      <c r="R1879" s="121" t="s">
        <v>1841</v>
      </c>
      <c r="S1879" s="168">
        <v>6513.0</v>
      </c>
      <c r="T1879" s="121" t="s">
        <v>355</v>
      </c>
      <c r="U1879" s="121" t="s">
        <v>358</v>
      </c>
    </row>
    <row r="1880" ht="15.75" customHeight="1">
      <c r="A1880" s="121" t="s">
        <v>296</v>
      </c>
      <c r="B1880" s="121" t="s">
        <v>348</v>
      </c>
      <c r="C1880" s="121" t="s">
        <v>376</v>
      </c>
      <c r="D1880" s="121" t="s">
        <v>386</v>
      </c>
      <c r="E1880" s="123">
        <v>6.0746948000112E13</v>
      </c>
      <c r="F1880" s="168">
        <v>3.0</v>
      </c>
      <c r="G1880" s="168">
        <v>0.0</v>
      </c>
      <c r="H1880" s="168">
        <v>0.007147471846021894</v>
      </c>
      <c r="I1880" s="168">
        <v>2399.777657521763</v>
      </c>
      <c r="J1880" s="169">
        <v>3119.9614814512142</v>
      </c>
      <c r="K1880" s="170">
        <v>45366.0</v>
      </c>
      <c r="L1880" s="170">
        <v>55153.0</v>
      </c>
      <c r="M1880" s="171">
        <v>1.0</v>
      </c>
      <c r="N1880" s="171">
        <v>0.0338</v>
      </c>
      <c r="O1880" s="121" t="s">
        <v>368</v>
      </c>
      <c r="P1880" s="121" t="s">
        <v>859</v>
      </c>
      <c r="Q1880" s="121" t="s">
        <v>370</v>
      </c>
      <c r="R1880" s="121" t="s">
        <v>1841</v>
      </c>
      <c r="S1880" s="168">
        <v>6513.0</v>
      </c>
      <c r="T1880" s="121" t="s">
        <v>355</v>
      </c>
      <c r="U1880" s="121" t="s">
        <v>358</v>
      </c>
    </row>
    <row r="1881" ht="15.75" customHeight="1">
      <c r="A1881" s="121" t="s">
        <v>296</v>
      </c>
      <c r="B1881" s="121" t="s">
        <v>348</v>
      </c>
      <c r="C1881" s="121" t="s">
        <v>376</v>
      </c>
      <c r="D1881" s="121" t="s">
        <v>351</v>
      </c>
      <c r="E1881" s="123">
        <v>6.223288900019E13</v>
      </c>
      <c r="F1881" s="168">
        <v>110.0</v>
      </c>
      <c r="G1881" s="168">
        <v>0.0</v>
      </c>
      <c r="H1881" s="168">
        <v>0.26207396768746943</v>
      </c>
      <c r="I1881" s="168">
        <v>14326.618857124931</v>
      </c>
      <c r="J1881" s="169">
        <v>14276.54716388403</v>
      </c>
      <c r="K1881" s="170">
        <v>45369.0</v>
      </c>
      <c r="L1881" s="170">
        <v>46109.0</v>
      </c>
      <c r="M1881" s="171">
        <v>1.0</v>
      </c>
      <c r="N1881" s="171">
        <v>0.006500000000000001</v>
      </c>
      <c r="O1881" s="121" t="s">
        <v>368</v>
      </c>
      <c r="P1881" s="121" t="s">
        <v>668</v>
      </c>
      <c r="Q1881" s="121" t="s">
        <v>370</v>
      </c>
      <c r="R1881" s="121" t="s">
        <v>1841</v>
      </c>
      <c r="S1881" s="168">
        <v>312.00000000000006</v>
      </c>
      <c r="T1881" s="121" t="s">
        <v>355</v>
      </c>
      <c r="U1881" s="121" t="s">
        <v>354</v>
      </c>
    </row>
    <row r="1882" ht="15.75" customHeight="1">
      <c r="A1882" s="121" t="s">
        <v>296</v>
      </c>
      <c r="B1882" s="121" t="s">
        <v>348</v>
      </c>
      <c r="C1882" s="121" t="s">
        <v>376</v>
      </c>
      <c r="D1882" s="121" t="s">
        <v>386</v>
      </c>
      <c r="E1882" s="123">
        <v>6.0746948000112E13</v>
      </c>
      <c r="F1882" s="168">
        <v>12.0</v>
      </c>
      <c r="G1882" s="168">
        <v>0.0</v>
      </c>
      <c r="H1882" s="168">
        <v>0.028589887384087576</v>
      </c>
      <c r="I1882" s="168">
        <v>7041.317832413839</v>
      </c>
      <c r="J1882" s="169">
        <v>7028.819487747783</v>
      </c>
      <c r="K1882" s="170">
        <v>45371.0</v>
      </c>
      <c r="L1882" s="170">
        <v>45747.0</v>
      </c>
      <c r="M1882" s="171">
        <v>1.0</v>
      </c>
      <c r="N1882" s="171">
        <v>0.0034000000000000002</v>
      </c>
      <c r="O1882" s="121" t="s">
        <v>368</v>
      </c>
      <c r="P1882" s="121" t="s">
        <v>862</v>
      </c>
      <c r="Q1882" s="121" t="s">
        <v>370</v>
      </c>
      <c r="R1882" s="121" t="s">
        <v>1841</v>
      </c>
      <c r="S1882" s="168">
        <v>61.0</v>
      </c>
      <c r="T1882" s="121" t="s">
        <v>355</v>
      </c>
      <c r="U1882" s="121" t="s">
        <v>358</v>
      </c>
    </row>
    <row r="1883" ht="15.75" customHeight="1">
      <c r="A1883" s="121" t="s">
        <v>296</v>
      </c>
      <c r="B1883" s="121" t="s">
        <v>348</v>
      </c>
      <c r="C1883" s="121" t="s">
        <v>376</v>
      </c>
      <c r="D1883" s="121" t="s">
        <v>687</v>
      </c>
      <c r="E1883" s="123">
        <v>4.86260000011E12</v>
      </c>
      <c r="F1883" s="168">
        <v>152.0</v>
      </c>
      <c r="G1883" s="168">
        <v>0.0</v>
      </c>
      <c r="H1883" s="168">
        <v>0.362138573531776</v>
      </c>
      <c r="I1883" s="168">
        <v>19727.411451037537</v>
      </c>
      <c r="J1883" s="169">
        <v>19685.23614980107</v>
      </c>
      <c r="K1883" s="170">
        <v>45373.0</v>
      </c>
      <c r="L1883" s="170">
        <v>46138.0</v>
      </c>
      <c r="M1883" s="171">
        <v>1.0</v>
      </c>
      <c r="N1883" s="171">
        <v>0.006</v>
      </c>
      <c r="O1883" s="121" t="s">
        <v>368</v>
      </c>
      <c r="P1883" s="121" t="s">
        <v>863</v>
      </c>
      <c r="Q1883" s="121" t="s">
        <v>370</v>
      </c>
      <c r="R1883" s="121" t="s">
        <v>1841</v>
      </c>
      <c r="S1883" s="168">
        <v>330.0</v>
      </c>
      <c r="T1883" s="121" t="s">
        <v>415</v>
      </c>
      <c r="U1883" s="121" t="s">
        <v>354</v>
      </c>
    </row>
    <row r="1884" ht="15.75" customHeight="1">
      <c r="A1884" s="121" t="s">
        <v>296</v>
      </c>
      <c r="B1884" s="121" t="s">
        <v>348</v>
      </c>
      <c r="C1884" s="121" t="s">
        <v>376</v>
      </c>
      <c r="D1884" s="121" t="s">
        <v>386</v>
      </c>
      <c r="E1884" s="123">
        <v>6.0746948000112E13</v>
      </c>
      <c r="F1884" s="168">
        <v>1.0</v>
      </c>
      <c r="G1884" s="168">
        <v>0.0</v>
      </c>
      <c r="H1884" s="168">
        <v>0.0023824906153406314</v>
      </c>
      <c r="I1884" s="168">
        <v>2653.504926711979</v>
      </c>
      <c r="J1884" s="169">
        <v>3460.9725759226435</v>
      </c>
      <c r="K1884" s="170">
        <v>45378.0</v>
      </c>
      <c r="L1884" s="170">
        <v>54964.0</v>
      </c>
      <c r="M1884" s="171">
        <v>1.0</v>
      </c>
      <c r="N1884" s="171">
        <v>0.0337</v>
      </c>
      <c r="O1884" s="121" t="s">
        <v>368</v>
      </c>
      <c r="P1884" s="121" t="s">
        <v>861</v>
      </c>
      <c r="Q1884" s="121" t="s">
        <v>370</v>
      </c>
      <c r="R1884" s="121" t="s">
        <v>1841</v>
      </c>
      <c r="S1884" s="168">
        <v>6382.0</v>
      </c>
      <c r="T1884" s="121" t="s">
        <v>355</v>
      </c>
      <c r="U1884" s="121" t="s">
        <v>358</v>
      </c>
    </row>
    <row r="1885" ht="15.75" customHeight="1">
      <c r="A1885" s="121" t="s">
        <v>296</v>
      </c>
      <c r="B1885" s="121" t="s">
        <v>348</v>
      </c>
      <c r="C1885" s="121" t="s">
        <v>376</v>
      </c>
      <c r="D1885" s="121" t="s">
        <v>386</v>
      </c>
      <c r="E1885" s="123">
        <v>6.0746948000112E13</v>
      </c>
      <c r="F1885" s="168">
        <v>2.0</v>
      </c>
      <c r="G1885" s="168">
        <v>0.0</v>
      </c>
      <c r="H1885" s="168">
        <v>0.004764981230681263</v>
      </c>
      <c r="I1885" s="168">
        <v>5307.009853423958</v>
      </c>
      <c r="J1885" s="169">
        <v>6921.945151845287</v>
      </c>
      <c r="K1885" s="170">
        <v>45377.0</v>
      </c>
      <c r="L1885" s="170">
        <v>54964.0</v>
      </c>
      <c r="M1885" s="171">
        <v>1.0</v>
      </c>
      <c r="N1885" s="171">
        <v>0.0337</v>
      </c>
      <c r="O1885" s="121" t="s">
        <v>368</v>
      </c>
      <c r="P1885" s="121" t="s">
        <v>861</v>
      </c>
      <c r="Q1885" s="121" t="s">
        <v>370</v>
      </c>
      <c r="R1885" s="121" t="s">
        <v>1841</v>
      </c>
      <c r="S1885" s="168">
        <v>6382.0</v>
      </c>
      <c r="T1885" s="121" t="s">
        <v>355</v>
      </c>
      <c r="U1885" s="121" t="s">
        <v>358</v>
      </c>
    </row>
    <row r="1886" ht="15.75" customHeight="1">
      <c r="A1886" s="121" t="s">
        <v>296</v>
      </c>
      <c r="B1886" s="121" t="s">
        <v>348</v>
      </c>
      <c r="C1886" s="121" t="s">
        <v>376</v>
      </c>
      <c r="D1886" s="121" t="s">
        <v>386</v>
      </c>
      <c r="E1886" s="123">
        <v>6.0746948000112E13</v>
      </c>
      <c r="F1886" s="168">
        <v>11.0</v>
      </c>
      <c r="G1886" s="168">
        <v>0.0</v>
      </c>
      <c r="H1886" s="168">
        <v>0.026207396768746945</v>
      </c>
      <c r="I1886" s="168">
        <v>8638.966935929684</v>
      </c>
      <c r="J1886" s="169">
        <v>9450.891517635811</v>
      </c>
      <c r="K1886" s="170">
        <v>45448.0</v>
      </c>
      <c r="L1886" s="170">
        <v>46980.0</v>
      </c>
      <c r="M1886" s="171">
        <v>1.0</v>
      </c>
      <c r="N1886" s="171">
        <v>0.0252</v>
      </c>
      <c r="O1886" s="121" t="s">
        <v>368</v>
      </c>
      <c r="P1886" s="121" t="s">
        <v>864</v>
      </c>
      <c r="Q1886" s="121" t="s">
        <v>370</v>
      </c>
      <c r="R1886" s="121" t="s">
        <v>1841</v>
      </c>
      <c r="S1886" s="168">
        <v>908.0</v>
      </c>
      <c r="T1886" s="121" t="s">
        <v>355</v>
      </c>
      <c r="U1886" s="121" t="s">
        <v>358</v>
      </c>
    </row>
    <row r="1887" ht="15.75" customHeight="1">
      <c r="A1887" s="121" t="s">
        <v>296</v>
      </c>
      <c r="B1887" s="121" t="s">
        <v>348</v>
      </c>
      <c r="C1887" s="121" t="s">
        <v>376</v>
      </c>
      <c r="D1887" s="121" t="s">
        <v>386</v>
      </c>
      <c r="E1887" s="123">
        <v>6.0746948000112E13</v>
      </c>
      <c r="F1887" s="168">
        <v>10.0</v>
      </c>
      <c r="G1887" s="168">
        <v>0.0</v>
      </c>
      <c r="H1887" s="168">
        <v>0.023824906153406315</v>
      </c>
      <c r="I1887" s="168">
        <v>7853.606303224722</v>
      </c>
      <c r="J1887" s="169">
        <v>8591.719561487102</v>
      </c>
      <c r="K1887" s="170">
        <v>45378.0</v>
      </c>
      <c r="L1887" s="170">
        <v>46980.0</v>
      </c>
      <c r="M1887" s="171">
        <v>1.0</v>
      </c>
      <c r="N1887" s="171">
        <v>0.0256</v>
      </c>
      <c r="O1887" s="121" t="s">
        <v>368</v>
      </c>
      <c r="P1887" s="121" t="s">
        <v>864</v>
      </c>
      <c r="Q1887" s="121" t="s">
        <v>370</v>
      </c>
      <c r="R1887" s="121" t="s">
        <v>1841</v>
      </c>
      <c r="S1887" s="168">
        <v>908.0</v>
      </c>
      <c r="T1887" s="121" t="s">
        <v>355</v>
      </c>
      <c r="U1887" s="121" t="s">
        <v>358</v>
      </c>
    </row>
    <row r="1888" ht="15.75" customHeight="1">
      <c r="A1888" s="121" t="s">
        <v>296</v>
      </c>
      <c r="B1888" s="121" t="s">
        <v>348</v>
      </c>
      <c r="C1888" s="121" t="s">
        <v>376</v>
      </c>
      <c r="D1888" s="121" t="s">
        <v>441</v>
      </c>
      <c r="E1888" s="123">
        <v>1.181521000155E12</v>
      </c>
      <c r="F1888" s="168">
        <v>30.0</v>
      </c>
      <c r="G1888" s="168">
        <v>0.0</v>
      </c>
      <c r="H1888" s="168">
        <v>0.07147471846021894</v>
      </c>
      <c r="I1888" s="168">
        <v>4245.010325502952</v>
      </c>
      <c r="J1888" s="169">
        <v>4225.259303190999</v>
      </c>
      <c r="K1888" s="170">
        <v>45378.0</v>
      </c>
      <c r="L1888" s="170">
        <v>45875.0</v>
      </c>
      <c r="M1888" s="171">
        <v>1.0</v>
      </c>
      <c r="N1888" s="171">
        <v>0.0059</v>
      </c>
      <c r="O1888" s="121" t="s">
        <v>368</v>
      </c>
      <c r="P1888" s="121" t="s">
        <v>865</v>
      </c>
      <c r="Q1888" s="121" t="s">
        <v>370</v>
      </c>
      <c r="R1888" s="121" t="s">
        <v>1841</v>
      </c>
      <c r="S1888" s="168">
        <v>149.0</v>
      </c>
      <c r="T1888" s="121" t="s">
        <v>442</v>
      </c>
      <c r="U1888" s="121" t="s">
        <v>354</v>
      </c>
    </row>
    <row r="1889" ht="15.75" customHeight="1">
      <c r="A1889" s="121" t="s">
        <v>296</v>
      </c>
      <c r="B1889" s="121" t="s">
        <v>348</v>
      </c>
      <c r="C1889" s="121" t="s">
        <v>376</v>
      </c>
      <c r="D1889" s="121" t="s">
        <v>441</v>
      </c>
      <c r="E1889" s="123">
        <v>1.181521000155E12</v>
      </c>
      <c r="F1889" s="168">
        <v>1.0</v>
      </c>
      <c r="G1889" s="168">
        <v>0.0</v>
      </c>
      <c r="H1889" s="168">
        <v>0.0023824906153406314</v>
      </c>
      <c r="I1889" s="168">
        <v>141.50033465346925</v>
      </c>
      <c r="J1889" s="169">
        <v>140.8419767730333</v>
      </c>
      <c r="K1889" s="170">
        <v>45378.0</v>
      </c>
      <c r="L1889" s="170">
        <v>45875.0</v>
      </c>
      <c r="M1889" s="171">
        <v>1.0</v>
      </c>
      <c r="N1889" s="171">
        <v>0.0059</v>
      </c>
      <c r="O1889" s="121" t="s">
        <v>368</v>
      </c>
      <c r="P1889" s="121" t="s">
        <v>865</v>
      </c>
      <c r="Q1889" s="121" t="s">
        <v>370</v>
      </c>
      <c r="R1889" s="121" t="s">
        <v>1841</v>
      </c>
      <c r="S1889" s="168">
        <v>149.0</v>
      </c>
      <c r="T1889" s="121" t="s">
        <v>442</v>
      </c>
      <c r="U1889" s="121" t="s">
        <v>354</v>
      </c>
    </row>
    <row r="1890" ht="15.75" customHeight="1">
      <c r="A1890" s="121" t="s">
        <v>296</v>
      </c>
      <c r="B1890" s="121" t="s">
        <v>348</v>
      </c>
      <c r="C1890" s="121" t="s">
        <v>376</v>
      </c>
      <c r="D1890" s="121" t="s">
        <v>386</v>
      </c>
      <c r="E1890" s="123">
        <v>6.0746948000112E13</v>
      </c>
      <c r="F1890" s="168">
        <v>24.0</v>
      </c>
      <c r="G1890" s="168">
        <v>0.0</v>
      </c>
      <c r="H1890" s="168">
        <v>0.05717977476817515</v>
      </c>
      <c r="I1890" s="168">
        <v>19559.747366843396</v>
      </c>
      <c r="J1890" s="169">
        <v>25467.46378303361</v>
      </c>
      <c r="K1890" s="170">
        <v>45394.0</v>
      </c>
      <c r="L1890" s="170">
        <v>54890.0</v>
      </c>
      <c r="M1890" s="171">
        <v>1.0</v>
      </c>
      <c r="N1890" s="171">
        <v>0.0279</v>
      </c>
      <c r="O1890" s="121" t="s">
        <v>368</v>
      </c>
      <c r="P1890" s="121" t="s">
        <v>866</v>
      </c>
      <c r="Q1890" s="121" t="s">
        <v>370</v>
      </c>
      <c r="R1890" s="121" t="s">
        <v>1841</v>
      </c>
      <c r="S1890" s="168">
        <v>6330.0</v>
      </c>
      <c r="T1890" s="121" t="s">
        <v>355</v>
      </c>
      <c r="U1890" s="121" t="s">
        <v>358</v>
      </c>
    </row>
    <row r="1891" ht="15.75" customHeight="1">
      <c r="A1891" s="121" t="s">
        <v>296</v>
      </c>
      <c r="B1891" s="121" t="s">
        <v>348</v>
      </c>
      <c r="C1891" s="121" t="s">
        <v>376</v>
      </c>
      <c r="D1891" s="121" t="s">
        <v>386</v>
      </c>
      <c r="E1891" s="123">
        <v>6.0746948000112E13</v>
      </c>
      <c r="F1891" s="168">
        <v>5.0</v>
      </c>
      <c r="G1891" s="168">
        <v>0.0</v>
      </c>
      <c r="H1891" s="168">
        <v>0.011912453076703158</v>
      </c>
      <c r="I1891" s="168">
        <v>4074.947359158034</v>
      </c>
      <c r="J1891" s="169">
        <v>5305.721621465335</v>
      </c>
      <c r="K1891" s="170">
        <v>45531.0</v>
      </c>
      <c r="L1891" s="170">
        <v>54890.0</v>
      </c>
      <c r="M1891" s="171">
        <v>1.0</v>
      </c>
      <c r="N1891" s="171">
        <v>0.0275</v>
      </c>
      <c r="O1891" s="121" t="s">
        <v>368</v>
      </c>
      <c r="P1891" s="121" t="s">
        <v>866</v>
      </c>
      <c r="Q1891" s="121" t="s">
        <v>370</v>
      </c>
      <c r="R1891" s="121" t="s">
        <v>1841</v>
      </c>
      <c r="S1891" s="168">
        <v>6330.0</v>
      </c>
      <c r="T1891" s="121" t="s">
        <v>355</v>
      </c>
      <c r="U1891" s="121" t="s">
        <v>358</v>
      </c>
    </row>
    <row r="1892" ht="15.75" customHeight="1">
      <c r="A1892" s="121" t="s">
        <v>296</v>
      </c>
      <c r="B1892" s="121" t="s">
        <v>348</v>
      </c>
      <c r="C1892" s="121" t="s">
        <v>376</v>
      </c>
      <c r="D1892" s="121" t="s">
        <v>386</v>
      </c>
      <c r="E1892" s="123">
        <v>6.0746948000112E13</v>
      </c>
      <c r="F1892" s="168">
        <v>8.0</v>
      </c>
      <c r="G1892" s="168">
        <v>0.0</v>
      </c>
      <c r="H1892" s="168">
        <v>0.01905992492272505</v>
      </c>
      <c r="I1892" s="168">
        <v>6519.915788947798</v>
      </c>
      <c r="J1892" s="169">
        <v>8489.154594344536</v>
      </c>
      <c r="K1892" s="170">
        <v>45546.0</v>
      </c>
      <c r="L1892" s="170">
        <v>54890.0</v>
      </c>
      <c r="M1892" s="171">
        <v>1.0</v>
      </c>
      <c r="N1892" s="171">
        <v>0.0275</v>
      </c>
      <c r="O1892" s="121" t="s">
        <v>368</v>
      </c>
      <c r="P1892" s="121" t="s">
        <v>866</v>
      </c>
      <c r="Q1892" s="121" t="s">
        <v>370</v>
      </c>
      <c r="R1892" s="121" t="s">
        <v>1841</v>
      </c>
      <c r="S1892" s="168">
        <v>6330.0</v>
      </c>
      <c r="T1892" s="121" t="s">
        <v>355</v>
      </c>
      <c r="U1892" s="121" t="s">
        <v>358</v>
      </c>
    </row>
    <row r="1893" ht="15.75" customHeight="1">
      <c r="A1893" s="121" t="s">
        <v>296</v>
      </c>
      <c r="B1893" s="121" t="s">
        <v>348</v>
      </c>
      <c r="C1893" s="121" t="s">
        <v>376</v>
      </c>
      <c r="D1893" s="121" t="s">
        <v>543</v>
      </c>
      <c r="E1893" s="123">
        <v>5.9588111000103E13</v>
      </c>
      <c r="F1893" s="168">
        <v>129.0</v>
      </c>
      <c r="G1893" s="168">
        <v>0.0</v>
      </c>
      <c r="H1893" s="168">
        <v>0.30734128937894145</v>
      </c>
      <c r="I1893" s="168">
        <v>16665.73260942755</v>
      </c>
      <c r="J1893" s="169">
        <v>16606.22630260165</v>
      </c>
      <c r="K1893" s="170">
        <v>45397.0</v>
      </c>
      <c r="L1893" s="170">
        <v>46127.0</v>
      </c>
      <c r="M1893" s="171">
        <v>1.0</v>
      </c>
      <c r="N1893" s="171">
        <v>0.006500000000000001</v>
      </c>
      <c r="O1893" s="121" t="s">
        <v>368</v>
      </c>
      <c r="P1893" s="121" t="s">
        <v>867</v>
      </c>
      <c r="Q1893" s="121" t="s">
        <v>370</v>
      </c>
      <c r="R1893" s="121" t="s">
        <v>1841</v>
      </c>
      <c r="S1893" s="168">
        <v>322.99999999999994</v>
      </c>
      <c r="T1893" s="121" t="s">
        <v>355</v>
      </c>
      <c r="U1893" s="121" t="s">
        <v>354</v>
      </c>
    </row>
    <row r="1894" ht="15.75" customHeight="1">
      <c r="A1894" s="121" t="s">
        <v>296</v>
      </c>
      <c r="B1894" s="121" t="s">
        <v>348</v>
      </c>
      <c r="C1894" s="121" t="s">
        <v>376</v>
      </c>
      <c r="D1894" s="121" t="s">
        <v>438</v>
      </c>
      <c r="E1894" s="123">
        <v>6.0872504000123E13</v>
      </c>
      <c r="F1894" s="168">
        <v>7.0</v>
      </c>
      <c r="G1894" s="168">
        <v>0.0</v>
      </c>
      <c r="H1894" s="168">
        <v>0.01667743430738442</v>
      </c>
      <c r="I1894" s="168">
        <v>6110.032675282344</v>
      </c>
      <c r="J1894" s="169">
        <v>6713.95342059115</v>
      </c>
      <c r="K1894" s="170">
        <v>45398.0</v>
      </c>
      <c r="L1894" s="170">
        <v>55153.0</v>
      </c>
      <c r="M1894" s="171">
        <v>1.0</v>
      </c>
      <c r="N1894" s="171">
        <v>0.0183</v>
      </c>
      <c r="O1894" s="121" t="s">
        <v>368</v>
      </c>
      <c r="P1894" s="121" t="s">
        <v>805</v>
      </c>
      <c r="Q1894" s="121" t="s">
        <v>370</v>
      </c>
      <c r="R1894" s="121" t="s">
        <v>1841</v>
      </c>
      <c r="S1894" s="168">
        <v>6513.0</v>
      </c>
      <c r="T1894" s="121" t="s">
        <v>384</v>
      </c>
      <c r="U1894" s="121" t="s">
        <v>358</v>
      </c>
    </row>
    <row r="1895" ht="15.75" customHeight="1">
      <c r="A1895" s="121" t="s">
        <v>296</v>
      </c>
      <c r="B1895" s="121" t="s">
        <v>348</v>
      </c>
      <c r="C1895" s="121" t="s">
        <v>376</v>
      </c>
      <c r="D1895" s="121" t="s">
        <v>351</v>
      </c>
      <c r="E1895" s="123">
        <v>6.223288900019E13</v>
      </c>
      <c r="F1895" s="168">
        <v>1.0</v>
      </c>
      <c r="G1895" s="168">
        <v>0.0</v>
      </c>
      <c r="H1895" s="168">
        <v>0.0023824906153406314</v>
      </c>
      <c r="I1895" s="168">
        <v>194.6391909138713</v>
      </c>
      <c r="J1895" s="169">
        <v>190.71132904173794</v>
      </c>
      <c r="K1895" s="170">
        <v>45398.0</v>
      </c>
      <c r="L1895" s="170">
        <v>46055.0</v>
      </c>
      <c r="M1895" s="171">
        <v>1.0</v>
      </c>
      <c r="N1895" s="171">
        <v>0.0059</v>
      </c>
      <c r="O1895" s="121" t="s">
        <v>368</v>
      </c>
      <c r="P1895" s="121" t="s">
        <v>868</v>
      </c>
      <c r="Q1895" s="121" t="s">
        <v>370</v>
      </c>
      <c r="R1895" s="121" t="s">
        <v>1841</v>
      </c>
      <c r="S1895" s="168">
        <v>274.0</v>
      </c>
      <c r="T1895" s="121" t="s">
        <v>355</v>
      </c>
      <c r="U1895" s="121" t="s">
        <v>354</v>
      </c>
    </row>
    <row r="1896" ht="15.75" customHeight="1">
      <c r="A1896" s="121" t="s">
        <v>296</v>
      </c>
      <c r="B1896" s="121" t="s">
        <v>348</v>
      </c>
      <c r="C1896" s="121" t="s">
        <v>376</v>
      </c>
      <c r="D1896" s="121" t="s">
        <v>351</v>
      </c>
      <c r="E1896" s="123">
        <v>6.223288900019E13</v>
      </c>
      <c r="F1896" s="168">
        <v>2.0</v>
      </c>
      <c r="G1896" s="168">
        <v>0.0</v>
      </c>
      <c r="H1896" s="168">
        <v>0.004764981230681263</v>
      </c>
      <c r="I1896" s="168">
        <v>389.2783580028365</v>
      </c>
      <c r="J1896" s="169">
        <v>381.4226580834759</v>
      </c>
      <c r="K1896" s="170">
        <v>45398.0</v>
      </c>
      <c r="L1896" s="170">
        <v>46055.0</v>
      </c>
      <c r="M1896" s="171">
        <v>1.0</v>
      </c>
      <c r="N1896" s="171">
        <v>0.0059</v>
      </c>
      <c r="O1896" s="121" t="s">
        <v>368</v>
      </c>
      <c r="P1896" s="121" t="s">
        <v>868</v>
      </c>
      <c r="Q1896" s="121" t="s">
        <v>370</v>
      </c>
      <c r="R1896" s="121" t="s">
        <v>1841</v>
      </c>
      <c r="S1896" s="168">
        <v>274.0</v>
      </c>
      <c r="T1896" s="121" t="s">
        <v>355</v>
      </c>
      <c r="U1896" s="121" t="s">
        <v>354</v>
      </c>
    </row>
    <row r="1897" ht="15.75" customHeight="1">
      <c r="A1897" s="121" t="s">
        <v>296</v>
      </c>
      <c r="B1897" s="121" t="s">
        <v>348</v>
      </c>
      <c r="C1897" s="121" t="s">
        <v>376</v>
      </c>
      <c r="D1897" s="121" t="s">
        <v>351</v>
      </c>
      <c r="E1897" s="123">
        <v>6.223288900019E13</v>
      </c>
      <c r="F1897" s="168">
        <v>10.0</v>
      </c>
      <c r="G1897" s="168">
        <v>0.0</v>
      </c>
      <c r="H1897" s="168">
        <v>0.023824906153406315</v>
      </c>
      <c r="I1897" s="168">
        <v>1942.4114582427574</v>
      </c>
      <c r="J1897" s="169">
        <v>1904.0075026659595</v>
      </c>
      <c r="K1897" s="170">
        <v>45398.0</v>
      </c>
      <c r="L1897" s="170">
        <v>46045.0</v>
      </c>
      <c r="M1897" s="171">
        <v>1.0</v>
      </c>
      <c r="N1897" s="171">
        <v>0.0059</v>
      </c>
      <c r="O1897" s="121" t="s">
        <v>368</v>
      </c>
      <c r="P1897" s="121" t="s">
        <v>869</v>
      </c>
      <c r="Q1897" s="121" t="s">
        <v>370</v>
      </c>
      <c r="R1897" s="121" t="s">
        <v>1841</v>
      </c>
      <c r="S1897" s="168">
        <v>268.0</v>
      </c>
      <c r="T1897" s="121" t="s">
        <v>355</v>
      </c>
      <c r="U1897" s="121" t="s">
        <v>354</v>
      </c>
    </row>
    <row r="1898" ht="15.75" customHeight="1">
      <c r="A1898" s="121" t="s">
        <v>296</v>
      </c>
      <c r="B1898" s="121" t="s">
        <v>348</v>
      </c>
      <c r="C1898" s="121" t="s">
        <v>376</v>
      </c>
      <c r="D1898" s="121" t="s">
        <v>351</v>
      </c>
      <c r="E1898" s="123">
        <v>6.223288900019E13</v>
      </c>
      <c r="F1898" s="168">
        <v>3.0</v>
      </c>
      <c r="G1898" s="168">
        <v>0.0</v>
      </c>
      <c r="H1898" s="168">
        <v>0.007147471846021894</v>
      </c>
      <c r="I1898" s="168">
        <v>582.723444620299</v>
      </c>
      <c r="J1898" s="169">
        <v>571.2022507997879</v>
      </c>
      <c r="K1898" s="170">
        <v>45398.0</v>
      </c>
      <c r="L1898" s="170">
        <v>46045.0</v>
      </c>
      <c r="M1898" s="171">
        <v>1.0</v>
      </c>
      <c r="N1898" s="171">
        <v>0.0059</v>
      </c>
      <c r="O1898" s="121" t="s">
        <v>368</v>
      </c>
      <c r="P1898" s="121" t="s">
        <v>869</v>
      </c>
      <c r="Q1898" s="121" t="s">
        <v>370</v>
      </c>
      <c r="R1898" s="121" t="s">
        <v>1841</v>
      </c>
      <c r="S1898" s="168">
        <v>268.0</v>
      </c>
      <c r="T1898" s="121" t="s">
        <v>355</v>
      </c>
      <c r="U1898" s="121" t="s">
        <v>354</v>
      </c>
    </row>
    <row r="1899" ht="15.75" customHeight="1">
      <c r="A1899" s="121" t="s">
        <v>296</v>
      </c>
      <c r="B1899" s="121" t="s">
        <v>348</v>
      </c>
      <c r="C1899" s="121" t="s">
        <v>376</v>
      </c>
      <c r="D1899" s="121" t="s">
        <v>351</v>
      </c>
      <c r="E1899" s="123">
        <v>6.223288900019E13</v>
      </c>
      <c r="F1899" s="168">
        <v>5.0</v>
      </c>
      <c r="G1899" s="168">
        <v>0.0</v>
      </c>
      <c r="H1899" s="168">
        <v>0.011912453076703158</v>
      </c>
      <c r="I1899" s="168">
        <v>971.2057172089255</v>
      </c>
      <c r="J1899" s="169">
        <v>952.0037513329797</v>
      </c>
      <c r="K1899" s="170">
        <v>45398.0</v>
      </c>
      <c r="L1899" s="170">
        <v>46045.0</v>
      </c>
      <c r="M1899" s="171">
        <v>1.0</v>
      </c>
      <c r="N1899" s="171">
        <v>0.0059</v>
      </c>
      <c r="O1899" s="121" t="s">
        <v>368</v>
      </c>
      <c r="P1899" s="121" t="s">
        <v>869</v>
      </c>
      <c r="Q1899" s="121" t="s">
        <v>370</v>
      </c>
      <c r="R1899" s="121" t="s">
        <v>1841</v>
      </c>
      <c r="S1899" s="168">
        <v>268.0</v>
      </c>
      <c r="T1899" s="121" t="s">
        <v>355</v>
      </c>
      <c r="U1899" s="121" t="s">
        <v>354</v>
      </c>
    </row>
    <row r="1900" ht="15.75" customHeight="1">
      <c r="A1900" s="121" t="s">
        <v>296</v>
      </c>
      <c r="B1900" s="121" t="s">
        <v>348</v>
      </c>
      <c r="C1900" s="121" t="s">
        <v>376</v>
      </c>
      <c r="D1900" s="121" t="s">
        <v>394</v>
      </c>
      <c r="E1900" s="123">
        <v>3.60305000104E11</v>
      </c>
      <c r="F1900" s="168">
        <v>515.0</v>
      </c>
      <c r="G1900" s="168">
        <v>0.0</v>
      </c>
      <c r="H1900" s="168">
        <v>1.2269826669004251</v>
      </c>
      <c r="I1900" s="168">
        <v>62217.12337429803</v>
      </c>
      <c r="J1900" s="169">
        <v>62216.76746236513</v>
      </c>
      <c r="K1900" s="170">
        <v>45614.0</v>
      </c>
      <c r="L1900" s="170">
        <v>46344.0</v>
      </c>
      <c r="M1900" s="171">
        <v>1.03</v>
      </c>
      <c r="N1900" s="171">
        <v>1.0E-4</v>
      </c>
      <c r="O1900" s="121" t="s">
        <v>368</v>
      </c>
      <c r="P1900" s="121" t="s">
        <v>870</v>
      </c>
      <c r="Q1900" s="121" t="s">
        <v>370</v>
      </c>
      <c r="R1900" s="121" t="s">
        <v>1841</v>
      </c>
      <c r="S1900" s="168">
        <v>472.0</v>
      </c>
      <c r="T1900" s="121" t="s">
        <v>395</v>
      </c>
      <c r="U1900" s="121" t="s">
        <v>358</v>
      </c>
    </row>
    <row r="1901" ht="15.75" customHeight="1">
      <c r="A1901" s="121" t="s">
        <v>296</v>
      </c>
      <c r="B1901" s="121" t="s">
        <v>348</v>
      </c>
      <c r="C1901" s="121" t="s">
        <v>376</v>
      </c>
      <c r="D1901" s="121" t="s">
        <v>535</v>
      </c>
      <c r="E1901" s="123">
        <v>191.0</v>
      </c>
      <c r="F1901" s="168">
        <v>608.0</v>
      </c>
      <c r="G1901" s="168">
        <v>0.0</v>
      </c>
      <c r="H1901" s="168">
        <v>1.448554294127104</v>
      </c>
      <c r="I1901" s="168">
        <v>73163.63429883402</v>
      </c>
      <c r="J1901" s="169">
        <v>73086.45014988615</v>
      </c>
      <c r="K1901" s="170">
        <v>45628.0</v>
      </c>
      <c r="L1901" s="170">
        <v>46358.0</v>
      </c>
      <c r="M1901" s="171">
        <v>1.0</v>
      </c>
      <c r="N1901" s="171">
        <v>0.003</v>
      </c>
      <c r="O1901" s="121" t="s">
        <v>368</v>
      </c>
      <c r="P1901" s="121" t="s">
        <v>871</v>
      </c>
      <c r="Q1901" s="121" t="s">
        <v>370</v>
      </c>
      <c r="R1901" s="121" t="s">
        <v>1841</v>
      </c>
      <c r="S1901" s="168">
        <v>481.0</v>
      </c>
      <c r="T1901" s="121" t="s">
        <v>355</v>
      </c>
      <c r="U1901" s="121" t="s">
        <v>358</v>
      </c>
    </row>
    <row r="1902" ht="15.75" customHeight="1">
      <c r="A1902" s="121" t="s">
        <v>296</v>
      </c>
      <c r="B1902" s="121" t="s">
        <v>348</v>
      </c>
      <c r="C1902" s="121" t="s">
        <v>367</v>
      </c>
      <c r="D1902" s="121" t="s">
        <v>403</v>
      </c>
      <c r="E1902" s="123">
        <v>5.9274605000113E13</v>
      </c>
      <c r="F1902" s="168">
        <v>4097.0</v>
      </c>
      <c r="G1902" s="168">
        <v>0.0</v>
      </c>
      <c r="H1902" s="168">
        <v>9.761064051050568</v>
      </c>
      <c r="I1902" s="168">
        <v>9824.878013886595</v>
      </c>
      <c r="J1902" s="169">
        <v>9820.143832623118</v>
      </c>
      <c r="K1902" s="170">
        <v>45637.0</v>
      </c>
      <c r="L1902" s="170">
        <v>45996.0</v>
      </c>
      <c r="M1902" s="171">
        <v>1.0</v>
      </c>
      <c r="N1902" s="171">
        <v>0.0029</v>
      </c>
      <c r="O1902" s="121" t="s">
        <v>368</v>
      </c>
      <c r="P1902" s="121" t="s">
        <v>872</v>
      </c>
      <c r="Q1902" s="121" t="s">
        <v>370</v>
      </c>
      <c r="R1902" s="121" t="s">
        <v>1841</v>
      </c>
      <c r="S1902" s="168">
        <v>235.0</v>
      </c>
      <c r="T1902" s="121" t="s">
        <v>384</v>
      </c>
      <c r="U1902" s="121" t="s">
        <v>358</v>
      </c>
    </row>
    <row r="1903" ht="15.75" customHeight="1">
      <c r="A1903" s="121" t="s">
        <v>296</v>
      </c>
      <c r="B1903" s="121" t="s">
        <v>348</v>
      </c>
      <c r="C1903" s="121" t="s">
        <v>372</v>
      </c>
      <c r="D1903" s="121" t="s">
        <v>637</v>
      </c>
      <c r="E1903" s="123">
        <v>1.066451300015E13</v>
      </c>
      <c r="F1903" s="168">
        <v>1.0</v>
      </c>
      <c r="G1903" s="168">
        <v>0.0</v>
      </c>
      <c r="H1903" s="168">
        <v>0.0023824906153406314</v>
      </c>
      <c r="I1903" s="168">
        <v>46230.20422536604</v>
      </c>
      <c r="J1903" s="169">
        <v>46221.85832925345</v>
      </c>
      <c r="K1903" s="170">
        <v>45639.0</v>
      </c>
      <c r="L1903" s="170">
        <v>46734.0</v>
      </c>
      <c r="M1903" s="171">
        <v>1.0</v>
      </c>
      <c r="N1903" s="171">
        <v>0.0045000000000000005</v>
      </c>
      <c r="O1903" s="121" t="s">
        <v>368</v>
      </c>
      <c r="P1903" s="121" t="s">
        <v>873</v>
      </c>
      <c r="Q1903" s="121" t="s">
        <v>370</v>
      </c>
      <c r="R1903" s="121" t="s">
        <v>1841</v>
      </c>
      <c r="S1903" s="168">
        <v>738.0</v>
      </c>
      <c r="T1903" s="121" t="s">
        <v>359</v>
      </c>
      <c r="U1903" s="121" t="s">
        <v>374</v>
      </c>
    </row>
    <row r="1904" ht="15.75" customHeight="1">
      <c r="A1904" s="121" t="s">
        <v>296</v>
      </c>
      <c r="B1904" s="121" t="s">
        <v>348</v>
      </c>
      <c r="C1904" s="121" t="s">
        <v>376</v>
      </c>
      <c r="D1904" s="121" t="s">
        <v>687</v>
      </c>
      <c r="E1904" s="123">
        <v>4.86260000011E12</v>
      </c>
      <c r="F1904" s="168">
        <v>40.0</v>
      </c>
      <c r="G1904" s="168">
        <v>0.0</v>
      </c>
      <c r="H1904" s="168">
        <v>0.09529962461362526</v>
      </c>
      <c r="I1904" s="168">
        <v>13647.774471901179</v>
      </c>
      <c r="J1904" s="169">
        <v>13624.936673676784</v>
      </c>
      <c r="K1904" s="170">
        <v>44634.0</v>
      </c>
      <c r="L1904" s="170">
        <v>45730.0</v>
      </c>
      <c r="M1904" s="171">
        <v>1.0</v>
      </c>
      <c r="N1904" s="171">
        <v>0.012</v>
      </c>
      <c r="O1904" s="121" t="s">
        <v>368</v>
      </c>
      <c r="P1904" s="121" t="s">
        <v>874</v>
      </c>
      <c r="Q1904" s="121" t="s">
        <v>370</v>
      </c>
      <c r="R1904" s="121" t="s">
        <v>1841</v>
      </c>
      <c r="S1904" s="168">
        <v>50.0</v>
      </c>
      <c r="T1904" s="121" t="s">
        <v>415</v>
      </c>
      <c r="U1904" s="121" t="s">
        <v>354</v>
      </c>
    </row>
    <row r="1905" ht="15.75" customHeight="1">
      <c r="A1905" s="121" t="s">
        <v>296</v>
      </c>
      <c r="B1905" s="121" t="s">
        <v>348</v>
      </c>
      <c r="C1905" s="121" t="s">
        <v>376</v>
      </c>
      <c r="D1905" s="121" t="s">
        <v>351</v>
      </c>
      <c r="E1905" s="123">
        <v>6.223288900019E13</v>
      </c>
      <c r="F1905" s="168">
        <v>128.0</v>
      </c>
      <c r="G1905" s="168">
        <v>0.0</v>
      </c>
      <c r="H1905" s="168">
        <v>0.3049587987636008</v>
      </c>
      <c r="I1905" s="168">
        <v>21876.691686596678</v>
      </c>
      <c r="J1905" s="169">
        <v>21840.341435115464</v>
      </c>
      <c r="K1905" s="170">
        <v>44636.0</v>
      </c>
      <c r="L1905" s="170">
        <v>45716.0</v>
      </c>
      <c r="M1905" s="171">
        <v>1.0</v>
      </c>
      <c r="N1905" s="171">
        <v>0.013000000000000001</v>
      </c>
      <c r="O1905" s="121" t="s">
        <v>368</v>
      </c>
      <c r="P1905" s="121" t="s">
        <v>875</v>
      </c>
      <c r="Q1905" s="121" t="s">
        <v>370</v>
      </c>
      <c r="R1905" s="121" t="s">
        <v>1841</v>
      </c>
      <c r="S1905" s="168">
        <v>42.0</v>
      </c>
      <c r="T1905" s="121" t="s">
        <v>355</v>
      </c>
      <c r="U1905" s="121" t="s">
        <v>354</v>
      </c>
    </row>
    <row r="1906" ht="15.75" customHeight="1">
      <c r="A1906" s="121" t="s">
        <v>296</v>
      </c>
      <c r="B1906" s="121" t="s">
        <v>348</v>
      </c>
      <c r="C1906" s="121" t="s">
        <v>367</v>
      </c>
      <c r="D1906" s="121" t="s">
        <v>768</v>
      </c>
      <c r="E1906" s="123">
        <v>4.33228100013E12</v>
      </c>
      <c r="F1906" s="168">
        <v>5617.0</v>
      </c>
      <c r="G1906" s="168">
        <v>0.0</v>
      </c>
      <c r="H1906" s="168">
        <v>13.382449786368326</v>
      </c>
      <c r="I1906" s="168">
        <v>13450.359369696656</v>
      </c>
      <c r="J1906" s="169">
        <v>13451.121272926335</v>
      </c>
      <c r="K1906" s="170">
        <v>45639.0</v>
      </c>
      <c r="L1906" s="170">
        <v>45820.0</v>
      </c>
      <c r="M1906" s="171">
        <v>1.0170000000000001</v>
      </c>
      <c r="N1906" s="171">
        <v>0.0</v>
      </c>
      <c r="O1906" s="121" t="s">
        <v>368</v>
      </c>
      <c r="P1906" s="121" t="s">
        <v>876</v>
      </c>
      <c r="Q1906" s="121" t="s">
        <v>370</v>
      </c>
      <c r="R1906" s="121" t="s">
        <v>1841</v>
      </c>
      <c r="S1906" s="168">
        <v>111.0</v>
      </c>
      <c r="T1906" s="121" t="s">
        <v>384</v>
      </c>
      <c r="U1906" s="121" t="s">
        <v>358</v>
      </c>
    </row>
    <row r="1907" ht="15.75" customHeight="1">
      <c r="A1907" s="121" t="s">
        <v>296</v>
      </c>
      <c r="B1907" s="121" t="s">
        <v>348</v>
      </c>
      <c r="C1907" s="121" t="s">
        <v>376</v>
      </c>
      <c r="D1907" s="121" t="s">
        <v>535</v>
      </c>
      <c r="E1907" s="123">
        <v>191.0</v>
      </c>
      <c r="F1907" s="168">
        <v>15.0</v>
      </c>
      <c r="G1907" s="168">
        <v>0.0</v>
      </c>
      <c r="H1907" s="168">
        <v>0.03573735923010947</v>
      </c>
      <c r="I1907" s="168">
        <v>11337.608909746288</v>
      </c>
      <c r="J1907" s="169">
        <v>12420.864347449186</v>
      </c>
      <c r="K1907" s="170">
        <v>45230.0</v>
      </c>
      <c r="L1907" s="170">
        <v>55092.0</v>
      </c>
      <c r="M1907" s="171">
        <v>1.0</v>
      </c>
      <c r="N1907" s="171">
        <v>0.0226</v>
      </c>
      <c r="O1907" s="121" t="s">
        <v>368</v>
      </c>
      <c r="P1907" s="121" t="s">
        <v>877</v>
      </c>
      <c r="Q1907" s="121" t="s">
        <v>370</v>
      </c>
      <c r="R1907" s="121" t="s">
        <v>1841</v>
      </c>
      <c r="S1907" s="168">
        <v>6470.000000000001</v>
      </c>
      <c r="T1907" s="121" t="s">
        <v>355</v>
      </c>
      <c r="U1907" s="121" t="s">
        <v>358</v>
      </c>
    </row>
    <row r="1908" ht="15.75" customHeight="1">
      <c r="A1908" s="121" t="s">
        <v>296</v>
      </c>
      <c r="B1908" s="121" t="s">
        <v>348</v>
      </c>
      <c r="C1908" s="121" t="s">
        <v>376</v>
      </c>
      <c r="D1908" s="121" t="s">
        <v>654</v>
      </c>
      <c r="E1908" s="123">
        <v>6.2237425000176E13</v>
      </c>
      <c r="F1908" s="168">
        <v>60.0</v>
      </c>
      <c r="G1908" s="168">
        <v>0.0</v>
      </c>
      <c r="H1908" s="168">
        <v>0.14294943692043788</v>
      </c>
      <c r="I1908" s="168">
        <v>8103.171361309937</v>
      </c>
      <c r="J1908" s="169">
        <v>8068.9614131546505</v>
      </c>
      <c r="K1908" s="170">
        <v>45259.0</v>
      </c>
      <c r="L1908" s="170">
        <v>45992.0</v>
      </c>
      <c r="M1908" s="171">
        <v>1.0</v>
      </c>
      <c r="N1908" s="171">
        <v>0.008</v>
      </c>
      <c r="O1908" s="121" t="s">
        <v>368</v>
      </c>
      <c r="P1908" s="121" t="s">
        <v>653</v>
      </c>
      <c r="Q1908" s="121" t="s">
        <v>370</v>
      </c>
      <c r="R1908" s="121" t="s">
        <v>1841</v>
      </c>
      <c r="S1908" s="168">
        <v>231.0</v>
      </c>
      <c r="T1908" s="121" t="s">
        <v>384</v>
      </c>
      <c r="U1908" s="121" t="s">
        <v>358</v>
      </c>
    </row>
    <row r="1909" ht="15.75" customHeight="1">
      <c r="A1909" s="121" t="s">
        <v>296</v>
      </c>
      <c r="B1909" s="121" t="s">
        <v>348</v>
      </c>
      <c r="C1909" s="121" t="s">
        <v>376</v>
      </c>
      <c r="D1909" s="121" t="s">
        <v>380</v>
      </c>
      <c r="E1909" s="123">
        <v>6.0770336000165E13</v>
      </c>
      <c r="F1909" s="168">
        <v>61.0</v>
      </c>
      <c r="G1909" s="168">
        <v>0.0</v>
      </c>
      <c r="H1909" s="168">
        <v>0.1453319275357785</v>
      </c>
      <c r="I1909" s="168">
        <v>8226.477496655578</v>
      </c>
      <c r="J1909" s="169">
        <v>8190.64100830488</v>
      </c>
      <c r="K1909" s="170">
        <v>45260.0</v>
      </c>
      <c r="L1909" s="170">
        <v>45992.0</v>
      </c>
      <c r="M1909" s="171">
        <v>1.0</v>
      </c>
      <c r="N1909" s="171">
        <v>0.006999999999999999</v>
      </c>
      <c r="O1909" s="121" t="s">
        <v>368</v>
      </c>
      <c r="P1909" s="121" t="s">
        <v>878</v>
      </c>
      <c r="Q1909" s="121" t="s">
        <v>370</v>
      </c>
      <c r="R1909" s="121" t="s">
        <v>1841</v>
      </c>
      <c r="S1909" s="168">
        <v>231.0</v>
      </c>
      <c r="T1909" s="121" t="s">
        <v>381</v>
      </c>
      <c r="U1909" s="121" t="s">
        <v>354</v>
      </c>
    </row>
    <row r="1910" ht="15.75" customHeight="1">
      <c r="A1910" s="121" t="s">
        <v>296</v>
      </c>
      <c r="B1910" s="121" t="s">
        <v>348</v>
      </c>
      <c r="C1910" s="121" t="s">
        <v>376</v>
      </c>
      <c r="D1910" s="121" t="s">
        <v>386</v>
      </c>
      <c r="E1910" s="123">
        <v>6.0746948000112E13</v>
      </c>
      <c r="F1910" s="168">
        <v>96.0</v>
      </c>
      <c r="G1910" s="168">
        <v>0.0</v>
      </c>
      <c r="H1910" s="168">
        <v>0.2287190990727006</v>
      </c>
      <c r="I1910" s="168">
        <v>56330.54270696052</v>
      </c>
      <c r="J1910" s="169">
        <v>56230.55590198226</v>
      </c>
      <c r="K1910" s="170">
        <v>45295.0</v>
      </c>
      <c r="L1910" s="170">
        <v>45747.0</v>
      </c>
      <c r="M1910" s="171">
        <v>1.0</v>
      </c>
      <c r="N1910" s="171">
        <v>0.0052</v>
      </c>
      <c r="O1910" s="121" t="s">
        <v>368</v>
      </c>
      <c r="P1910" s="121" t="s">
        <v>862</v>
      </c>
      <c r="Q1910" s="121" t="s">
        <v>370</v>
      </c>
      <c r="R1910" s="121" t="s">
        <v>1841</v>
      </c>
      <c r="S1910" s="168">
        <v>61.0</v>
      </c>
      <c r="T1910" s="121" t="s">
        <v>355</v>
      </c>
      <c r="U1910" s="121" t="s">
        <v>358</v>
      </c>
    </row>
    <row r="1911" ht="15.75" customHeight="1">
      <c r="A1911" s="121" t="s">
        <v>296</v>
      </c>
      <c r="B1911" s="121" t="s">
        <v>348</v>
      </c>
      <c r="C1911" s="121" t="s">
        <v>376</v>
      </c>
      <c r="D1911" s="121" t="s">
        <v>386</v>
      </c>
      <c r="E1911" s="123">
        <v>6.0746948000112E13</v>
      </c>
      <c r="F1911" s="168">
        <v>306.0</v>
      </c>
      <c r="G1911" s="168">
        <v>0.0</v>
      </c>
      <c r="H1911" s="168">
        <v>0.7290421282942332</v>
      </c>
      <c r="I1911" s="168">
        <v>56688.2879439727</v>
      </c>
      <c r="J1911" s="169">
        <v>56536.72988779387</v>
      </c>
      <c r="K1911" s="170">
        <v>45295.0</v>
      </c>
      <c r="L1911" s="170">
        <v>45777.0</v>
      </c>
      <c r="M1911" s="171">
        <v>1.0</v>
      </c>
      <c r="N1911" s="171">
        <v>0.0053</v>
      </c>
      <c r="O1911" s="121" t="s">
        <v>368</v>
      </c>
      <c r="P1911" s="121" t="s">
        <v>879</v>
      </c>
      <c r="Q1911" s="121" t="s">
        <v>370</v>
      </c>
      <c r="R1911" s="121" t="s">
        <v>1841</v>
      </c>
      <c r="S1911" s="168">
        <v>81.0</v>
      </c>
      <c r="T1911" s="121" t="s">
        <v>355</v>
      </c>
      <c r="U1911" s="121" t="s">
        <v>358</v>
      </c>
    </row>
    <row r="1912" ht="15.75" customHeight="1">
      <c r="A1912" s="121" t="s">
        <v>296</v>
      </c>
      <c r="B1912" s="121" t="s">
        <v>348</v>
      </c>
      <c r="C1912" s="121" t="s">
        <v>458</v>
      </c>
      <c r="D1912" s="121" t="s">
        <v>881</v>
      </c>
      <c r="E1912" s="123">
        <v>1.5139629000194E13</v>
      </c>
      <c r="F1912" s="168">
        <v>2057.0</v>
      </c>
      <c r="G1912" s="168">
        <v>0.0</v>
      </c>
      <c r="H1912" s="168">
        <v>4.900783195755679</v>
      </c>
      <c r="I1912" s="168">
        <v>4918.435211674175</v>
      </c>
      <c r="J1912" s="169">
        <v>6808.144308122752</v>
      </c>
      <c r="K1912" s="170">
        <v>44746.0</v>
      </c>
      <c r="L1912" s="170">
        <v>46558.0</v>
      </c>
      <c r="M1912" s="171">
        <v>1.0</v>
      </c>
      <c r="N1912" s="171">
        <v>0.0141</v>
      </c>
      <c r="O1912" s="121" t="s">
        <v>368</v>
      </c>
      <c r="P1912" s="121" t="s">
        <v>880</v>
      </c>
      <c r="Q1912" s="121" t="s">
        <v>370</v>
      </c>
      <c r="R1912" s="121" t="s">
        <v>1841</v>
      </c>
      <c r="S1912" s="168">
        <v>617.0</v>
      </c>
      <c r="T1912" s="121" t="s">
        <v>882</v>
      </c>
      <c r="U1912" s="121" t="s">
        <v>358</v>
      </c>
    </row>
    <row r="1913" ht="15.75" customHeight="1">
      <c r="A1913" s="121" t="s">
        <v>296</v>
      </c>
      <c r="B1913" s="121" t="s">
        <v>348</v>
      </c>
      <c r="C1913" s="121" t="s">
        <v>376</v>
      </c>
      <c r="D1913" s="121" t="s">
        <v>441</v>
      </c>
      <c r="E1913" s="123">
        <v>1.181521000155E12</v>
      </c>
      <c r="F1913" s="168">
        <v>22.0</v>
      </c>
      <c r="G1913" s="168">
        <v>0.0</v>
      </c>
      <c r="H1913" s="168">
        <v>0.05241479353749389</v>
      </c>
      <c r="I1913" s="168">
        <v>10906.066812145833</v>
      </c>
      <c r="J1913" s="169">
        <v>7932.7834237975</v>
      </c>
      <c r="K1913" s="170">
        <v>44746.0</v>
      </c>
      <c r="L1913" s="170">
        <v>45842.0</v>
      </c>
      <c r="M1913" s="171">
        <v>1.0</v>
      </c>
      <c r="N1913" s="171">
        <v>0.013500000000000002</v>
      </c>
      <c r="O1913" s="121" t="s">
        <v>368</v>
      </c>
      <c r="P1913" s="121" t="s">
        <v>883</v>
      </c>
      <c r="Q1913" s="121" t="s">
        <v>370</v>
      </c>
      <c r="R1913" s="121" t="s">
        <v>1841</v>
      </c>
      <c r="S1913" s="168">
        <v>121.33813055232369</v>
      </c>
      <c r="T1913" s="121" t="s">
        <v>442</v>
      </c>
      <c r="U1913" s="121" t="s">
        <v>354</v>
      </c>
    </row>
    <row r="1914" ht="15.75" customHeight="1">
      <c r="A1914" s="121" t="s">
        <v>296</v>
      </c>
      <c r="B1914" s="121" t="s">
        <v>348</v>
      </c>
      <c r="C1914" s="121" t="s">
        <v>376</v>
      </c>
      <c r="D1914" s="121" t="s">
        <v>535</v>
      </c>
      <c r="E1914" s="123">
        <v>191.0</v>
      </c>
      <c r="F1914" s="168">
        <v>15.0</v>
      </c>
      <c r="G1914" s="168">
        <v>0.0</v>
      </c>
      <c r="H1914" s="168">
        <v>0.03573735923010947</v>
      </c>
      <c r="I1914" s="168">
        <v>11572.948688165052</v>
      </c>
      <c r="J1914" s="169">
        <v>14822.654674834559</v>
      </c>
      <c r="K1914" s="170">
        <v>44813.0</v>
      </c>
      <c r="L1914" s="170">
        <v>55040.0</v>
      </c>
      <c r="M1914" s="171">
        <v>1.0</v>
      </c>
      <c r="N1914" s="171">
        <v>0.026099999999999998</v>
      </c>
      <c r="O1914" s="121" t="s">
        <v>368</v>
      </c>
      <c r="P1914" s="121" t="s">
        <v>884</v>
      </c>
      <c r="Q1914" s="121" t="s">
        <v>370</v>
      </c>
      <c r="R1914" s="121" t="s">
        <v>1841</v>
      </c>
      <c r="S1914" s="168">
        <v>6435.0</v>
      </c>
      <c r="T1914" s="121" t="s">
        <v>355</v>
      </c>
      <c r="U1914" s="121" t="s">
        <v>358</v>
      </c>
    </row>
    <row r="1915" ht="15.75" customHeight="1">
      <c r="A1915" s="121" t="s">
        <v>296</v>
      </c>
      <c r="B1915" s="121" t="s">
        <v>348</v>
      </c>
      <c r="C1915" s="121" t="s">
        <v>458</v>
      </c>
      <c r="D1915" s="121" t="s">
        <v>459</v>
      </c>
      <c r="E1915" s="123">
        <v>4.37028200017E12</v>
      </c>
      <c r="F1915" s="168">
        <v>6736.0</v>
      </c>
      <c r="G1915" s="168">
        <v>0.0</v>
      </c>
      <c r="H1915" s="168">
        <v>16.048456784934494</v>
      </c>
      <c r="I1915" s="168">
        <v>16623.646722754365</v>
      </c>
      <c r="J1915" s="169">
        <v>21497.23878410841</v>
      </c>
      <c r="K1915" s="170">
        <v>44827.0</v>
      </c>
      <c r="L1915" s="170">
        <v>45910.0</v>
      </c>
      <c r="M1915" s="171">
        <v>1.0</v>
      </c>
      <c r="N1915" s="171">
        <v>0.0134</v>
      </c>
      <c r="O1915" s="121" t="s">
        <v>368</v>
      </c>
      <c r="P1915" s="121" t="s">
        <v>457</v>
      </c>
      <c r="Q1915" s="121" t="s">
        <v>370</v>
      </c>
      <c r="R1915" s="121" t="s">
        <v>1841</v>
      </c>
      <c r="S1915" s="168">
        <v>174.0</v>
      </c>
      <c r="T1915" s="121" t="s">
        <v>460</v>
      </c>
      <c r="U1915" s="121" t="s">
        <v>358</v>
      </c>
    </row>
    <row r="1916" ht="15.75" customHeight="1">
      <c r="A1916" s="121" t="s">
        <v>296</v>
      </c>
      <c r="B1916" s="121" t="s">
        <v>348</v>
      </c>
      <c r="C1916" s="121" t="s">
        <v>376</v>
      </c>
      <c r="D1916" s="121" t="s">
        <v>403</v>
      </c>
      <c r="E1916" s="123">
        <v>5.9274605000113E13</v>
      </c>
      <c r="F1916" s="168">
        <v>129.0</v>
      </c>
      <c r="G1916" s="168">
        <v>0.0</v>
      </c>
      <c r="H1916" s="168">
        <v>0.30734128937894145</v>
      </c>
      <c r="I1916" s="168">
        <v>20510.2403062652</v>
      </c>
      <c r="J1916" s="169">
        <v>20392.00221299977</v>
      </c>
      <c r="K1916" s="170">
        <v>44830.0</v>
      </c>
      <c r="L1916" s="170">
        <v>45926.0</v>
      </c>
      <c r="M1916" s="171">
        <v>1.0</v>
      </c>
      <c r="N1916" s="171">
        <v>0.0105</v>
      </c>
      <c r="O1916" s="121" t="s">
        <v>368</v>
      </c>
      <c r="P1916" s="121" t="s">
        <v>885</v>
      </c>
      <c r="Q1916" s="121" t="s">
        <v>370</v>
      </c>
      <c r="R1916" s="121" t="s">
        <v>1841</v>
      </c>
      <c r="S1916" s="168">
        <v>186.0</v>
      </c>
      <c r="T1916" s="121" t="s">
        <v>384</v>
      </c>
      <c r="U1916" s="121" t="s">
        <v>358</v>
      </c>
    </row>
    <row r="1917" ht="15.75" customHeight="1">
      <c r="A1917" s="121" t="s">
        <v>296</v>
      </c>
      <c r="B1917" s="121" t="s">
        <v>348</v>
      </c>
      <c r="C1917" s="121" t="s">
        <v>376</v>
      </c>
      <c r="D1917" s="121" t="s">
        <v>397</v>
      </c>
      <c r="E1917" s="123">
        <v>2.992446000175E12</v>
      </c>
      <c r="F1917" s="168">
        <v>49.0</v>
      </c>
      <c r="G1917" s="168">
        <v>0.0</v>
      </c>
      <c r="H1917" s="168">
        <v>0.11674204015169094</v>
      </c>
      <c r="I1917" s="168">
        <v>7782.38498646635</v>
      </c>
      <c r="J1917" s="169">
        <v>7737.295961501566</v>
      </c>
      <c r="K1917" s="170">
        <v>44832.0</v>
      </c>
      <c r="L1917" s="170">
        <v>45928.0</v>
      </c>
      <c r="M1917" s="171">
        <v>1.0</v>
      </c>
      <c r="N1917" s="171">
        <v>0.0105</v>
      </c>
      <c r="O1917" s="121" t="s">
        <v>368</v>
      </c>
      <c r="P1917" s="121" t="s">
        <v>886</v>
      </c>
      <c r="Q1917" s="121" t="s">
        <v>370</v>
      </c>
      <c r="R1917" s="121" t="s">
        <v>1841</v>
      </c>
      <c r="S1917" s="168">
        <v>187.0</v>
      </c>
      <c r="T1917" s="121" t="s">
        <v>384</v>
      </c>
      <c r="U1917" s="121" t="s">
        <v>358</v>
      </c>
    </row>
    <row r="1918" ht="15.75" customHeight="1">
      <c r="A1918" s="121" t="s">
        <v>296</v>
      </c>
      <c r="B1918" s="121" t="s">
        <v>348</v>
      </c>
      <c r="C1918" s="121" t="s">
        <v>376</v>
      </c>
      <c r="D1918" s="121" t="s">
        <v>438</v>
      </c>
      <c r="E1918" s="123">
        <v>6.0872504000123E13</v>
      </c>
      <c r="F1918" s="168">
        <v>39.0</v>
      </c>
      <c r="G1918" s="168">
        <v>0.0</v>
      </c>
      <c r="H1918" s="168">
        <v>0.09291713399828462</v>
      </c>
      <c r="I1918" s="168">
        <v>28958.994980918284</v>
      </c>
      <c r="J1918" s="169">
        <v>29005.463583803827</v>
      </c>
      <c r="K1918" s="170">
        <v>45525.0</v>
      </c>
      <c r="L1918" s="170">
        <v>49202.0</v>
      </c>
      <c r="M1918" s="171">
        <v>1.0</v>
      </c>
      <c r="N1918" s="171">
        <v>0.006500000000000001</v>
      </c>
      <c r="O1918" s="121" t="s">
        <v>368</v>
      </c>
      <c r="P1918" s="121" t="s">
        <v>730</v>
      </c>
      <c r="Q1918" s="121" t="s">
        <v>370</v>
      </c>
      <c r="R1918" s="121" t="s">
        <v>1841</v>
      </c>
      <c r="S1918" s="168">
        <v>2434.0</v>
      </c>
      <c r="T1918" s="121" t="s">
        <v>384</v>
      </c>
      <c r="U1918" s="121" t="s">
        <v>358</v>
      </c>
    </row>
    <row r="1919" ht="15.75" customHeight="1">
      <c r="A1919" s="121" t="s">
        <v>296</v>
      </c>
      <c r="B1919" s="121" t="s">
        <v>348</v>
      </c>
      <c r="C1919" s="121" t="s">
        <v>376</v>
      </c>
      <c r="D1919" s="121" t="s">
        <v>386</v>
      </c>
      <c r="E1919" s="123">
        <v>6.0746948000112E13</v>
      </c>
      <c r="F1919" s="168">
        <v>197.0</v>
      </c>
      <c r="G1919" s="168">
        <v>0.0</v>
      </c>
      <c r="H1919" s="168">
        <v>0.4693506512221044</v>
      </c>
      <c r="I1919" s="168">
        <v>24374.192867034304</v>
      </c>
      <c r="J1919" s="169">
        <v>24374.22746174575</v>
      </c>
      <c r="K1919" s="170">
        <v>45526.0</v>
      </c>
      <c r="L1919" s="170">
        <v>46258.0</v>
      </c>
      <c r="M1919" s="171">
        <v>1.0</v>
      </c>
      <c r="N1919" s="171">
        <v>0.0025</v>
      </c>
      <c r="O1919" s="121" t="s">
        <v>368</v>
      </c>
      <c r="P1919" s="121" t="s">
        <v>887</v>
      </c>
      <c r="Q1919" s="121" t="s">
        <v>370</v>
      </c>
      <c r="R1919" s="121" t="s">
        <v>1841</v>
      </c>
      <c r="S1919" s="168">
        <v>413.0</v>
      </c>
      <c r="T1919" s="121" t="s">
        <v>355</v>
      </c>
      <c r="U1919" s="121" t="s">
        <v>358</v>
      </c>
    </row>
    <row r="1920" ht="15.75" customHeight="1">
      <c r="A1920" s="121" t="s">
        <v>296</v>
      </c>
      <c r="B1920" s="121" t="s">
        <v>348</v>
      </c>
      <c r="C1920" s="121" t="s">
        <v>376</v>
      </c>
      <c r="D1920" s="121" t="s">
        <v>386</v>
      </c>
      <c r="E1920" s="123">
        <v>6.0746948000112E13</v>
      </c>
      <c r="F1920" s="168">
        <v>5.0</v>
      </c>
      <c r="G1920" s="168">
        <v>0.0</v>
      </c>
      <c r="H1920" s="168">
        <v>0.011912453076703158</v>
      </c>
      <c r="I1920" s="168">
        <v>4074.947359158034</v>
      </c>
      <c r="J1920" s="169">
        <v>5305.721621465335</v>
      </c>
      <c r="K1920" s="170">
        <v>45537.0</v>
      </c>
      <c r="L1920" s="170">
        <v>54890.0</v>
      </c>
      <c r="M1920" s="171">
        <v>1.0</v>
      </c>
      <c r="N1920" s="171">
        <v>0.0275</v>
      </c>
      <c r="O1920" s="121" t="s">
        <v>368</v>
      </c>
      <c r="P1920" s="121" t="s">
        <v>866</v>
      </c>
      <c r="Q1920" s="121" t="s">
        <v>370</v>
      </c>
      <c r="R1920" s="121" t="s">
        <v>1841</v>
      </c>
      <c r="S1920" s="168">
        <v>6330.0</v>
      </c>
      <c r="T1920" s="121" t="s">
        <v>355</v>
      </c>
      <c r="U1920" s="121" t="s">
        <v>358</v>
      </c>
    </row>
    <row r="1921" ht="15.75" customHeight="1">
      <c r="A1921" s="121" t="s">
        <v>296</v>
      </c>
      <c r="B1921" s="121" t="s">
        <v>348</v>
      </c>
      <c r="C1921" s="121" t="s">
        <v>376</v>
      </c>
      <c r="D1921" s="121" t="s">
        <v>386</v>
      </c>
      <c r="E1921" s="123">
        <v>6.0746948000112E13</v>
      </c>
      <c r="F1921" s="168">
        <v>12.0</v>
      </c>
      <c r="G1921" s="168">
        <v>0.0</v>
      </c>
      <c r="H1921" s="168">
        <v>0.028589887384087576</v>
      </c>
      <c r="I1921" s="168">
        <v>9779.873671509244</v>
      </c>
      <c r="J1921" s="169">
        <v>12733.731891516805</v>
      </c>
      <c r="K1921" s="170">
        <v>45539.0</v>
      </c>
      <c r="L1921" s="170">
        <v>54890.0</v>
      </c>
      <c r="M1921" s="171">
        <v>1.0</v>
      </c>
      <c r="N1921" s="171">
        <v>0.0275</v>
      </c>
      <c r="O1921" s="121" t="s">
        <v>368</v>
      </c>
      <c r="P1921" s="121" t="s">
        <v>866</v>
      </c>
      <c r="Q1921" s="121" t="s">
        <v>370</v>
      </c>
      <c r="R1921" s="121" t="s">
        <v>1841</v>
      </c>
      <c r="S1921" s="168">
        <v>6330.0</v>
      </c>
      <c r="T1921" s="121" t="s">
        <v>355</v>
      </c>
      <c r="U1921" s="121" t="s">
        <v>358</v>
      </c>
    </row>
    <row r="1922" ht="15.75" customHeight="1">
      <c r="A1922" s="121" t="s">
        <v>296</v>
      </c>
      <c r="B1922" s="121" t="s">
        <v>348</v>
      </c>
      <c r="C1922" s="121" t="s">
        <v>376</v>
      </c>
      <c r="D1922" s="121" t="s">
        <v>361</v>
      </c>
      <c r="E1922" s="123">
        <v>9.0400888000142E13</v>
      </c>
      <c r="F1922" s="168">
        <v>150.0</v>
      </c>
      <c r="G1922" s="168">
        <v>0.0</v>
      </c>
      <c r="H1922" s="168">
        <v>0.3573735923010947</v>
      </c>
      <c r="I1922" s="168">
        <v>112379.91888118941</v>
      </c>
      <c r="J1922" s="169">
        <v>111309.32601324577</v>
      </c>
      <c r="K1922" s="170">
        <v>45540.0</v>
      </c>
      <c r="L1922" s="170">
        <v>47366.0</v>
      </c>
      <c r="M1922" s="171">
        <v>1.0</v>
      </c>
      <c r="N1922" s="171">
        <v>0.013999999999999999</v>
      </c>
      <c r="O1922" s="121" t="s">
        <v>368</v>
      </c>
      <c r="P1922" s="121" t="s">
        <v>443</v>
      </c>
      <c r="Q1922" s="121" t="s">
        <v>370</v>
      </c>
      <c r="R1922" s="121" t="s">
        <v>1841</v>
      </c>
      <c r="S1922" s="168">
        <v>1172.0</v>
      </c>
      <c r="T1922" s="121" t="s">
        <v>355</v>
      </c>
      <c r="U1922" s="121" t="s">
        <v>358</v>
      </c>
    </row>
    <row r="1923" ht="15.75" customHeight="1">
      <c r="A1923" s="121" t="s">
        <v>296</v>
      </c>
      <c r="B1923" s="121" t="s">
        <v>348</v>
      </c>
      <c r="C1923" s="121" t="s">
        <v>376</v>
      </c>
      <c r="D1923" s="121" t="s">
        <v>414</v>
      </c>
      <c r="E1923" s="123">
        <v>3.7679449000138E13</v>
      </c>
      <c r="F1923" s="168">
        <v>18.0</v>
      </c>
      <c r="G1923" s="168">
        <v>0.0</v>
      </c>
      <c r="H1923" s="168">
        <v>0.04288483107613136</v>
      </c>
      <c r="I1923" s="168">
        <v>2535.2426907733575</v>
      </c>
      <c r="J1923" s="169">
        <v>2517.3648559013</v>
      </c>
      <c r="K1923" s="170">
        <v>45544.0</v>
      </c>
      <c r="L1923" s="170">
        <v>45898.0</v>
      </c>
      <c r="M1923" s="171">
        <v>1.0</v>
      </c>
      <c r="N1923" s="171">
        <v>0.0039000000000000003</v>
      </c>
      <c r="O1923" s="121" t="s">
        <v>368</v>
      </c>
      <c r="P1923" s="121" t="s">
        <v>888</v>
      </c>
      <c r="Q1923" s="121" t="s">
        <v>370</v>
      </c>
      <c r="R1923" s="121" t="s">
        <v>1841</v>
      </c>
      <c r="S1923" s="168">
        <v>166.0</v>
      </c>
      <c r="T1923" s="121" t="s">
        <v>415</v>
      </c>
      <c r="U1923" s="121" t="s">
        <v>358</v>
      </c>
    </row>
    <row r="1924" ht="15.75" customHeight="1">
      <c r="A1924" s="121" t="s">
        <v>296</v>
      </c>
      <c r="B1924" s="121" t="s">
        <v>348</v>
      </c>
      <c r="C1924" s="121" t="s">
        <v>376</v>
      </c>
      <c r="D1924" s="121" t="s">
        <v>414</v>
      </c>
      <c r="E1924" s="123">
        <v>3.7679449000138E13</v>
      </c>
      <c r="F1924" s="168">
        <v>40.0</v>
      </c>
      <c r="G1924" s="168">
        <v>0.0</v>
      </c>
      <c r="H1924" s="168">
        <v>0.09529962461362526</v>
      </c>
      <c r="I1924" s="168">
        <v>5662.4234421705305</v>
      </c>
      <c r="J1924" s="169">
        <v>5624.739344010413</v>
      </c>
      <c r="K1924" s="170">
        <v>45544.0</v>
      </c>
      <c r="L1924" s="170">
        <v>45884.0</v>
      </c>
      <c r="M1924" s="171">
        <v>1.0</v>
      </c>
      <c r="N1924" s="171">
        <v>0.0039000000000000003</v>
      </c>
      <c r="O1924" s="121" t="s">
        <v>368</v>
      </c>
      <c r="P1924" s="121" t="s">
        <v>889</v>
      </c>
      <c r="Q1924" s="121" t="s">
        <v>370</v>
      </c>
      <c r="R1924" s="121" t="s">
        <v>1841</v>
      </c>
      <c r="S1924" s="168">
        <v>156.0</v>
      </c>
      <c r="T1924" s="121" t="s">
        <v>415</v>
      </c>
      <c r="U1924" s="121" t="s">
        <v>358</v>
      </c>
    </row>
    <row r="1925" ht="15.75" customHeight="1">
      <c r="A1925" s="121" t="s">
        <v>296</v>
      </c>
      <c r="B1925" s="121" t="s">
        <v>348</v>
      </c>
      <c r="C1925" s="121" t="s">
        <v>376</v>
      </c>
      <c r="D1925" s="121" t="s">
        <v>438</v>
      </c>
      <c r="E1925" s="123">
        <v>6.0872504000123E13</v>
      </c>
      <c r="F1925" s="168">
        <v>23.0</v>
      </c>
      <c r="G1925" s="168">
        <v>0.0</v>
      </c>
      <c r="H1925" s="168">
        <v>0.054797284152834524</v>
      </c>
      <c r="I1925" s="168">
        <v>16925.233630199888</v>
      </c>
      <c r="J1925" s="169">
        <v>16975.126908211307</v>
      </c>
      <c r="K1925" s="170">
        <v>45553.0</v>
      </c>
      <c r="L1925" s="170">
        <v>55108.0</v>
      </c>
      <c r="M1925" s="171">
        <v>1.0</v>
      </c>
      <c r="N1925" s="171">
        <v>0.009000000000000001</v>
      </c>
      <c r="O1925" s="121" t="s">
        <v>368</v>
      </c>
      <c r="P1925" s="121" t="s">
        <v>437</v>
      </c>
      <c r="Q1925" s="121" t="s">
        <v>370</v>
      </c>
      <c r="R1925" s="121" t="s">
        <v>1841</v>
      </c>
      <c r="S1925" s="168">
        <v>6480.0</v>
      </c>
      <c r="T1925" s="121" t="s">
        <v>384</v>
      </c>
      <c r="U1925" s="121" t="s">
        <v>358</v>
      </c>
    </row>
    <row r="1926" ht="15.75" customHeight="1">
      <c r="A1926" s="121" t="s">
        <v>296</v>
      </c>
      <c r="B1926" s="121" t="s">
        <v>348</v>
      </c>
      <c r="C1926" s="121" t="s">
        <v>376</v>
      </c>
      <c r="D1926" s="121" t="s">
        <v>747</v>
      </c>
      <c r="E1926" s="123">
        <v>1.141701600011E13</v>
      </c>
      <c r="F1926" s="168">
        <v>57.0</v>
      </c>
      <c r="G1926" s="168">
        <v>0.0</v>
      </c>
      <c r="H1926" s="168">
        <v>0.135801965074416</v>
      </c>
      <c r="I1926" s="168">
        <v>7004.569820664701</v>
      </c>
      <c r="J1926" s="169">
        <v>7008.527144736213</v>
      </c>
      <c r="K1926" s="170">
        <v>45558.0</v>
      </c>
      <c r="L1926" s="170">
        <v>46648.0</v>
      </c>
      <c r="M1926" s="171">
        <v>1.0</v>
      </c>
      <c r="N1926" s="171">
        <v>0.0055000000000000005</v>
      </c>
      <c r="O1926" s="121" t="s">
        <v>368</v>
      </c>
      <c r="P1926" s="121" t="s">
        <v>890</v>
      </c>
      <c r="Q1926" s="121" t="s">
        <v>370</v>
      </c>
      <c r="R1926" s="121" t="s">
        <v>1841</v>
      </c>
      <c r="S1926" s="168">
        <v>681.0</v>
      </c>
      <c r="T1926" s="121" t="s">
        <v>384</v>
      </c>
      <c r="U1926" s="121" t="s">
        <v>358</v>
      </c>
    </row>
    <row r="1927" ht="15.75" customHeight="1">
      <c r="A1927" s="121" t="s">
        <v>296</v>
      </c>
      <c r="B1927" s="121" t="s">
        <v>348</v>
      </c>
      <c r="C1927" s="121" t="s">
        <v>376</v>
      </c>
      <c r="D1927" s="121" t="s">
        <v>747</v>
      </c>
      <c r="E1927" s="123">
        <v>1.141701600011E13</v>
      </c>
      <c r="F1927" s="168">
        <v>72.0</v>
      </c>
      <c r="G1927" s="168">
        <v>0.0</v>
      </c>
      <c r="H1927" s="168">
        <v>0.17153932430452545</v>
      </c>
      <c r="I1927" s="168">
        <v>8831.531334891186</v>
      </c>
      <c r="J1927" s="169">
        <v>8849.160863476985</v>
      </c>
      <c r="K1927" s="170">
        <v>45558.0</v>
      </c>
      <c r="L1927" s="170">
        <v>46293.0</v>
      </c>
      <c r="M1927" s="171">
        <v>1.0</v>
      </c>
      <c r="N1927" s="171">
        <v>0.004</v>
      </c>
      <c r="O1927" s="121" t="s">
        <v>368</v>
      </c>
      <c r="P1927" s="121" t="s">
        <v>891</v>
      </c>
      <c r="Q1927" s="121" t="s">
        <v>370</v>
      </c>
      <c r="R1927" s="121" t="s">
        <v>1841</v>
      </c>
      <c r="S1927" s="168">
        <v>437.0</v>
      </c>
      <c r="T1927" s="121" t="s">
        <v>384</v>
      </c>
      <c r="U1927" s="121" t="s">
        <v>358</v>
      </c>
    </row>
    <row r="1928" ht="15.75" customHeight="1">
      <c r="A1928" s="121" t="s">
        <v>296</v>
      </c>
      <c r="B1928" s="121" t="s">
        <v>348</v>
      </c>
      <c r="C1928" s="121" t="s">
        <v>376</v>
      </c>
      <c r="D1928" s="121" t="s">
        <v>451</v>
      </c>
      <c r="E1928" s="123">
        <v>3.21579000011E12</v>
      </c>
      <c r="F1928" s="168">
        <v>35.0</v>
      </c>
      <c r="G1928" s="168">
        <v>0.0</v>
      </c>
      <c r="H1928" s="168">
        <v>0.0833871715369221</v>
      </c>
      <c r="I1928" s="168">
        <v>8576.618252471902</v>
      </c>
      <c r="J1928" s="169">
        <v>8575.773892886407</v>
      </c>
      <c r="K1928" s="170">
        <v>45561.0</v>
      </c>
      <c r="L1928" s="170">
        <v>46301.0</v>
      </c>
      <c r="M1928" s="171">
        <v>1.0</v>
      </c>
      <c r="N1928" s="171">
        <v>0.0034000000000000002</v>
      </c>
      <c r="O1928" s="121" t="s">
        <v>368</v>
      </c>
      <c r="P1928" s="121" t="s">
        <v>892</v>
      </c>
      <c r="Q1928" s="121" t="s">
        <v>370</v>
      </c>
      <c r="R1928" s="121" t="s">
        <v>1841</v>
      </c>
      <c r="S1928" s="168">
        <v>443.0</v>
      </c>
      <c r="T1928" s="121" t="s">
        <v>384</v>
      </c>
      <c r="U1928" s="121" t="s">
        <v>358</v>
      </c>
    </row>
    <row r="1929" ht="15.75" customHeight="1">
      <c r="A1929" s="121" t="s">
        <v>296</v>
      </c>
      <c r="B1929" s="121" t="s">
        <v>348</v>
      </c>
      <c r="C1929" s="121" t="s">
        <v>376</v>
      </c>
      <c r="D1929" s="121" t="s">
        <v>361</v>
      </c>
      <c r="E1929" s="123">
        <v>9.0400888000142E13</v>
      </c>
      <c r="F1929" s="168">
        <v>845.0</v>
      </c>
      <c r="G1929" s="168">
        <v>0.0</v>
      </c>
      <c r="H1929" s="168">
        <v>2.0132045699628334</v>
      </c>
      <c r="I1929" s="168">
        <v>103426.19000766081</v>
      </c>
      <c r="J1929" s="169">
        <v>103484.56647385182</v>
      </c>
      <c r="K1929" s="170">
        <v>45561.0</v>
      </c>
      <c r="L1929" s="170">
        <v>46293.0</v>
      </c>
      <c r="M1929" s="171">
        <v>1.0</v>
      </c>
      <c r="N1929" s="171">
        <v>0.002</v>
      </c>
      <c r="O1929" s="121" t="s">
        <v>368</v>
      </c>
      <c r="P1929" s="121" t="s">
        <v>893</v>
      </c>
      <c r="Q1929" s="121" t="s">
        <v>370</v>
      </c>
      <c r="R1929" s="121" t="s">
        <v>1841</v>
      </c>
      <c r="S1929" s="168">
        <v>437.0</v>
      </c>
      <c r="T1929" s="121" t="s">
        <v>355</v>
      </c>
      <c r="U1929" s="121" t="s">
        <v>358</v>
      </c>
    </row>
    <row r="1930" ht="15.75" customHeight="1">
      <c r="A1930" s="121" t="s">
        <v>296</v>
      </c>
      <c r="B1930" s="121" t="s">
        <v>348</v>
      </c>
      <c r="C1930" s="121" t="s">
        <v>376</v>
      </c>
      <c r="D1930" s="121" t="s">
        <v>361</v>
      </c>
      <c r="E1930" s="123">
        <v>9.0400888000142E13</v>
      </c>
      <c r="F1930" s="168">
        <v>423.0</v>
      </c>
      <c r="G1930" s="168">
        <v>0.0</v>
      </c>
      <c r="H1930" s="168">
        <v>1.007793530289087</v>
      </c>
      <c r="I1930" s="168">
        <v>51795.90102634398</v>
      </c>
      <c r="J1930" s="169">
        <v>51810.18314783216</v>
      </c>
      <c r="K1930" s="170">
        <v>45561.0</v>
      </c>
      <c r="L1930" s="170">
        <v>46476.0</v>
      </c>
      <c r="M1930" s="171">
        <v>1.0</v>
      </c>
      <c r="N1930" s="171">
        <v>0.0025</v>
      </c>
      <c r="O1930" s="121" t="s">
        <v>368</v>
      </c>
      <c r="P1930" s="121" t="s">
        <v>894</v>
      </c>
      <c r="Q1930" s="121" t="s">
        <v>370</v>
      </c>
      <c r="R1930" s="121" t="s">
        <v>1841</v>
      </c>
      <c r="S1930" s="168">
        <v>560.0</v>
      </c>
      <c r="T1930" s="121" t="s">
        <v>355</v>
      </c>
      <c r="U1930" s="121" t="s">
        <v>358</v>
      </c>
    </row>
    <row r="1931" ht="15.75" customHeight="1">
      <c r="A1931" s="121" t="s">
        <v>296</v>
      </c>
      <c r="B1931" s="121" t="s">
        <v>348</v>
      </c>
      <c r="C1931" s="121" t="s">
        <v>376</v>
      </c>
      <c r="D1931" s="121" t="s">
        <v>535</v>
      </c>
      <c r="E1931" s="123">
        <v>191.0</v>
      </c>
      <c r="F1931" s="168">
        <v>27.0</v>
      </c>
      <c r="G1931" s="168">
        <v>0.0</v>
      </c>
      <c r="H1931" s="168">
        <v>0.06432724661419705</v>
      </c>
      <c r="I1931" s="168">
        <v>19874.0481257339</v>
      </c>
      <c r="J1931" s="169">
        <v>19863.757860469697</v>
      </c>
      <c r="K1931" s="170">
        <v>45566.0</v>
      </c>
      <c r="L1931" s="170">
        <v>55064.0</v>
      </c>
      <c r="M1931" s="171">
        <v>1.0</v>
      </c>
      <c r="N1931" s="171">
        <v>0.012</v>
      </c>
      <c r="O1931" s="121" t="s">
        <v>368</v>
      </c>
      <c r="P1931" s="121" t="s">
        <v>895</v>
      </c>
      <c r="Q1931" s="121" t="s">
        <v>370</v>
      </c>
      <c r="R1931" s="121" t="s">
        <v>1841</v>
      </c>
      <c r="S1931" s="168">
        <v>6451.0</v>
      </c>
      <c r="T1931" s="121" t="s">
        <v>355</v>
      </c>
      <c r="U1931" s="121" t="s">
        <v>358</v>
      </c>
    </row>
    <row r="1932" ht="15.75" customHeight="1">
      <c r="A1932" s="121" t="s">
        <v>296</v>
      </c>
      <c r="B1932" s="121" t="s">
        <v>348</v>
      </c>
      <c r="C1932" s="121" t="s">
        <v>376</v>
      </c>
      <c r="D1932" s="121" t="s">
        <v>386</v>
      </c>
      <c r="E1932" s="123">
        <v>6.0746948000112E13</v>
      </c>
      <c r="F1932" s="168">
        <v>5.0</v>
      </c>
      <c r="G1932" s="168">
        <v>0.0</v>
      </c>
      <c r="H1932" s="168">
        <v>0.011912453076703158</v>
      </c>
      <c r="I1932" s="168">
        <v>7697.015558912558</v>
      </c>
      <c r="J1932" s="169">
        <v>7587.246388269349</v>
      </c>
      <c r="K1932" s="170">
        <v>45567.0</v>
      </c>
      <c r="L1932" s="170">
        <v>46708.0</v>
      </c>
      <c r="M1932" s="171">
        <v>1.0</v>
      </c>
      <c r="N1932" s="171">
        <v>0.0039000000000000003</v>
      </c>
      <c r="O1932" s="121" t="s">
        <v>368</v>
      </c>
      <c r="P1932" s="121" t="s">
        <v>896</v>
      </c>
      <c r="Q1932" s="121" t="s">
        <v>370</v>
      </c>
      <c r="R1932" s="121" t="s">
        <v>1841</v>
      </c>
      <c r="S1932" s="168">
        <v>720.0</v>
      </c>
      <c r="T1932" s="121" t="s">
        <v>355</v>
      </c>
      <c r="U1932" s="121" t="s">
        <v>358</v>
      </c>
    </row>
    <row r="1933" ht="15.75" customHeight="1">
      <c r="A1933" s="121" t="s">
        <v>296</v>
      </c>
      <c r="B1933" s="121" t="s">
        <v>348</v>
      </c>
      <c r="C1933" s="121" t="s">
        <v>376</v>
      </c>
      <c r="D1933" s="121" t="s">
        <v>386</v>
      </c>
      <c r="E1933" s="123">
        <v>6.0746948000112E13</v>
      </c>
      <c r="F1933" s="168">
        <v>3.0</v>
      </c>
      <c r="G1933" s="168">
        <v>0.0</v>
      </c>
      <c r="H1933" s="168">
        <v>0.007147471846021894</v>
      </c>
      <c r="I1933" s="168">
        <v>3649.5975690910054</v>
      </c>
      <c r="J1933" s="169">
        <v>3597.5496457613</v>
      </c>
      <c r="K1933" s="170">
        <v>45567.0</v>
      </c>
      <c r="L1933" s="170">
        <v>46708.0</v>
      </c>
      <c r="M1933" s="171">
        <v>1.0</v>
      </c>
      <c r="N1933" s="171">
        <v>0.0039000000000000003</v>
      </c>
      <c r="O1933" s="121" t="s">
        <v>368</v>
      </c>
      <c r="P1933" s="121" t="s">
        <v>897</v>
      </c>
      <c r="Q1933" s="121" t="s">
        <v>370</v>
      </c>
      <c r="R1933" s="121" t="s">
        <v>1841</v>
      </c>
      <c r="S1933" s="168">
        <v>720.0</v>
      </c>
      <c r="T1933" s="121" t="s">
        <v>355</v>
      </c>
      <c r="U1933" s="121" t="s">
        <v>358</v>
      </c>
    </row>
    <row r="1934" ht="15.75" customHeight="1">
      <c r="A1934" s="121" t="s">
        <v>296</v>
      </c>
      <c r="B1934" s="121" t="s">
        <v>348</v>
      </c>
      <c r="C1934" s="121" t="s">
        <v>376</v>
      </c>
      <c r="D1934" s="121" t="s">
        <v>386</v>
      </c>
      <c r="E1934" s="123">
        <v>6.0746948000112E13</v>
      </c>
      <c r="F1934" s="168">
        <v>6.0</v>
      </c>
      <c r="G1934" s="168">
        <v>0.0</v>
      </c>
      <c r="H1934" s="168">
        <v>0.014294943692043788</v>
      </c>
      <c r="I1934" s="168">
        <v>7299.828070638881</v>
      </c>
      <c r="J1934" s="169">
        <v>7195.723175004035</v>
      </c>
      <c r="K1934" s="170">
        <v>45567.0</v>
      </c>
      <c r="L1934" s="170">
        <v>46708.0</v>
      </c>
      <c r="M1934" s="171">
        <v>1.0</v>
      </c>
      <c r="N1934" s="171">
        <v>0.0039000000000000003</v>
      </c>
      <c r="O1934" s="121" t="s">
        <v>368</v>
      </c>
      <c r="P1934" s="121" t="s">
        <v>898</v>
      </c>
      <c r="Q1934" s="121" t="s">
        <v>370</v>
      </c>
      <c r="R1934" s="121" t="s">
        <v>1841</v>
      </c>
      <c r="S1934" s="168">
        <v>720.0</v>
      </c>
      <c r="T1934" s="121" t="s">
        <v>355</v>
      </c>
      <c r="U1934" s="121" t="s">
        <v>358</v>
      </c>
    </row>
    <row r="1935" ht="15.75" customHeight="1">
      <c r="A1935" s="121" t="s">
        <v>296</v>
      </c>
      <c r="B1935" s="121" t="s">
        <v>348</v>
      </c>
      <c r="C1935" s="121" t="s">
        <v>376</v>
      </c>
      <c r="D1935" s="121" t="s">
        <v>783</v>
      </c>
      <c r="E1935" s="123">
        <v>1.0371492000185E13</v>
      </c>
      <c r="F1935" s="168">
        <v>31.0</v>
      </c>
      <c r="G1935" s="168">
        <v>0.0</v>
      </c>
      <c r="H1935" s="168">
        <v>0.07385720907555958</v>
      </c>
      <c r="I1935" s="168">
        <v>7579.327932060545</v>
      </c>
      <c r="J1935" s="169">
        <v>7573.815059953777</v>
      </c>
      <c r="K1935" s="170">
        <v>45568.0</v>
      </c>
      <c r="L1935" s="170">
        <v>46308.0</v>
      </c>
      <c r="M1935" s="171">
        <v>1.0</v>
      </c>
      <c r="N1935" s="171">
        <v>0.004</v>
      </c>
      <c r="O1935" s="121" t="s">
        <v>368</v>
      </c>
      <c r="P1935" s="121" t="s">
        <v>899</v>
      </c>
      <c r="Q1935" s="121" t="s">
        <v>370</v>
      </c>
      <c r="R1935" s="121" t="s">
        <v>1841</v>
      </c>
      <c r="S1935" s="168">
        <v>447.0</v>
      </c>
      <c r="T1935" s="121" t="s">
        <v>355</v>
      </c>
      <c r="U1935" s="121" t="s">
        <v>358</v>
      </c>
    </row>
    <row r="1936" ht="15.75" customHeight="1">
      <c r="A1936" s="121" t="s">
        <v>296</v>
      </c>
      <c r="B1936" s="121" t="s">
        <v>348</v>
      </c>
      <c r="C1936" s="121" t="s">
        <v>376</v>
      </c>
      <c r="D1936" s="121" t="s">
        <v>397</v>
      </c>
      <c r="E1936" s="123">
        <v>2.992446000175E12</v>
      </c>
      <c r="F1936" s="168">
        <v>119.0</v>
      </c>
      <c r="G1936" s="168">
        <v>0.0</v>
      </c>
      <c r="H1936" s="168">
        <v>0.28351638322553513</v>
      </c>
      <c r="I1936" s="168">
        <v>14540.312159684425</v>
      </c>
      <c r="J1936" s="169">
        <v>14536.852532170858</v>
      </c>
      <c r="K1936" s="170">
        <v>45572.0</v>
      </c>
      <c r="L1936" s="170">
        <v>46312.0</v>
      </c>
      <c r="M1936" s="171">
        <v>1.0</v>
      </c>
      <c r="N1936" s="171">
        <v>0.0034999999999999996</v>
      </c>
      <c r="O1936" s="121" t="s">
        <v>368</v>
      </c>
      <c r="P1936" s="121" t="s">
        <v>744</v>
      </c>
      <c r="Q1936" s="121" t="s">
        <v>370</v>
      </c>
      <c r="R1936" s="121" t="s">
        <v>1841</v>
      </c>
      <c r="S1936" s="168">
        <v>451.0</v>
      </c>
      <c r="T1936" s="121" t="s">
        <v>384</v>
      </c>
      <c r="U1936" s="121" t="s">
        <v>358</v>
      </c>
    </row>
    <row r="1937" ht="15.75" customHeight="1">
      <c r="A1937" s="121" t="s">
        <v>296</v>
      </c>
      <c r="B1937" s="121" t="s">
        <v>348</v>
      </c>
      <c r="C1937" s="121" t="s">
        <v>376</v>
      </c>
      <c r="D1937" s="121" t="s">
        <v>397</v>
      </c>
      <c r="E1937" s="123">
        <v>2.992446000175E12</v>
      </c>
      <c r="F1937" s="168">
        <v>82.0</v>
      </c>
      <c r="G1937" s="168">
        <v>0.0</v>
      </c>
      <c r="H1937" s="168">
        <v>0.19536423045793178</v>
      </c>
      <c r="I1937" s="168">
        <v>10040.38367705718</v>
      </c>
      <c r="J1937" s="169">
        <v>10020.435024595798</v>
      </c>
      <c r="K1937" s="170">
        <v>45572.0</v>
      </c>
      <c r="L1937" s="170">
        <v>46667.0</v>
      </c>
      <c r="M1937" s="171">
        <v>1.0</v>
      </c>
      <c r="N1937" s="171">
        <v>0.005</v>
      </c>
      <c r="O1937" s="121" t="s">
        <v>368</v>
      </c>
      <c r="P1937" s="121" t="s">
        <v>900</v>
      </c>
      <c r="Q1937" s="121" t="s">
        <v>370</v>
      </c>
      <c r="R1937" s="121" t="s">
        <v>1841</v>
      </c>
      <c r="S1937" s="168">
        <v>694.0</v>
      </c>
      <c r="T1937" s="121" t="s">
        <v>384</v>
      </c>
      <c r="U1937" s="121" t="s">
        <v>358</v>
      </c>
    </row>
    <row r="1938" ht="15.75" customHeight="1">
      <c r="A1938" s="121" t="s">
        <v>296</v>
      </c>
      <c r="B1938" s="121" t="s">
        <v>348</v>
      </c>
      <c r="C1938" s="121" t="s">
        <v>376</v>
      </c>
      <c r="D1938" s="121" t="s">
        <v>675</v>
      </c>
      <c r="E1938" s="123">
        <v>5.3518684000184E13</v>
      </c>
      <c r="F1938" s="168">
        <v>245.0</v>
      </c>
      <c r="G1938" s="168">
        <v>0.0</v>
      </c>
      <c r="H1938" s="168">
        <v>0.5837102007584547</v>
      </c>
      <c r="I1938" s="168">
        <v>29923.154339182904</v>
      </c>
      <c r="J1938" s="169">
        <v>29923.320868821964</v>
      </c>
      <c r="K1938" s="170">
        <v>45572.0</v>
      </c>
      <c r="L1938" s="170">
        <v>46363.0</v>
      </c>
      <c r="M1938" s="171">
        <v>1.0</v>
      </c>
      <c r="N1938" s="171">
        <v>0.0027</v>
      </c>
      <c r="O1938" s="121" t="s">
        <v>368</v>
      </c>
      <c r="P1938" s="121" t="s">
        <v>901</v>
      </c>
      <c r="Q1938" s="121" t="s">
        <v>370</v>
      </c>
      <c r="R1938" s="121" t="s">
        <v>1841</v>
      </c>
      <c r="S1938" s="168">
        <v>484.0</v>
      </c>
      <c r="T1938" s="121" t="s">
        <v>355</v>
      </c>
      <c r="U1938" s="121" t="s">
        <v>358</v>
      </c>
    </row>
    <row r="1939" ht="15.75" customHeight="1">
      <c r="A1939" s="121" t="s">
        <v>296</v>
      </c>
      <c r="B1939" s="121" t="s">
        <v>348</v>
      </c>
      <c r="C1939" s="121" t="s">
        <v>376</v>
      </c>
      <c r="D1939" s="121" t="s">
        <v>386</v>
      </c>
      <c r="E1939" s="123">
        <v>6.0746948000112E13</v>
      </c>
      <c r="F1939" s="168">
        <v>6.0</v>
      </c>
      <c r="G1939" s="168">
        <v>0.0</v>
      </c>
      <c r="H1939" s="168">
        <v>0.014294943692043788</v>
      </c>
      <c r="I1939" s="168">
        <v>4515.867487793311</v>
      </c>
      <c r="J1939" s="169">
        <v>6694.53908876422</v>
      </c>
      <c r="K1939" s="170">
        <v>45574.0</v>
      </c>
      <c r="L1939" s="170">
        <v>48161.0</v>
      </c>
      <c r="M1939" s="171">
        <v>1.0</v>
      </c>
      <c r="N1939" s="171">
        <v>0.0276</v>
      </c>
      <c r="O1939" s="121" t="s">
        <v>368</v>
      </c>
      <c r="P1939" s="121" t="s">
        <v>902</v>
      </c>
      <c r="Q1939" s="121" t="s">
        <v>370</v>
      </c>
      <c r="R1939" s="121" t="s">
        <v>1841</v>
      </c>
      <c r="S1939" s="168">
        <v>1718.0</v>
      </c>
      <c r="T1939" s="121" t="s">
        <v>355</v>
      </c>
      <c r="U1939" s="121" t="s">
        <v>358</v>
      </c>
    </row>
    <row r="1940" ht="15.75" customHeight="1">
      <c r="A1940" s="121" t="s">
        <v>296</v>
      </c>
      <c r="B1940" s="121" t="s">
        <v>348</v>
      </c>
      <c r="C1940" s="121" t="s">
        <v>376</v>
      </c>
      <c r="D1940" s="121" t="s">
        <v>535</v>
      </c>
      <c r="E1940" s="123">
        <v>191.0</v>
      </c>
      <c r="F1940" s="168">
        <v>11.0</v>
      </c>
      <c r="G1940" s="168">
        <v>0.0</v>
      </c>
      <c r="H1940" s="168">
        <v>0.026207396768746945</v>
      </c>
      <c r="I1940" s="168">
        <v>8479.279049117202</v>
      </c>
      <c r="J1940" s="169">
        <v>9322.85410793444</v>
      </c>
      <c r="K1940" s="170">
        <v>45574.0</v>
      </c>
      <c r="L1940" s="170">
        <v>55031.0</v>
      </c>
      <c r="M1940" s="171">
        <v>1.0</v>
      </c>
      <c r="N1940" s="171">
        <v>0.0204</v>
      </c>
      <c r="O1940" s="121" t="s">
        <v>368</v>
      </c>
      <c r="P1940" s="121" t="s">
        <v>903</v>
      </c>
      <c r="Q1940" s="121" t="s">
        <v>370</v>
      </c>
      <c r="R1940" s="121" t="s">
        <v>1841</v>
      </c>
      <c r="S1940" s="168">
        <v>6429.0</v>
      </c>
      <c r="T1940" s="121" t="s">
        <v>355</v>
      </c>
      <c r="U1940" s="121" t="s">
        <v>358</v>
      </c>
    </row>
    <row r="1941" ht="15.75" customHeight="1">
      <c r="A1941" s="121" t="s">
        <v>296</v>
      </c>
      <c r="B1941" s="121" t="s">
        <v>348</v>
      </c>
      <c r="C1941" s="121" t="s">
        <v>376</v>
      </c>
      <c r="D1941" s="121" t="s">
        <v>477</v>
      </c>
      <c r="E1941" s="123">
        <v>1.02357000016E12</v>
      </c>
      <c r="F1941" s="168">
        <v>84.0</v>
      </c>
      <c r="G1941" s="168">
        <v>0.0</v>
      </c>
      <c r="H1941" s="168">
        <v>0.20012921168861303</v>
      </c>
      <c r="I1941" s="168">
        <v>13232.865113084164</v>
      </c>
      <c r="J1941" s="169">
        <v>13154.843973306934</v>
      </c>
      <c r="K1941" s="170">
        <v>44858.0</v>
      </c>
      <c r="L1941" s="170">
        <v>45938.0</v>
      </c>
      <c r="M1941" s="171">
        <v>1.0</v>
      </c>
      <c r="N1941" s="171">
        <v>0.011000000000000001</v>
      </c>
      <c r="O1941" s="121" t="s">
        <v>368</v>
      </c>
      <c r="P1941" s="121" t="s">
        <v>904</v>
      </c>
      <c r="Q1941" s="121" t="s">
        <v>370</v>
      </c>
      <c r="R1941" s="121" t="s">
        <v>1841</v>
      </c>
      <c r="S1941" s="168">
        <v>194.0</v>
      </c>
      <c r="T1941" s="121" t="s">
        <v>355</v>
      </c>
      <c r="U1941" s="121" t="s">
        <v>358</v>
      </c>
    </row>
    <row r="1942" ht="15.75" customHeight="1">
      <c r="A1942" s="121" t="s">
        <v>296</v>
      </c>
      <c r="B1942" s="121" t="s">
        <v>348</v>
      </c>
      <c r="C1942" s="121" t="s">
        <v>376</v>
      </c>
      <c r="D1942" s="121" t="s">
        <v>351</v>
      </c>
      <c r="E1942" s="123">
        <v>6.223288900019E13</v>
      </c>
      <c r="F1942" s="168">
        <v>166.0</v>
      </c>
      <c r="G1942" s="168">
        <v>0.0</v>
      </c>
      <c r="H1942" s="168">
        <v>0.3954934421465448</v>
      </c>
      <c r="I1942" s="168">
        <v>25588.102593504198</v>
      </c>
      <c r="J1942" s="169">
        <v>25384.723160210815</v>
      </c>
      <c r="K1942" s="170">
        <v>44923.0</v>
      </c>
      <c r="L1942" s="170">
        <v>46020.0</v>
      </c>
      <c r="M1942" s="171">
        <v>1.0</v>
      </c>
      <c r="N1942" s="171">
        <v>0.012</v>
      </c>
      <c r="O1942" s="121" t="s">
        <v>368</v>
      </c>
      <c r="P1942" s="121" t="s">
        <v>905</v>
      </c>
      <c r="Q1942" s="121" t="s">
        <v>370</v>
      </c>
      <c r="R1942" s="121" t="s">
        <v>1841</v>
      </c>
      <c r="S1942" s="168">
        <v>250.0</v>
      </c>
      <c r="T1942" s="121" t="s">
        <v>355</v>
      </c>
      <c r="U1942" s="121" t="s">
        <v>354</v>
      </c>
    </row>
    <row r="1943" ht="15.75" customHeight="1">
      <c r="A1943" s="121" t="s">
        <v>296</v>
      </c>
      <c r="B1943" s="121" t="s">
        <v>348</v>
      </c>
      <c r="C1943" s="121" t="s">
        <v>376</v>
      </c>
      <c r="D1943" s="121" t="s">
        <v>383</v>
      </c>
      <c r="E1943" s="123">
        <v>8.35724000015E12</v>
      </c>
      <c r="F1943" s="168">
        <v>95.0</v>
      </c>
      <c r="G1943" s="168">
        <v>0.0</v>
      </c>
      <c r="H1943" s="168">
        <v>0.22633660845735998</v>
      </c>
      <c r="I1943" s="168">
        <v>28289.28518383828</v>
      </c>
      <c r="J1943" s="169">
        <v>28212.99415983212</v>
      </c>
      <c r="K1943" s="170">
        <v>45012.0</v>
      </c>
      <c r="L1943" s="170">
        <v>45743.0</v>
      </c>
      <c r="M1943" s="171">
        <v>1.0</v>
      </c>
      <c r="N1943" s="171">
        <v>0.013999999999999999</v>
      </c>
      <c r="O1943" s="121" t="s">
        <v>368</v>
      </c>
      <c r="P1943" s="121" t="s">
        <v>906</v>
      </c>
      <c r="Q1943" s="121" t="s">
        <v>370</v>
      </c>
      <c r="R1943" s="121" t="s">
        <v>1841</v>
      </c>
      <c r="S1943" s="168">
        <v>59.0</v>
      </c>
      <c r="T1943" s="121" t="s">
        <v>384</v>
      </c>
      <c r="U1943" s="121" t="s">
        <v>358</v>
      </c>
    </row>
    <row r="1944" ht="15.75" customHeight="1">
      <c r="A1944" s="121" t="s">
        <v>296</v>
      </c>
      <c r="B1944" s="121" t="s">
        <v>348</v>
      </c>
      <c r="C1944" s="121" t="s">
        <v>376</v>
      </c>
      <c r="D1944" s="121" t="s">
        <v>908</v>
      </c>
      <c r="E1944" s="123">
        <v>1.1476673000139E13</v>
      </c>
      <c r="F1944" s="168">
        <v>114.0</v>
      </c>
      <c r="G1944" s="168">
        <v>0.0</v>
      </c>
      <c r="H1944" s="168">
        <v>0.271603930148832</v>
      </c>
      <c r="I1944" s="168">
        <v>13879.287851267176</v>
      </c>
      <c r="J1944" s="169">
        <v>13863.099716829156</v>
      </c>
      <c r="K1944" s="170">
        <v>45588.0</v>
      </c>
      <c r="L1944" s="170">
        <v>46328.0</v>
      </c>
      <c r="M1944" s="171">
        <v>1.0</v>
      </c>
      <c r="N1944" s="171">
        <v>0.006</v>
      </c>
      <c r="O1944" s="121" t="s">
        <v>368</v>
      </c>
      <c r="P1944" s="121" t="s">
        <v>907</v>
      </c>
      <c r="Q1944" s="121" t="s">
        <v>370</v>
      </c>
      <c r="R1944" s="121" t="s">
        <v>1841</v>
      </c>
      <c r="S1944" s="168">
        <v>461.0</v>
      </c>
      <c r="T1944" s="121" t="s">
        <v>384</v>
      </c>
      <c r="U1944" s="121" t="s">
        <v>354</v>
      </c>
    </row>
    <row r="1945" ht="15.75" customHeight="1">
      <c r="A1945" s="121" t="s">
        <v>296</v>
      </c>
      <c r="B1945" s="121" t="s">
        <v>348</v>
      </c>
      <c r="C1945" s="121" t="s">
        <v>910</v>
      </c>
      <c r="D1945" s="121" t="s">
        <v>361</v>
      </c>
      <c r="E1945" s="123">
        <v>9.0400888000142E13</v>
      </c>
      <c r="F1945" s="168">
        <v>3.045511724E9</v>
      </c>
      <c r="G1945" s="168">
        <v>0.0</v>
      </c>
      <c r="H1945" s="168">
        <v>7255903.101339867</v>
      </c>
      <c r="I1945" s="168">
        <v>73890.11858520361</v>
      </c>
      <c r="J1945" s="169">
        <v>74055.2672351059</v>
      </c>
      <c r="K1945" s="170">
        <v>45588.0</v>
      </c>
      <c r="L1945" s="170">
        <v>45762.0</v>
      </c>
      <c r="M1945" s="171">
        <v>1.0</v>
      </c>
      <c r="N1945" s="171">
        <v>0.1275</v>
      </c>
      <c r="O1945" s="121" t="s">
        <v>571</v>
      </c>
      <c r="P1945" s="121" t="s">
        <v>909</v>
      </c>
      <c r="Q1945" s="121" t="s">
        <v>370</v>
      </c>
      <c r="R1945" s="121" t="s">
        <v>1841</v>
      </c>
      <c r="S1945" s="168">
        <v>72.0</v>
      </c>
      <c r="T1945" s="121" t="s">
        <v>355</v>
      </c>
      <c r="U1945" s="121" t="s">
        <v>358</v>
      </c>
    </row>
    <row r="1946" ht="15.75" customHeight="1">
      <c r="A1946" s="121" t="s">
        <v>296</v>
      </c>
      <c r="B1946" s="121" t="s">
        <v>348</v>
      </c>
      <c r="C1946" s="121" t="s">
        <v>910</v>
      </c>
      <c r="D1946" s="121" t="s">
        <v>361</v>
      </c>
      <c r="E1946" s="123">
        <v>9.0400888000142E13</v>
      </c>
      <c r="F1946" s="168">
        <v>9.72052833E8</v>
      </c>
      <c r="G1946" s="168">
        <v>0.0</v>
      </c>
      <c r="H1946" s="168">
        <v>2315906.752237774</v>
      </c>
      <c r="I1946" s="168">
        <v>23578.505638480925</v>
      </c>
      <c r="J1946" s="169">
        <v>23634.427296794725</v>
      </c>
      <c r="K1946" s="170">
        <v>45588.0</v>
      </c>
      <c r="L1946" s="170">
        <v>45770.0</v>
      </c>
      <c r="M1946" s="171">
        <v>1.0</v>
      </c>
      <c r="N1946" s="171">
        <v>0.12789999999999999</v>
      </c>
      <c r="O1946" s="121" t="s">
        <v>571</v>
      </c>
      <c r="P1946" s="121" t="s">
        <v>911</v>
      </c>
      <c r="Q1946" s="121" t="s">
        <v>370</v>
      </c>
      <c r="R1946" s="121" t="s">
        <v>1841</v>
      </c>
      <c r="S1946" s="168">
        <v>76.0</v>
      </c>
      <c r="T1946" s="121" t="s">
        <v>355</v>
      </c>
      <c r="U1946" s="121" t="s">
        <v>358</v>
      </c>
    </row>
    <row r="1947" ht="15.75" customHeight="1">
      <c r="A1947" s="121" t="s">
        <v>296</v>
      </c>
      <c r="B1947" s="121" t="s">
        <v>348</v>
      </c>
      <c r="C1947" s="121" t="s">
        <v>376</v>
      </c>
      <c r="D1947" s="121" t="s">
        <v>386</v>
      </c>
      <c r="E1947" s="123">
        <v>6.0746948000112E13</v>
      </c>
      <c r="F1947" s="168">
        <v>21.0</v>
      </c>
      <c r="G1947" s="168">
        <v>0.0</v>
      </c>
      <c r="H1947" s="168">
        <v>0.05003230292215326</v>
      </c>
      <c r="I1947" s="168">
        <v>15349.35822754217</v>
      </c>
      <c r="J1947" s="169">
        <v>15339.014409701667</v>
      </c>
      <c r="K1947" s="170">
        <v>45588.0</v>
      </c>
      <c r="L1947" s="170">
        <v>55106.0</v>
      </c>
      <c r="M1947" s="171">
        <v>1.0</v>
      </c>
      <c r="N1947" s="171">
        <v>0.012</v>
      </c>
      <c r="O1947" s="121" t="s">
        <v>368</v>
      </c>
      <c r="P1947" s="121" t="s">
        <v>912</v>
      </c>
      <c r="Q1947" s="121" t="s">
        <v>370</v>
      </c>
      <c r="R1947" s="121" t="s">
        <v>1841</v>
      </c>
      <c r="S1947" s="168">
        <v>6479.0</v>
      </c>
      <c r="T1947" s="121" t="s">
        <v>355</v>
      </c>
      <c r="U1947" s="121" t="s">
        <v>358</v>
      </c>
    </row>
    <row r="1948" ht="15.75" customHeight="1">
      <c r="A1948" s="121" t="s">
        <v>296</v>
      </c>
      <c r="B1948" s="121" t="s">
        <v>348</v>
      </c>
      <c r="C1948" s="121" t="s">
        <v>376</v>
      </c>
      <c r="D1948" s="121" t="s">
        <v>535</v>
      </c>
      <c r="E1948" s="123">
        <v>191.0</v>
      </c>
      <c r="F1948" s="168">
        <v>4.0</v>
      </c>
      <c r="G1948" s="168">
        <v>0.0</v>
      </c>
      <c r="H1948" s="168">
        <v>0.009529962461362526</v>
      </c>
      <c r="I1948" s="168">
        <v>3938.2515550794606</v>
      </c>
      <c r="J1948" s="169">
        <v>3923.220144669256</v>
      </c>
      <c r="K1948" s="170">
        <v>45589.0</v>
      </c>
      <c r="L1948" s="170">
        <v>55051.0</v>
      </c>
      <c r="M1948" s="171">
        <v>1.0</v>
      </c>
      <c r="N1948" s="171">
        <v>0.0121</v>
      </c>
      <c r="O1948" s="121" t="s">
        <v>368</v>
      </c>
      <c r="P1948" s="121" t="s">
        <v>913</v>
      </c>
      <c r="Q1948" s="121" t="s">
        <v>370</v>
      </c>
      <c r="R1948" s="121" t="s">
        <v>1841</v>
      </c>
      <c r="S1948" s="168">
        <v>6442.0</v>
      </c>
      <c r="T1948" s="121" t="s">
        <v>355</v>
      </c>
      <c r="U1948" s="121" t="s">
        <v>358</v>
      </c>
    </row>
    <row r="1949" ht="15.75" customHeight="1">
      <c r="A1949" s="121" t="s">
        <v>296</v>
      </c>
      <c r="B1949" s="121" t="s">
        <v>348</v>
      </c>
      <c r="C1949" s="121" t="s">
        <v>376</v>
      </c>
      <c r="D1949" s="121" t="s">
        <v>403</v>
      </c>
      <c r="E1949" s="123">
        <v>5.9274605000113E13</v>
      </c>
      <c r="F1949" s="168">
        <v>79.0</v>
      </c>
      <c r="G1949" s="168">
        <v>0.0</v>
      </c>
      <c r="H1949" s="168">
        <v>0.1882167586119099</v>
      </c>
      <c r="I1949" s="168">
        <v>9572.166614869853</v>
      </c>
      <c r="J1949" s="169">
        <v>9570.659825412677</v>
      </c>
      <c r="K1949" s="170">
        <v>45600.0</v>
      </c>
      <c r="L1949" s="170">
        <v>46339.0</v>
      </c>
      <c r="M1949" s="171">
        <v>1.0</v>
      </c>
      <c r="N1949" s="171">
        <v>0.0034999999999999996</v>
      </c>
      <c r="O1949" s="121" t="s">
        <v>368</v>
      </c>
      <c r="P1949" s="121" t="s">
        <v>914</v>
      </c>
      <c r="Q1949" s="121" t="s">
        <v>370</v>
      </c>
      <c r="R1949" s="121" t="s">
        <v>1841</v>
      </c>
      <c r="S1949" s="168">
        <v>469.0</v>
      </c>
      <c r="T1949" s="121" t="s">
        <v>384</v>
      </c>
      <c r="U1949" s="121" t="s">
        <v>358</v>
      </c>
    </row>
    <row r="1950" ht="15.75" customHeight="1">
      <c r="A1950" s="121" t="s">
        <v>296</v>
      </c>
      <c r="B1950" s="121" t="s">
        <v>348</v>
      </c>
      <c r="C1950" s="121" t="s">
        <v>376</v>
      </c>
      <c r="D1950" s="121" t="s">
        <v>654</v>
      </c>
      <c r="E1950" s="123">
        <v>6.2237425000176E13</v>
      </c>
      <c r="F1950" s="168">
        <v>75.0</v>
      </c>
      <c r="G1950" s="168">
        <v>0.0</v>
      </c>
      <c r="H1950" s="168">
        <v>0.17868679615054736</v>
      </c>
      <c r="I1950" s="168">
        <v>9086.18891901688</v>
      </c>
      <c r="J1950" s="169">
        <v>9077.261649606768</v>
      </c>
      <c r="K1950" s="170">
        <v>45603.0</v>
      </c>
      <c r="L1950" s="170">
        <v>46698.0</v>
      </c>
      <c r="M1950" s="171">
        <v>1.0</v>
      </c>
      <c r="N1950" s="171">
        <v>0.0055000000000000005</v>
      </c>
      <c r="O1950" s="121" t="s">
        <v>368</v>
      </c>
      <c r="P1950" s="121" t="s">
        <v>915</v>
      </c>
      <c r="Q1950" s="121" t="s">
        <v>370</v>
      </c>
      <c r="R1950" s="121" t="s">
        <v>1841</v>
      </c>
      <c r="S1950" s="168">
        <v>714.0</v>
      </c>
      <c r="T1950" s="121" t="s">
        <v>384</v>
      </c>
      <c r="U1950" s="121" t="s">
        <v>358</v>
      </c>
    </row>
    <row r="1951" ht="15.75" customHeight="1">
      <c r="A1951" s="121" t="s">
        <v>296</v>
      </c>
      <c r="B1951" s="121" t="s">
        <v>348</v>
      </c>
      <c r="C1951" s="121" t="s">
        <v>376</v>
      </c>
      <c r="D1951" s="121" t="s">
        <v>427</v>
      </c>
      <c r="E1951" s="123">
        <v>6.2307848000115E13</v>
      </c>
      <c r="F1951" s="168">
        <v>47.0</v>
      </c>
      <c r="G1951" s="168">
        <v>0.0</v>
      </c>
      <c r="H1951" s="168">
        <v>0.11197705892100968</v>
      </c>
      <c r="I1951" s="168">
        <v>5698.442792989871</v>
      </c>
      <c r="J1951" s="169">
        <v>5688.024348077039</v>
      </c>
      <c r="K1951" s="170">
        <v>45603.0</v>
      </c>
      <c r="L1951" s="170">
        <v>46698.0</v>
      </c>
      <c r="M1951" s="171">
        <v>1.0</v>
      </c>
      <c r="N1951" s="171">
        <v>0.005</v>
      </c>
      <c r="O1951" s="121" t="s">
        <v>368</v>
      </c>
      <c r="P1951" s="121" t="s">
        <v>575</v>
      </c>
      <c r="Q1951" s="121" t="s">
        <v>370</v>
      </c>
      <c r="R1951" s="121" t="s">
        <v>1841</v>
      </c>
      <c r="S1951" s="168">
        <v>714.0</v>
      </c>
      <c r="T1951" s="121" t="s">
        <v>384</v>
      </c>
      <c r="U1951" s="121" t="s">
        <v>358</v>
      </c>
    </row>
    <row r="1952" ht="15.75" customHeight="1">
      <c r="A1952" s="121" t="s">
        <v>296</v>
      </c>
      <c r="B1952" s="121" t="s">
        <v>348</v>
      </c>
      <c r="C1952" s="121" t="s">
        <v>376</v>
      </c>
      <c r="D1952" s="121" t="s">
        <v>654</v>
      </c>
      <c r="E1952" s="123">
        <v>6.2237425000176E13</v>
      </c>
      <c r="F1952" s="168">
        <v>91.0</v>
      </c>
      <c r="G1952" s="168">
        <v>0.0</v>
      </c>
      <c r="H1952" s="168">
        <v>0.21680664599599747</v>
      </c>
      <c r="I1952" s="168">
        <v>11018.285431790331</v>
      </c>
      <c r="J1952" s="169">
        <v>11012.222163596005</v>
      </c>
      <c r="K1952" s="170">
        <v>45603.0</v>
      </c>
      <c r="L1952" s="170">
        <v>46343.0</v>
      </c>
      <c r="M1952" s="171">
        <v>1.0</v>
      </c>
      <c r="N1952" s="171">
        <v>0.0045000000000000005</v>
      </c>
      <c r="O1952" s="121" t="s">
        <v>368</v>
      </c>
      <c r="P1952" s="121" t="s">
        <v>761</v>
      </c>
      <c r="Q1952" s="121" t="s">
        <v>370</v>
      </c>
      <c r="R1952" s="121" t="s">
        <v>1841</v>
      </c>
      <c r="S1952" s="168">
        <v>471.0</v>
      </c>
      <c r="T1952" s="121" t="s">
        <v>384</v>
      </c>
      <c r="U1952" s="121" t="s">
        <v>358</v>
      </c>
    </row>
    <row r="1953" ht="15.75" customHeight="1">
      <c r="A1953" s="121" t="s">
        <v>296</v>
      </c>
      <c r="B1953" s="121" t="s">
        <v>348</v>
      </c>
      <c r="C1953" s="121" t="s">
        <v>910</v>
      </c>
      <c r="D1953" s="121" t="s">
        <v>361</v>
      </c>
      <c r="E1953" s="123">
        <v>9.0400888000142E13</v>
      </c>
      <c r="F1953" s="168">
        <v>7.77548227E8</v>
      </c>
      <c r="G1953" s="168">
        <v>0.0</v>
      </c>
      <c r="H1953" s="168">
        <v>1852501.353802247</v>
      </c>
      <c r="I1953" s="168">
        <v>18804.186354957365</v>
      </c>
      <c r="J1953" s="169">
        <v>18806.992414646138</v>
      </c>
      <c r="K1953" s="170">
        <v>45608.0</v>
      </c>
      <c r="L1953" s="170">
        <v>45664.0</v>
      </c>
      <c r="M1953" s="171">
        <v>1.0</v>
      </c>
      <c r="N1953" s="171">
        <v>0.1259</v>
      </c>
      <c r="O1953" s="121" t="s">
        <v>571</v>
      </c>
      <c r="P1953" s="121" t="s">
        <v>916</v>
      </c>
      <c r="Q1953" s="121" t="s">
        <v>370</v>
      </c>
      <c r="R1953" s="121" t="s">
        <v>1841</v>
      </c>
      <c r="S1953" s="168">
        <v>4.0</v>
      </c>
      <c r="T1953" s="121" t="s">
        <v>355</v>
      </c>
      <c r="U1953" s="121" t="s">
        <v>358</v>
      </c>
    </row>
    <row r="1954" ht="15.75" customHeight="1">
      <c r="A1954" s="121" t="s">
        <v>296</v>
      </c>
      <c r="B1954" s="121" t="s">
        <v>348</v>
      </c>
      <c r="C1954" s="121" t="s">
        <v>376</v>
      </c>
      <c r="D1954" s="121" t="s">
        <v>351</v>
      </c>
      <c r="E1954" s="123">
        <v>6.223288900019E13</v>
      </c>
      <c r="F1954" s="168">
        <v>84.0</v>
      </c>
      <c r="G1954" s="168">
        <v>0.0</v>
      </c>
      <c r="H1954" s="168">
        <v>0.20012921168861303</v>
      </c>
      <c r="I1954" s="168">
        <v>10153.043057465517</v>
      </c>
      <c r="J1954" s="169">
        <v>10147.362728547663</v>
      </c>
      <c r="K1954" s="170">
        <v>45609.0</v>
      </c>
      <c r="L1954" s="170">
        <v>46339.0</v>
      </c>
      <c r="M1954" s="171">
        <v>1.0</v>
      </c>
      <c r="N1954" s="171">
        <v>0.0045000000000000005</v>
      </c>
      <c r="O1954" s="121" t="s">
        <v>368</v>
      </c>
      <c r="P1954" s="121" t="s">
        <v>917</v>
      </c>
      <c r="Q1954" s="121" t="s">
        <v>370</v>
      </c>
      <c r="R1954" s="121" t="s">
        <v>1841</v>
      </c>
      <c r="S1954" s="168">
        <v>469.0</v>
      </c>
      <c r="T1954" s="121" t="s">
        <v>355</v>
      </c>
      <c r="U1954" s="121" t="s">
        <v>354</v>
      </c>
    </row>
    <row r="1955" ht="15.75" customHeight="1">
      <c r="A1955" s="121" t="s">
        <v>296</v>
      </c>
      <c r="B1955" s="121" t="s">
        <v>348</v>
      </c>
      <c r="C1955" s="121" t="s">
        <v>376</v>
      </c>
      <c r="D1955" s="121" t="s">
        <v>386</v>
      </c>
      <c r="E1955" s="123">
        <v>6.0746948000112E13</v>
      </c>
      <c r="F1955" s="168">
        <v>1084.0</v>
      </c>
      <c r="G1955" s="168">
        <v>0.0</v>
      </c>
      <c r="H1955" s="168">
        <v>2.5826198270292444</v>
      </c>
      <c r="I1955" s="168">
        <v>198215.67646930143</v>
      </c>
      <c r="J1955" s="169">
        <v>194436.5999653009</v>
      </c>
      <c r="K1955" s="170">
        <v>44452.0</v>
      </c>
      <c r="L1955" s="170">
        <v>46279.0</v>
      </c>
      <c r="M1955" s="171">
        <v>1.0</v>
      </c>
      <c r="N1955" s="171">
        <v>0.013999999999999999</v>
      </c>
      <c r="O1955" s="121" t="s">
        <v>368</v>
      </c>
      <c r="P1955" s="121" t="s">
        <v>918</v>
      </c>
      <c r="Q1955" s="121" t="s">
        <v>370</v>
      </c>
      <c r="R1955" s="121" t="s">
        <v>1841</v>
      </c>
      <c r="S1955" s="168">
        <v>427.0</v>
      </c>
      <c r="T1955" s="121" t="s">
        <v>355</v>
      </c>
      <c r="U1955" s="121" t="s">
        <v>358</v>
      </c>
    </row>
    <row r="1956" ht="15.75" customHeight="1">
      <c r="A1956" s="121" t="s">
        <v>296</v>
      </c>
      <c r="B1956" s="121" t="s">
        <v>348</v>
      </c>
      <c r="C1956" s="121" t="s">
        <v>376</v>
      </c>
      <c r="D1956" s="121" t="s">
        <v>357</v>
      </c>
      <c r="E1956" s="123">
        <v>6.0701190000104E13</v>
      </c>
      <c r="F1956" s="168">
        <v>81.0</v>
      </c>
      <c r="G1956" s="168">
        <v>0.0</v>
      </c>
      <c r="H1956" s="168">
        <v>0.19298173984259115</v>
      </c>
      <c r="I1956" s="168">
        <v>121848.72783551134</v>
      </c>
      <c r="J1956" s="169">
        <v>118476.42722906047</v>
      </c>
      <c r="K1956" s="170">
        <v>44453.0</v>
      </c>
      <c r="L1956" s="170">
        <v>48142.0</v>
      </c>
      <c r="M1956" s="171">
        <v>1.0</v>
      </c>
      <c r="N1956" s="171">
        <v>0.02</v>
      </c>
      <c r="O1956" s="121" t="s">
        <v>368</v>
      </c>
      <c r="P1956" s="121" t="s">
        <v>919</v>
      </c>
      <c r="Q1956" s="121" t="s">
        <v>370</v>
      </c>
      <c r="R1956" s="121" t="s">
        <v>1841</v>
      </c>
      <c r="S1956" s="168">
        <v>1704.0</v>
      </c>
      <c r="T1956" s="121" t="s">
        <v>359</v>
      </c>
      <c r="U1956" s="121" t="s">
        <v>358</v>
      </c>
    </row>
    <row r="1957" ht="15.75" customHeight="1">
      <c r="A1957" s="121" t="s">
        <v>296</v>
      </c>
      <c r="B1957" s="121" t="s">
        <v>348</v>
      </c>
      <c r="C1957" s="121" t="s">
        <v>376</v>
      </c>
      <c r="D1957" s="121" t="s">
        <v>377</v>
      </c>
      <c r="E1957" s="123">
        <v>2.8195667000106E13</v>
      </c>
      <c r="F1957" s="168">
        <v>169.0</v>
      </c>
      <c r="G1957" s="168">
        <v>0.0</v>
      </c>
      <c r="H1957" s="168">
        <v>0.40264091399256674</v>
      </c>
      <c r="I1957" s="168">
        <v>29225.762979265914</v>
      </c>
      <c r="J1957" s="169">
        <v>20182.677303916815</v>
      </c>
      <c r="K1957" s="170">
        <v>44582.0</v>
      </c>
      <c r="L1957" s="170">
        <v>45678.0</v>
      </c>
      <c r="M1957" s="171">
        <v>1.0</v>
      </c>
      <c r="N1957" s="171">
        <v>0.012</v>
      </c>
      <c r="O1957" s="121" t="s">
        <v>368</v>
      </c>
      <c r="P1957" s="121" t="s">
        <v>920</v>
      </c>
      <c r="Q1957" s="121" t="s">
        <v>370</v>
      </c>
      <c r="R1957" s="121" t="s">
        <v>1841</v>
      </c>
      <c r="S1957" s="168">
        <v>14.0</v>
      </c>
      <c r="T1957" s="121" t="s">
        <v>355</v>
      </c>
      <c r="U1957" s="121" t="s">
        <v>358</v>
      </c>
    </row>
    <row r="1958" ht="15.75" customHeight="1">
      <c r="A1958" s="121" t="s">
        <v>296</v>
      </c>
      <c r="B1958" s="121" t="s">
        <v>922</v>
      </c>
      <c r="C1958" s="121" t="s">
        <v>2162</v>
      </c>
      <c r="D1958" s="121" t="s">
        <v>1306</v>
      </c>
      <c r="E1958" s="123">
        <v>1.616929000102E12</v>
      </c>
      <c r="F1958" s="168">
        <v>2901.0</v>
      </c>
      <c r="G1958" s="168">
        <v>0.0</v>
      </c>
      <c r="H1958" s="168">
        <v>6.911605275103172</v>
      </c>
      <c r="I1958" s="168">
        <v>6863.074775140399</v>
      </c>
      <c r="J1958" s="169">
        <v>6863.079192762264</v>
      </c>
      <c r="K1958" s="170">
        <v>45490.0</v>
      </c>
      <c r="L1958" s="170">
        <v>47314.0</v>
      </c>
      <c r="M1958" s="171">
        <v>1.0</v>
      </c>
      <c r="N1958" s="171">
        <v>0.008</v>
      </c>
      <c r="O1958" s="121" t="s">
        <v>368</v>
      </c>
      <c r="P1958" s="121" t="s">
        <v>1708</v>
      </c>
      <c r="Q1958" s="121" t="s">
        <v>370</v>
      </c>
      <c r="R1958" s="121" t="s">
        <v>1841</v>
      </c>
      <c r="S1958" s="168">
        <v>605.609567379994</v>
      </c>
      <c r="T1958" s="121" t="s">
        <v>1064</v>
      </c>
      <c r="U1958" s="121" t="s">
        <v>354</v>
      </c>
    </row>
    <row r="1959" ht="15.75" customHeight="1">
      <c r="A1959" s="121" t="s">
        <v>296</v>
      </c>
      <c r="B1959" s="121" t="s">
        <v>922</v>
      </c>
      <c r="C1959" s="121" t="s">
        <v>1966</v>
      </c>
      <c r="D1959" s="121" t="s">
        <v>1178</v>
      </c>
      <c r="E1959" s="123">
        <v>6.1532644000115E13</v>
      </c>
      <c r="F1959" s="168">
        <v>6068.0</v>
      </c>
      <c r="G1959" s="168">
        <v>0.0</v>
      </c>
      <c r="H1959" s="168">
        <v>14.456953053886952</v>
      </c>
      <c r="I1959" s="168">
        <v>15194.13648616249</v>
      </c>
      <c r="J1959" s="169">
        <v>19537.905557111662</v>
      </c>
      <c r="K1959" s="170">
        <v>45510.0</v>
      </c>
      <c r="L1959" s="170">
        <v>49150.0</v>
      </c>
      <c r="M1959" s="171">
        <v>1.0</v>
      </c>
      <c r="N1959" s="171">
        <v>0.0088</v>
      </c>
      <c r="O1959" s="121" t="s">
        <v>368</v>
      </c>
      <c r="P1959" s="121" t="s">
        <v>1176</v>
      </c>
      <c r="Q1959" s="121" t="s">
        <v>370</v>
      </c>
      <c r="R1959" s="121" t="s">
        <v>1841</v>
      </c>
      <c r="S1959" s="168">
        <v>991.9737631036038</v>
      </c>
      <c r="T1959" s="121" t="s">
        <v>532</v>
      </c>
      <c r="U1959" s="121" t="s">
        <v>358</v>
      </c>
    </row>
    <row r="1960" ht="15.75" customHeight="1">
      <c r="A1960" s="121" t="s">
        <v>296</v>
      </c>
      <c r="B1960" s="121" t="s">
        <v>922</v>
      </c>
      <c r="C1960" s="121" t="s">
        <v>1914</v>
      </c>
      <c r="D1960" s="121" t="s">
        <v>1005</v>
      </c>
      <c r="E1960" s="123">
        <v>1.543032000104E12</v>
      </c>
      <c r="F1960" s="168">
        <v>3589.0</v>
      </c>
      <c r="G1960" s="168">
        <v>0.0</v>
      </c>
      <c r="H1960" s="168">
        <v>8.550758818457526</v>
      </c>
      <c r="I1960" s="168">
        <v>8922.696170866793</v>
      </c>
      <c r="J1960" s="169">
        <v>8922.696275512271</v>
      </c>
      <c r="K1960" s="170">
        <v>45513.0</v>
      </c>
      <c r="L1960" s="170">
        <v>47700.0</v>
      </c>
      <c r="M1960" s="171">
        <v>1.0</v>
      </c>
      <c r="N1960" s="171">
        <v>0.01</v>
      </c>
      <c r="O1960" s="121" t="s">
        <v>368</v>
      </c>
      <c r="P1960" s="121" t="s">
        <v>1006</v>
      </c>
      <c r="Q1960" s="121" t="s">
        <v>370</v>
      </c>
      <c r="R1960" s="121" t="s">
        <v>1841</v>
      </c>
      <c r="S1960" s="168">
        <v>811.5588085524371</v>
      </c>
      <c r="T1960" s="121" t="s">
        <v>882</v>
      </c>
      <c r="U1960" s="121" t="s">
        <v>354</v>
      </c>
    </row>
    <row r="1961" ht="15.75" customHeight="1">
      <c r="A1961" s="121" t="s">
        <v>296</v>
      </c>
      <c r="B1961" s="121" t="s">
        <v>922</v>
      </c>
      <c r="C1961" s="121" t="s">
        <v>1629</v>
      </c>
      <c r="D1961" s="121" t="s">
        <v>1433</v>
      </c>
      <c r="E1961" s="123">
        <v>1.180000126E9</v>
      </c>
      <c r="F1961" s="168">
        <v>86.0</v>
      </c>
      <c r="G1961" s="168">
        <v>0.0</v>
      </c>
      <c r="H1961" s="168">
        <v>0.2048941929192943</v>
      </c>
      <c r="I1961" s="168">
        <v>212.64376779362507</v>
      </c>
      <c r="J1961" s="169">
        <v>212.64381306912912</v>
      </c>
      <c r="K1961" s="170">
        <v>44732.0</v>
      </c>
      <c r="L1961" s="170">
        <v>46127.0</v>
      </c>
      <c r="M1961" s="171">
        <v>1.0</v>
      </c>
      <c r="N1961" s="171">
        <v>0.013600000000000001</v>
      </c>
      <c r="O1961" s="121" t="s">
        <v>368</v>
      </c>
      <c r="P1961" s="121" t="s">
        <v>1628</v>
      </c>
      <c r="Q1961" s="121" t="s">
        <v>370</v>
      </c>
      <c r="R1961" s="121" t="s">
        <v>1841</v>
      </c>
      <c r="S1961" s="168">
        <v>297.7134914634163</v>
      </c>
      <c r="T1961" s="121" t="s">
        <v>532</v>
      </c>
      <c r="U1961" s="121" t="s">
        <v>354</v>
      </c>
    </row>
    <row r="1962" ht="15.75" customHeight="1">
      <c r="A1962" s="121" t="s">
        <v>296</v>
      </c>
      <c r="B1962" s="121" t="s">
        <v>922</v>
      </c>
      <c r="C1962" s="121" t="s">
        <v>1629</v>
      </c>
      <c r="D1962" s="121" t="s">
        <v>1433</v>
      </c>
      <c r="E1962" s="123">
        <v>1.180000126E9</v>
      </c>
      <c r="F1962" s="168">
        <v>349.0</v>
      </c>
      <c r="G1962" s="168">
        <v>0.0</v>
      </c>
      <c r="H1962" s="168">
        <v>0.8314892247538803</v>
      </c>
      <c r="I1962" s="168">
        <v>862.9380770514705</v>
      </c>
      <c r="J1962" s="169">
        <v>862.9382646642566</v>
      </c>
      <c r="K1962" s="170">
        <v>44732.0</v>
      </c>
      <c r="L1962" s="170">
        <v>46127.0</v>
      </c>
      <c r="M1962" s="171">
        <v>1.0</v>
      </c>
      <c r="N1962" s="171">
        <v>0.013600000000000001</v>
      </c>
      <c r="O1962" s="121" t="s">
        <v>368</v>
      </c>
      <c r="P1962" s="121" t="s">
        <v>1628</v>
      </c>
      <c r="Q1962" s="121" t="s">
        <v>370</v>
      </c>
      <c r="R1962" s="121" t="s">
        <v>1841</v>
      </c>
      <c r="S1962" s="168">
        <v>297.7134914634163</v>
      </c>
      <c r="T1962" s="121" t="s">
        <v>532</v>
      </c>
      <c r="U1962" s="121" t="s">
        <v>354</v>
      </c>
    </row>
    <row r="1963" ht="15.75" customHeight="1">
      <c r="A1963" s="121" t="s">
        <v>296</v>
      </c>
      <c r="B1963" s="121" t="s">
        <v>922</v>
      </c>
      <c r="C1963" s="121" t="s">
        <v>1629</v>
      </c>
      <c r="D1963" s="121" t="s">
        <v>1433</v>
      </c>
      <c r="E1963" s="123">
        <v>1.180000126E9</v>
      </c>
      <c r="F1963" s="168">
        <v>216.0</v>
      </c>
      <c r="G1963" s="168">
        <v>0.0</v>
      </c>
      <c r="H1963" s="168">
        <v>0.5146179729135764</v>
      </c>
      <c r="I1963" s="168">
        <v>534.0820158944755</v>
      </c>
      <c r="J1963" s="169">
        <v>534.0821351503708</v>
      </c>
      <c r="K1963" s="170">
        <v>44732.0</v>
      </c>
      <c r="L1963" s="170">
        <v>46127.0</v>
      </c>
      <c r="M1963" s="171">
        <v>1.0</v>
      </c>
      <c r="N1963" s="171">
        <v>0.013600000000000001</v>
      </c>
      <c r="O1963" s="121" t="s">
        <v>368</v>
      </c>
      <c r="P1963" s="121" t="s">
        <v>1628</v>
      </c>
      <c r="Q1963" s="121" t="s">
        <v>370</v>
      </c>
      <c r="R1963" s="121" t="s">
        <v>1841</v>
      </c>
      <c r="S1963" s="168">
        <v>297.7134914634163</v>
      </c>
      <c r="T1963" s="121" t="s">
        <v>532</v>
      </c>
      <c r="U1963" s="121" t="s">
        <v>354</v>
      </c>
    </row>
    <row r="1964" ht="15.75" customHeight="1">
      <c r="A1964" s="121" t="s">
        <v>296</v>
      </c>
      <c r="B1964" s="121" t="s">
        <v>922</v>
      </c>
      <c r="C1964" s="121" t="s">
        <v>1629</v>
      </c>
      <c r="D1964" s="121" t="s">
        <v>1433</v>
      </c>
      <c r="E1964" s="123">
        <v>1.180000126E9</v>
      </c>
      <c r="F1964" s="168">
        <v>4.0</v>
      </c>
      <c r="G1964" s="168">
        <v>0.0</v>
      </c>
      <c r="H1964" s="168">
        <v>0.009529962461362526</v>
      </c>
      <c r="I1964" s="168">
        <v>9.89040946655741</v>
      </c>
      <c r="J1964" s="169">
        <v>9.890409910192053</v>
      </c>
      <c r="K1964" s="170">
        <v>44732.0</v>
      </c>
      <c r="L1964" s="170">
        <v>46127.0</v>
      </c>
      <c r="M1964" s="171">
        <v>1.0</v>
      </c>
      <c r="N1964" s="171">
        <v>0.013600000000000001</v>
      </c>
      <c r="O1964" s="121" t="s">
        <v>368</v>
      </c>
      <c r="P1964" s="121" t="s">
        <v>1628</v>
      </c>
      <c r="Q1964" s="121" t="s">
        <v>370</v>
      </c>
      <c r="R1964" s="121" t="s">
        <v>1841</v>
      </c>
      <c r="S1964" s="168">
        <v>297.7134914634163</v>
      </c>
      <c r="T1964" s="121" t="s">
        <v>532</v>
      </c>
      <c r="U1964" s="121" t="s">
        <v>354</v>
      </c>
    </row>
    <row r="1965" ht="15.75" customHeight="1">
      <c r="A1965" s="121" t="s">
        <v>296</v>
      </c>
      <c r="B1965" s="121" t="s">
        <v>922</v>
      </c>
      <c r="C1965" s="121" t="s">
        <v>1629</v>
      </c>
      <c r="D1965" s="121" t="s">
        <v>1433</v>
      </c>
      <c r="E1965" s="123">
        <v>1.180000126E9</v>
      </c>
      <c r="F1965" s="168">
        <v>78.0</v>
      </c>
      <c r="G1965" s="168">
        <v>0.0</v>
      </c>
      <c r="H1965" s="168">
        <v>0.18583426799656924</v>
      </c>
      <c r="I1965" s="168">
        <v>192.86294886051027</v>
      </c>
      <c r="J1965" s="169">
        <v>192.86299324874503</v>
      </c>
      <c r="K1965" s="170">
        <v>44732.0</v>
      </c>
      <c r="L1965" s="170">
        <v>46127.0</v>
      </c>
      <c r="M1965" s="171">
        <v>1.0</v>
      </c>
      <c r="N1965" s="171">
        <v>0.013600000000000001</v>
      </c>
      <c r="O1965" s="121" t="s">
        <v>368</v>
      </c>
      <c r="P1965" s="121" t="s">
        <v>1628</v>
      </c>
      <c r="Q1965" s="121" t="s">
        <v>370</v>
      </c>
      <c r="R1965" s="121" t="s">
        <v>1841</v>
      </c>
      <c r="S1965" s="168">
        <v>297.7134914634163</v>
      </c>
      <c r="T1965" s="121" t="s">
        <v>532</v>
      </c>
      <c r="U1965" s="121" t="s">
        <v>354</v>
      </c>
    </row>
    <row r="1966" ht="15.75" customHeight="1">
      <c r="A1966" s="121" t="s">
        <v>296</v>
      </c>
      <c r="B1966" s="121" t="s">
        <v>922</v>
      </c>
      <c r="C1966" s="121" t="s">
        <v>1629</v>
      </c>
      <c r="D1966" s="121" t="s">
        <v>1433</v>
      </c>
      <c r="E1966" s="123">
        <v>1.180000126E9</v>
      </c>
      <c r="F1966" s="168">
        <v>7.0</v>
      </c>
      <c r="G1966" s="168">
        <v>0.0</v>
      </c>
      <c r="H1966" s="168">
        <v>0.01667743430738442</v>
      </c>
      <c r="I1966" s="168">
        <v>17.308222522702007</v>
      </c>
      <c r="J1966" s="169">
        <v>17.30821734283609</v>
      </c>
      <c r="K1966" s="170">
        <v>44732.0</v>
      </c>
      <c r="L1966" s="170">
        <v>46127.0</v>
      </c>
      <c r="M1966" s="171">
        <v>1.0</v>
      </c>
      <c r="N1966" s="171">
        <v>0.013600000000000001</v>
      </c>
      <c r="O1966" s="121" t="s">
        <v>368</v>
      </c>
      <c r="P1966" s="121" t="s">
        <v>1628</v>
      </c>
      <c r="Q1966" s="121" t="s">
        <v>370</v>
      </c>
      <c r="R1966" s="121" t="s">
        <v>1841</v>
      </c>
      <c r="S1966" s="168">
        <v>297.7134914634163</v>
      </c>
      <c r="T1966" s="121" t="s">
        <v>532</v>
      </c>
      <c r="U1966" s="121" t="s">
        <v>354</v>
      </c>
    </row>
    <row r="1967" ht="15.75" customHeight="1">
      <c r="A1967" s="121" t="s">
        <v>296</v>
      </c>
      <c r="B1967" s="121" t="s">
        <v>922</v>
      </c>
      <c r="C1967" s="121" t="s">
        <v>1629</v>
      </c>
      <c r="D1967" s="121" t="s">
        <v>1433</v>
      </c>
      <c r="E1967" s="123">
        <v>1.180000126E9</v>
      </c>
      <c r="F1967" s="168">
        <v>26.0</v>
      </c>
      <c r="G1967" s="168">
        <v>0.0</v>
      </c>
      <c r="H1967" s="168">
        <v>0.06194475599885642</v>
      </c>
      <c r="I1967" s="168">
        <v>64.28764962017009</v>
      </c>
      <c r="J1967" s="169">
        <v>64.28766441624835</v>
      </c>
      <c r="K1967" s="170">
        <v>44732.0</v>
      </c>
      <c r="L1967" s="170">
        <v>46127.0</v>
      </c>
      <c r="M1967" s="171">
        <v>1.0</v>
      </c>
      <c r="N1967" s="171">
        <v>0.013600000000000001</v>
      </c>
      <c r="O1967" s="121" t="s">
        <v>368</v>
      </c>
      <c r="P1967" s="121" t="s">
        <v>1628</v>
      </c>
      <c r="Q1967" s="121" t="s">
        <v>370</v>
      </c>
      <c r="R1967" s="121" t="s">
        <v>1841</v>
      </c>
      <c r="S1967" s="168">
        <v>297.7134914634163</v>
      </c>
      <c r="T1967" s="121" t="s">
        <v>532</v>
      </c>
      <c r="U1967" s="121" t="s">
        <v>354</v>
      </c>
    </row>
    <row r="1968" ht="15.75" customHeight="1">
      <c r="A1968" s="121" t="s">
        <v>296</v>
      </c>
      <c r="B1968" s="121" t="s">
        <v>922</v>
      </c>
      <c r="C1968" s="121" t="s">
        <v>1629</v>
      </c>
      <c r="D1968" s="121" t="s">
        <v>1433</v>
      </c>
      <c r="E1968" s="123">
        <v>1.180000126E9</v>
      </c>
      <c r="F1968" s="168">
        <v>127.0</v>
      </c>
      <c r="G1968" s="168">
        <v>0.0</v>
      </c>
      <c r="H1968" s="168">
        <v>0.3025763081482602</v>
      </c>
      <c r="I1968" s="168">
        <v>314.02043504470583</v>
      </c>
      <c r="J1968" s="169">
        <v>314.02051464859767</v>
      </c>
      <c r="K1968" s="170">
        <v>44732.0</v>
      </c>
      <c r="L1968" s="170">
        <v>46127.0</v>
      </c>
      <c r="M1968" s="171">
        <v>1.0</v>
      </c>
      <c r="N1968" s="171">
        <v>0.013600000000000001</v>
      </c>
      <c r="O1968" s="121" t="s">
        <v>368</v>
      </c>
      <c r="P1968" s="121" t="s">
        <v>1628</v>
      </c>
      <c r="Q1968" s="121" t="s">
        <v>370</v>
      </c>
      <c r="R1968" s="121" t="s">
        <v>1841</v>
      </c>
      <c r="S1968" s="168">
        <v>297.7134914634163</v>
      </c>
      <c r="T1968" s="121" t="s">
        <v>532</v>
      </c>
      <c r="U1968" s="121" t="s">
        <v>354</v>
      </c>
    </row>
    <row r="1969" ht="15.75" customHeight="1">
      <c r="A1969" s="121" t="s">
        <v>296</v>
      </c>
      <c r="B1969" s="121" t="s">
        <v>922</v>
      </c>
      <c r="C1969" s="121" t="s">
        <v>2048</v>
      </c>
      <c r="D1969" s="121" t="s">
        <v>1433</v>
      </c>
      <c r="E1969" s="123">
        <v>1.180000126E9</v>
      </c>
      <c r="F1969" s="168">
        <v>2781.0</v>
      </c>
      <c r="G1969" s="168">
        <v>0.0</v>
      </c>
      <c r="H1969" s="168">
        <v>6.625706401262296</v>
      </c>
      <c r="I1969" s="168">
        <v>6930.1502485042965</v>
      </c>
      <c r="J1969" s="169">
        <v>6930.147883501191</v>
      </c>
      <c r="K1969" s="170">
        <v>45400.0</v>
      </c>
      <c r="L1969" s="170">
        <v>47011.0</v>
      </c>
      <c r="M1969" s="171">
        <v>1.0</v>
      </c>
      <c r="N1969" s="171">
        <v>0.0109</v>
      </c>
      <c r="O1969" s="121" t="s">
        <v>368</v>
      </c>
      <c r="P1969" s="121" t="s">
        <v>1431</v>
      </c>
      <c r="Q1969" s="121" t="s">
        <v>370</v>
      </c>
      <c r="R1969" s="121" t="s">
        <v>1841</v>
      </c>
      <c r="S1969" s="168">
        <v>630.5869355803492</v>
      </c>
      <c r="T1969" s="121" t="s">
        <v>532</v>
      </c>
      <c r="U1969" s="121" t="s">
        <v>354</v>
      </c>
    </row>
    <row r="1970" ht="15.75" customHeight="1">
      <c r="A1970" s="121" t="s">
        <v>296</v>
      </c>
      <c r="B1970" s="121" t="s">
        <v>922</v>
      </c>
      <c r="C1970" s="121" t="s">
        <v>1281</v>
      </c>
      <c r="D1970" s="121" t="s">
        <v>1282</v>
      </c>
      <c r="E1970" s="123">
        <v>7.6484013000145E13</v>
      </c>
      <c r="F1970" s="168">
        <v>2642.0</v>
      </c>
      <c r="G1970" s="168">
        <v>0.0</v>
      </c>
      <c r="H1970" s="168">
        <v>6.294540205729948</v>
      </c>
      <c r="I1970" s="168">
        <v>6526.587215343969</v>
      </c>
      <c r="J1970" s="169">
        <v>6526.586900748068</v>
      </c>
      <c r="K1970" s="170">
        <v>45103.0</v>
      </c>
      <c r="L1970" s="170">
        <v>46096.0</v>
      </c>
      <c r="M1970" s="171">
        <v>1.0</v>
      </c>
      <c r="N1970" s="171">
        <v>0.016</v>
      </c>
      <c r="O1970" s="121" t="s">
        <v>368</v>
      </c>
      <c r="P1970" s="121" t="s">
        <v>1280</v>
      </c>
      <c r="Q1970" s="121" t="s">
        <v>370</v>
      </c>
      <c r="R1970" s="121" t="s">
        <v>1841</v>
      </c>
      <c r="S1970" s="168">
        <v>164.39232644115765</v>
      </c>
      <c r="T1970" s="121" t="s">
        <v>1064</v>
      </c>
      <c r="U1970" s="121" t="s">
        <v>358</v>
      </c>
    </row>
    <row r="1971" ht="15.75" customHeight="1">
      <c r="A1971" s="121" t="s">
        <v>296</v>
      </c>
      <c r="B1971" s="121" t="s">
        <v>922</v>
      </c>
      <c r="C1971" s="121" t="s">
        <v>1918</v>
      </c>
      <c r="D1971" s="121" t="s">
        <v>1015</v>
      </c>
      <c r="E1971" s="123">
        <v>6.981180000116E12</v>
      </c>
      <c r="F1971" s="168">
        <v>5973.0</v>
      </c>
      <c r="G1971" s="168">
        <v>0.0</v>
      </c>
      <c r="H1971" s="168">
        <v>14.230616445429591</v>
      </c>
      <c r="I1971" s="168">
        <v>14511.217017515542</v>
      </c>
      <c r="J1971" s="169">
        <v>14511.21920963191</v>
      </c>
      <c r="K1971" s="170">
        <v>45083.0</v>
      </c>
      <c r="L1971" s="170">
        <v>46157.0</v>
      </c>
      <c r="M1971" s="171">
        <v>1.0</v>
      </c>
      <c r="N1971" s="171">
        <v>0.020499999999999997</v>
      </c>
      <c r="O1971" s="121" t="s">
        <v>368</v>
      </c>
      <c r="P1971" s="121" t="s">
        <v>1016</v>
      </c>
      <c r="Q1971" s="121" t="s">
        <v>370</v>
      </c>
      <c r="R1971" s="121" t="s">
        <v>1841</v>
      </c>
      <c r="S1971" s="168">
        <v>204.19671911646253</v>
      </c>
      <c r="T1971" s="121" t="s">
        <v>882</v>
      </c>
      <c r="U1971" s="121" t="s">
        <v>358</v>
      </c>
    </row>
    <row r="1972" ht="15.75" customHeight="1">
      <c r="A1972" s="121" t="s">
        <v>296</v>
      </c>
      <c r="B1972" s="121" t="s">
        <v>922</v>
      </c>
      <c r="C1972" s="121" t="s">
        <v>2048</v>
      </c>
      <c r="D1972" s="121" t="s">
        <v>1433</v>
      </c>
      <c r="E1972" s="123">
        <v>1.180000126E9</v>
      </c>
      <c r="F1972" s="168">
        <v>60.0</v>
      </c>
      <c r="G1972" s="168">
        <v>0.0</v>
      </c>
      <c r="H1972" s="168">
        <v>0.14294943692043788</v>
      </c>
      <c r="I1972" s="168">
        <v>149.51779677258892</v>
      </c>
      <c r="J1972" s="169">
        <v>149.5177536893461</v>
      </c>
      <c r="K1972" s="170">
        <v>45400.0</v>
      </c>
      <c r="L1972" s="170">
        <v>47011.0</v>
      </c>
      <c r="M1972" s="171">
        <v>1.0</v>
      </c>
      <c r="N1972" s="171">
        <v>0.0109</v>
      </c>
      <c r="O1972" s="121" t="s">
        <v>368</v>
      </c>
      <c r="P1972" s="121" t="s">
        <v>1431</v>
      </c>
      <c r="Q1972" s="121" t="s">
        <v>370</v>
      </c>
      <c r="R1972" s="121" t="s">
        <v>1841</v>
      </c>
      <c r="S1972" s="168">
        <v>630.5869355803492</v>
      </c>
      <c r="T1972" s="121" t="s">
        <v>532</v>
      </c>
      <c r="U1972" s="121" t="s">
        <v>354</v>
      </c>
    </row>
    <row r="1973" ht="15.75" customHeight="1">
      <c r="A1973" s="121" t="s">
        <v>296</v>
      </c>
      <c r="B1973" s="121" t="s">
        <v>922</v>
      </c>
      <c r="C1973" s="121" t="s">
        <v>1904</v>
      </c>
      <c r="D1973" s="121" t="s">
        <v>969</v>
      </c>
      <c r="E1973" s="123">
        <v>9.346601000125E12</v>
      </c>
      <c r="F1973" s="168">
        <v>2226.0</v>
      </c>
      <c r="G1973" s="168">
        <v>0.0</v>
      </c>
      <c r="H1973" s="168">
        <v>5.303424109748246</v>
      </c>
      <c r="I1973" s="168">
        <v>5471.023175773496</v>
      </c>
      <c r="J1973" s="169">
        <v>5471.022633497899</v>
      </c>
      <c r="K1973" s="170">
        <v>45610.0</v>
      </c>
      <c r="L1973" s="170">
        <v>47037.0</v>
      </c>
      <c r="M1973" s="171">
        <v>1.0</v>
      </c>
      <c r="N1973" s="171">
        <v>0.006999999999999999</v>
      </c>
      <c r="O1973" s="121" t="s">
        <v>368</v>
      </c>
      <c r="P1973" s="121" t="s">
        <v>971</v>
      </c>
      <c r="Q1973" s="121" t="s">
        <v>370</v>
      </c>
      <c r="R1973" s="121" t="s">
        <v>1841</v>
      </c>
      <c r="S1973" s="168">
        <v>651.1363836008104</v>
      </c>
      <c r="T1973" s="121" t="s">
        <v>970</v>
      </c>
      <c r="U1973" s="121" t="s">
        <v>358</v>
      </c>
    </row>
    <row r="1974" ht="15.75" customHeight="1">
      <c r="A1974" s="121" t="s">
        <v>296</v>
      </c>
      <c r="B1974" s="121" t="s">
        <v>922</v>
      </c>
      <c r="C1974" s="121" t="s">
        <v>1904</v>
      </c>
      <c r="D1974" s="121" t="s">
        <v>969</v>
      </c>
      <c r="E1974" s="123">
        <v>9.346601000125E12</v>
      </c>
      <c r="F1974" s="168">
        <v>2820.0</v>
      </c>
      <c r="G1974" s="168">
        <v>0.0</v>
      </c>
      <c r="H1974" s="168">
        <v>6.718623535260581</v>
      </c>
      <c r="I1974" s="168">
        <v>6930.945809770571</v>
      </c>
      <c r="J1974" s="169">
        <v>6930.94511521297</v>
      </c>
      <c r="K1974" s="170">
        <v>45604.0</v>
      </c>
      <c r="L1974" s="170">
        <v>47037.0</v>
      </c>
      <c r="M1974" s="171">
        <v>1.0</v>
      </c>
      <c r="N1974" s="171">
        <v>0.0067</v>
      </c>
      <c r="O1974" s="121" t="s">
        <v>368</v>
      </c>
      <c r="P1974" s="121" t="s">
        <v>971</v>
      </c>
      <c r="Q1974" s="121" t="s">
        <v>370</v>
      </c>
      <c r="R1974" s="121" t="s">
        <v>1841</v>
      </c>
      <c r="S1974" s="168">
        <v>651.1363836008104</v>
      </c>
      <c r="T1974" s="121" t="s">
        <v>970</v>
      </c>
      <c r="U1974" s="121" t="s">
        <v>358</v>
      </c>
    </row>
    <row r="1975" ht="15.75" customHeight="1">
      <c r="A1975" s="121" t="s">
        <v>296</v>
      </c>
      <c r="B1975" s="121" t="s">
        <v>922</v>
      </c>
      <c r="C1975" s="121" t="s">
        <v>1897</v>
      </c>
      <c r="D1975" s="121" t="s">
        <v>941</v>
      </c>
      <c r="E1975" s="123">
        <v>2.451848000162E12</v>
      </c>
      <c r="F1975" s="168">
        <v>4027.0</v>
      </c>
      <c r="G1975" s="168">
        <v>0.0</v>
      </c>
      <c r="H1975" s="168">
        <v>9.594289707976722</v>
      </c>
      <c r="I1975" s="168">
        <v>9802.474001311271</v>
      </c>
      <c r="J1975" s="169">
        <v>9802.468580154678</v>
      </c>
      <c r="K1975" s="170">
        <v>45093.0</v>
      </c>
      <c r="L1975" s="170">
        <v>46918.0</v>
      </c>
      <c r="M1975" s="171">
        <v>1.0</v>
      </c>
      <c r="N1975" s="171">
        <v>0.0219</v>
      </c>
      <c r="O1975" s="121" t="s">
        <v>368</v>
      </c>
      <c r="P1975" s="121" t="s">
        <v>939</v>
      </c>
      <c r="Q1975" s="121" t="s">
        <v>370</v>
      </c>
      <c r="R1975" s="121" t="s">
        <v>1841</v>
      </c>
      <c r="S1975" s="168">
        <v>619.7219272603787</v>
      </c>
      <c r="T1975" s="121" t="s">
        <v>942</v>
      </c>
      <c r="U1975" s="121" t="s">
        <v>358</v>
      </c>
    </row>
    <row r="1976" ht="15.75" customHeight="1">
      <c r="A1976" s="121" t="s">
        <v>296</v>
      </c>
      <c r="B1976" s="121" t="s">
        <v>922</v>
      </c>
      <c r="C1976" s="121" t="s">
        <v>2048</v>
      </c>
      <c r="D1976" s="121" t="s">
        <v>1433</v>
      </c>
      <c r="E1976" s="123">
        <v>1.180000126E9</v>
      </c>
      <c r="F1976" s="168">
        <v>504.0</v>
      </c>
      <c r="G1976" s="168">
        <v>0.0</v>
      </c>
      <c r="H1976" s="168">
        <v>1.2007752701316783</v>
      </c>
      <c r="I1976" s="168">
        <v>1255.9495595994842</v>
      </c>
      <c r="J1976" s="169">
        <v>1255.949130990507</v>
      </c>
      <c r="K1976" s="170">
        <v>45400.0</v>
      </c>
      <c r="L1976" s="170">
        <v>47011.0</v>
      </c>
      <c r="M1976" s="171">
        <v>1.0</v>
      </c>
      <c r="N1976" s="171">
        <v>0.0109</v>
      </c>
      <c r="O1976" s="121" t="s">
        <v>368</v>
      </c>
      <c r="P1976" s="121" t="s">
        <v>1431</v>
      </c>
      <c r="Q1976" s="121" t="s">
        <v>370</v>
      </c>
      <c r="R1976" s="121" t="s">
        <v>1841</v>
      </c>
      <c r="S1976" s="168">
        <v>630.5869355803492</v>
      </c>
      <c r="T1976" s="121" t="s">
        <v>532</v>
      </c>
      <c r="U1976" s="121" t="s">
        <v>354</v>
      </c>
    </row>
    <row r="1977" ht="15.75" customHeight="1">
      <c r="A1977" s="121" t="s">
        <v>296</v>
      </c>
      <c r="B1977" s="121" t="s">
        <v>922</v>
      </c>
      <c r="C1977" s="121" t="s">
        <v>2048</v>
      </c>
      <c r="D1977" s="121" t="s">
        <v>1433</v>
      </c>
      <c r="E1977" s="123">
        <v>1.180000126E9</v>
      </c>
      <c r="F1977" s="168">
        <v>177.0</v>
      </c>
      <c r="G1977" s="168">
        <v>0.0</v>
      </c>
      <c r="H1977" s="168">
        <v>0.42170083891529175</v>
      </c>
      <c r="I1977" s="168">
        <v>441.07751596532637</v>
      </c>
      <c r="J1977" s="169">
        <v>441.07737338357094</v>
      </c>
      <c r="K1977" s="170">
        <v>45400.0</v>
      </c>
      <c r="L1977" s="170">
        <v>47011.0</v>
      </c>
      <c r="M1977" s="171">
        <v>1.0</v>
      </c>
      <c r="N1977" s="171">
        <v>0.0109</v>
      </c>
      <c r="O1977" s="121" t="s">
        <v>368</v>
      </c>
      <c r="P1977" s="121" t="s">
        <v>1431</v>
      </c>
      <c r="Q1977" s="121" t="s">
        <v>370</v>
      </c>
      <c r="R1977" s="121" t="s">
        <v>1841</v>
      </c>
      <c r="S1977" s="168">
        <v>630.5869355803492</v>
      </c>
      <c r="T1977" s="121" t="s">
        <v>532</v>
      </c>
      <c r="U1977" s="121" t="s">
        <v>354</v>
      </c>
    </row>
    <row r="1978" ht="15.75" customHeight="1">
      <c r="A1978" s="121" t="s">
        <v>296</v>
      </c>
      <c r="B1978" s="121" t="s">
        <v>922</v>
      </c>
      <c r="C1978" s="121" t="s">
        <v>2048</v>
      </c>
      <c r="D1978" s="121" t="s">
        <v>1433</v>
      </c>
      <c r="E1978" s="123">
        <v>1.180000126E9</v>
      </c>
      <c r="F1978" s="168">
        <v>3311.0</v>
      </c>
      <c r="G1978" s="168">
        <v>0.0</v>
      </c>
      <c r="H1978" s="168">
        <v>7.88842642739283</v>
      </c>
      <c r="I1978" s="168">
        <v>8250.890854166068</v>
      </c>
      <c r="J1978" s="169">
        <v>8250.888041090415</v>
      </c>
      <c r="K1978" s="170">
        <v>45400.0</v>
      </c>
      <c r="L1978" s="170">
        <v>47011.0</v>
      </c>
      <c r="M1978" s="171">
        <v>1.0</v>
      </c>
      <c r="N1978" s="171">
        <v>0.0109</v>
      </c>
      <c r="O1978" s="121" t="s">
        <v>368</v>
      </c>
      <c r="P1978" s="121" t="s">
        <v>1431</v>
      </c>
      <c r="Q1978" s="121" t="s">
        <v>370</v>
      </c>
      <c r="R1978" s="121" t="s">
        <v>1841</v>
      </c>
      <c r="S1978" s="168">
        <v>630.5869355803492</v>
      </c>
      <c r="T1978" s="121" t="s">
        <v>532</v>
      </c>
      <c r="U1978" s="121" t="s">
        <v>354</v>
      </c>
    </row>
    <row r="1979" ht="15.75" customHeight="1">
      <c r="A1979" s="121" t="s">
        <v>296</v>
      </c>
      <c r="B1979" s="121" t="s">
        <v>922</v>
      </c>
      <c r="C1979" s="121" t="s">
        <v>2214</v>
      </c>
      <c r="D1979" s="121" t="s">
        <v>1391</v>
      </c>
      <c r="E1979" s="123">
        <v>8.64214000106E11</v>
      </c>
      <c r="F1979" s="168">
        <v>4480.0</v>
      </c>
      <c r="G1979" s="168">
        <v>0.0</v>
      </c>
      <c r="H1979" s="168">
        <v>10.673557956726029</v>
      </c>
      <c r="I1979" s="168">
        <v>13027.783370503632</v>
      </c>
      <c r="J1979" s="169">
        <v>13027.782248083227</v>
      </c>
      <c r="K1979" s="170">
        <v>45405.0</v>
      </c>
      <c r="L1979" s="170">
        <v>46193.0</v>
      </c>
      <c r="M1979" s="171">
        <v>1.0</v>
      </c>
      <c r="N1979" s="171">
        <v>0.0060999999999999995</v>
      </c>
      <c r="O1979" s="121" t="s">
        <v>368</v>
      </c>
      <c r="P1979" s="121" t="s">
        <v>1752</v>
      </c>
      <c r="Q1979" s="121" t="s">
        <v>370</v>
      </c>
      <c r="R1979" s="121" t="s">
        <v>1841</v>
      </c>
      <c r="S1979" s="168">
        <v>368.0</v>
      </c>
      <c r="T1979" s="121" t="s">
        <v>532</v>
      </c>
      <c r="U1979" s="121" t="s">
        <v>354</v>
      </c>
    </row>
    <row r="1980" ht="15.75" customHeight="1">
      <c r="A1980" s="121" t="s">
        <v>296</v>
      </c>
      <c r="B1980" s="121" t="s">
        <v>922</v>
      </c>
      <c r="C1980" s="121" t="s">
        <v>2214</v>
      </c>
      <c r="D1980" s="121" t="s">
        <v>1391</v>
      </c>
      <c r="E1980" s="123">
        <v>8.64214000106E11</v>
      </c>
      <c r="F1980" s="168">
        <v>3334.0</v>
      </c>
      <c r="G1980" s="168">
        <v>0.0</v>
      </c>
      <c r="H1980" s="168">
        <v>7.943223711545666</v>
      </c>
      <c r="I1980" s="168">
        <v>9695.22985529726</v>
      </c>
      <c r="J1980" s="169">
        <v>9695.229021229794</v>
      </c>
      <c r="K1980" s="170">
        <v>45482.0</v>
      </c>
      <c r="L1980" s="170">
        <v>46193.0</v>
      </c>
      <c r="M1980" s="171">
        <v>1.0</v>
      </c>
      <c r="N1980" s="171">
        <v>0.0052</v>
      </c>
      <c r="O1980" s="121" t="s">
        <v>368</v>
      </c>
      <c r="P1980" s="121" t="s">
        <v>1752</v>
      </c>
      <c r="Q1980" s="121" t="s">
        <v>370</v>
      </c>
      <c r="R1980" s="121" t="s">
        <v>1841</v>
      </c>
      <c r="S1980" s="168">
        <v>368.0</v>
      </c>
      <c r="T1980" s="121" t="s">
        <v>532</v>
      </c>
      <c r="U1980" s="121" t="s">
        <v>354</v>
      </c>
    </row>
    <row r="1981" ht="15.75" customHeight="1">
      <c r="A1981" s="121" t="s">
        <v>296</v>
      </c>
      <c r="B1981" s="121" t="s">
        <v>922</v>
      </c>
      <c r="C1981" s="121" t="s">
        <v>1486</v>
      </c>
      <c r="D1981" s="121" t="s">
        <v>1319</v>
      </c>
      <c r="E1981" s="123">
        <v>7.85997100013E12</v>
      </c>
      <c r="F1981" s="168">
        <v>18853.0</v>
      </c>
      <c r="G1981" s="168">
        <v>0.0</v>
      </c>
      <c r="H1981" s="168">
        <v>44.91709557101692</v>
      </c>
      <c r="I1981" s="168">
        <v>46133.30911826204</v>
      </c>
      <c r="J1981" s="169">
        <v>35163.97104615958</v>
      </c>
      <c r="K1981" s="170">
        <v>45401.0</v>
      </c>
      <c r="L1981" s="170">
        <v>47192.0</v>
      </c>
      <c r="M1981" s="171">
        <v>1.0</v>
      </c>
      <c r="N1981" s="171">
        <v>0.0063</v>
      </c>
      <c r="O1981" s="121" t="s">
        <v>368</v>
      </c>
      <c r="P1981" s="121" t="s">
        <v>1485</v>
      </c>
      <c r="Q1981" s="121" t="s">
        <v>370</v>
      </c>
      <c r="R1981" s="121" t="s">
        <v>1841</v>
      </c>
      <c r="S1981" s="168">
        <v>1034.4512210262549</v>
      </c>
      <c r="T1981" s="121" t="s">
        <v>1081</v>
      </c>
      <c r="U1981" s="121" t="s">
        <v>358</v>
      </c>
    </row>
    <row r="1982" ht="15.75" customHeight="1">
      <c r="A1982" s="121" t="s">
        <v>296</v>
      </c>
      <c r="B1982" s="121" t="s">
        <v>922</v>
      </c>
      <c r="C1982" s="121" t="s">
        <v>1492</v>
      </c>
      <c r="D1982" s="121" t="s">
        <v>1391</v>
      </c>
      <c r="E1982" s="123">
        <v>8.64214000106E11</v>
      </c>
      <c r="F1982" s="168">
        <v>2319.0</v>
      </c>
      <c r="G1982" s="168">
        <v>0.0</v>
      </c>
      <c r="H1982" s="168">
        <v>5.524995736974924</v>
      </c>
      <c r="I1982" s="168">
        <v>5801.561251480016</v>
      </c>
      <c r="J1982" s="169">
        <v>5801.553976383044</v>
      </c>
      <c r="K1982" s="170">
        <v>45414.0</v>
      </c>
      <c r="L1982" s="170">
        <v>47041.0</v>
      </c>
      <c r="M1982" s="171">
        <v>1.0</v>
      </c>
      <c r="N1982" s="171">
        <v>0.009399999999999999</v>
      </c>
      <c r="O1982" s="121" t="s">
        <v>368</v>
      </c>
      <c r="P1982" s="121" t="s">
        <v>1491</v>
      </c>
      <c r="Q1982" s="121" t="s">
        <v>370</v>
      </c>
      <c r="R1982" s="121" t="s">
        <v>1841</v>
      </c>
      <c r="S1982" s="168">
        <v>722.9315664454291</v>
      </c>
      <c r="T1982" s="121" t="s">
        <v>532</v>
      </c>
      <c r="U1982" s="121" t="s">
        <v>354</v>
      </c>
    </row>
    <row r="1983" ht="15.75" customHeight="1">
      <c r="A1983" s="121" t="s">
        <v>296</v>
      </c>
      <c r="B1983" s="121" t="s">
        <v>922</v>
      </c>
      <c r="C1983" s="121" t="s">
        <v>2068</v>
      </c>
      <c r="D1983" s="121" t="s">
        <v>1445</v>
      </c>
      <c r="E1983" s="123">
        <v>3.467321000199E12</v>
      </c>
      <c r="F1983" s="168">
        <v>3036.0</v>
      </c>
      <c r="G1983" s="168">
        <v>0.0</v>
      </c>
      <c r="H1983" s="168">
        <v>7.2332415081741575</v>
      </c>
      <c r="I1983" s="168">
        <v>7321.957334396444</v>
      </c>
      <c r="J1983" s="169">
        <v>7321.963412083931</v>
      </c>
      <c r="K1983" s="170">
        <v>45418.0</v>
      </c>
      <c r="L1983" s="170">
        <v>47223.0</v>
      </c>
      <c r="M1983" s="171">
        <v>1.0</v>
      </c>
      <c r="N1983" s="171">
        <v>0.0075</v>
      </c>
      <c r="O1983" s="121" t="s">
        <v>368</v>
      </c>
      <c r="P1983" s="121" t="s">
        <v>1487</v>
      </c>
      <c r="Q1983" s="121" t="s">
        <v>370</v>
      </c>
      <c r="R1983" s="121" t="s">
        <v>1841</v>
      </c>
      <c r="S1983" s="168">
        <v>797.1608936168178</v>
      </c>
      <c r="T1983" s="121" t="s">
        <v>882</v>
      </c>
      <c r="U1983" s="121" t="s">
        <v>358</v>
      </c>
    </row>
    <row r="1984" ht="15.75" customHeight="1">
      <c r="A1984" s="121" t="s">
        <v>296</v>
      </c>
      <c r="B1984" s="121" t="s">
        <v>922</v>
      </c>
      <c r="C1984" s="121" t="s">
        <v>2068</v>
      </c>
      <c r="D1984" s="121" t="s">
        <v>1445</v>
      </c>
      <c r="E1984" s="123">
        <v>3.467321000199E12</v>
      </c>
      <c r="F1984" s="168">
        <v>1113.0</v>
      </c>
      <c r="G1984" s="168">
        <v>0.0</v>
      </c>
      <c r="H1984" s="168">
        <v>2.651712054874123</v>
      </c>
      <c r="I1984" s="168">
        <v>2684.235338964513</v>
      </c>
      <c r="J1984" s="169">
        <v>2684.237574983338</v>
      </c>
      <c r="K1984" s="170">
        <v>45464.0</v>
      </c>
      <c r="L1984" s="170">
        <v>47223.0</v>
      </c>
      <c r="M1984" s="171">
        <v>1.0</v>
      </c>
      <c r="N1984" s="171">
        <v>0.0077</v>
      </c>
      <c r="O1984" s="121" t="s">
        <v>368</v>
      </c>
      <c r="P1984" s="121" t="s">
        <v>1487</v>
      </c>
      <c r="Q1984" s="121" t="s">
        <v>370</v>
      </c>
      <c r="R1984" s="121" t="s">
        <v>1841</v>
      </c>
      <c r="S1984" s="168">
        <v>797.1608936168178</v>
      </c>
      <c r="T1984" s="121" t="s">
        <v>882</v>
      </c>
      <c r="U1984" s="121" t="s">
        <v>358</v>
      </c>
    </row>
    <row r="1985" ht="15.75" customHeight="1">
      <c r="A1985" s="121" t="s">
        <v>296</v>
      </c>
      <c r="B1985" s="121" t="s">
        <v>922</v>
      </c>
      <c r="C1985" s="121" t="s">
        <v>1954</v>
      </c>
      <c r="D1985" s="121" t="s">
        <v>1143</v>
      </c>
      <c r="E1985" s="123">
        <v>6.0840055000131E13</v>
      </c>
      <c r="F1985" s="168">
        <v>3189.0</v>
      </c>
      <c r="G1985" s="168">
        <v>0.0</v>
      </c>
      <c r="H1985" s="168">
        <v>7.597762572321273</v>
      </c>
      <c r="I1985" s="168">
        <v>7651.0621990484</v>
      </c>
      <c r="J1985" s="169">
        <v>7651.065281527207</v>
      </c>
      <c r="K1985" s="170">
        <v>45440.0</v>
      </c>
      <c r="L1985" s="170">
        <v>47255.0</v>
      </c>
      <c r="M1985" s="171">
        <v>1.0</v>
      </c>
      <c r="N1985" s="171">
        <v>0.0058</v>
      </c>
      <c r="O1985" s="121" t="s">
        <v>368</v>
      </c>
      <c r="P1985" s="121" t="s">
        <v>1141</v>
      </c>
      <c r="Q1985" s="121" t="s">
        <v>370</v>
      </c>
      <c r="R1985" s="121" t="s">
        <v>1841</v>
      </c>
      <c r="S1985" s="168">
        <v>749.4347391224395</v>
      </c>
      <c r="T1985" s="121" t="s">
        <v>1085</v>
      </c>
      <c r="U1985" s="121" t="s">
        <v>358</v>
      </c>
    </row>
    <row r="1986" ht="15.75" customHeight="1">
      <c r="A1986" s="121" t="s">
        <v>296</v>
      </c>
      <c r="B1986" s="121" t="s">
        <v>922</v>
      </c>
      <c r="C1986" s="121" t="s">
        <v>1954</v>
      </c>
      <c r="D1986" s="121" t="s">
        <v>1143</v>
      </c>
      <c r="E1986" s="123">
        <v>6.0840055000131E13</v>
      </c>
      <c r="F1986" s="168">
        <v>2374.0</v>
      </c>
      <c r="G1986" s="168">
        <v>0.0</v>
      </c>
      <c r="H1986" s="168">
        <v>5.656032720818659</v>
      </c>
      <c r="I1986" s="168">
        <v>5695.710767176354</v>
      </c>
      <c r="J1986" s="169">
        <v>5695.713069409091</v>
      </c>
      <c r="K1986" s="170">
        <v>45471.0</v>
      </c>
      <c r="L1986" s="170">
        <v>47255.0</v>
      </c>
      <c r="M1986" s="171">
        <v>1.0</v>
      </c>
      <c r="N1986" s="171">
        <v>0.005699999999999999</v>
      </c>
      <c r="O1986" s="121" t="s">
        <v>368</v>
      </c>
      <c r="P1986" s="121" t="s">
        <v>1141</v>
      </c>
      <c r="Q1986" s="121" t="s">
        <v>370</v>
      </c>
      <c r="R1986" s="121" t="s">
        <v>1841</v>
      </c>
      <c r="S1986" s="168">
        <v>749.4347391224395</v>
      </c>
      <c r="T1986" s="121" t="s">
        <v>1085</v>
      </c>
      <c r="U1986" s="121" t="s">
        <v>358</v>
      </c>
    </row>
    <row r="1987" ht="15.75" customHeight="1">
      <c r="A1987" s="121" t="s">
        <v>296</v>
      </c>
      <c r="B1987" s="121" t="s">
        <v>922</v>
      </c>
      <c r="C1987" s="121" t="s">
        <v>1984</v>
      </c>
      <c r="D1987" s="121" t="s">
        <v>1244</v>
      </c>
      <c r="E1987" s="123">
        <v>2.1389501000181E13</v>
      </c>
      <c r="F1987" s="168">
        <v>800.0</v>
      </c>
      <c r="G1987" s="168">
        <v>0.0</v>
      </c>
      <c r="H1987" s="168">
        <v>1.9059924922725051</v>
      </c>
      <c r="I1987" s="168">
        <v>1974.2427002841098</v>
      </c>
      <c r="J1987" s="169">
        <v>1974.2424169969875</v>
      </c>
      <c r="K1987" s="170">
        <v>45505.0</v>
      </c>
      <c r="L1987" s="170">
        <v>47192.0</v>
      </c>
      <c r="M1987" s="171">
        <v>1.0</v>
      </c>
      <c r="N1987" s="171">
        <v>0.0091</v>
      </c>
      <c r="O1987" s="121" t="s">
        <v>368</v>
      </c>
      <c r="P1987" s="121" t="s">
        <v>1245</v>
      </c>
      <c r="Q1987" s="121" t="s">
        <v>370</v>
      </c>
      <c r="R1987" s="121" t="s">
        <v>1841</v>
      </c>
      <c r="S1987" s="168">
        <v>776.1648188667375</v>
      </c>
      <c r="T1987" s="121" t="s">
        <v>532</v>
      </c>
      <c r="U1987" s="121" t="s">
        <v>358</v>
      </c>
    </row>
    <row r="1988" ht="15.75" customHeight="1">
      <c r="A1988" s="121" t="s">
        <v>296</v>
      </c>
      <c r="B1988" s="121" t="s">
        <v>922</v>
      </c>
      <c r="C1988" s="121" t="s">
        <v>2215</v>
      </c>
      <c r="D1988" s="121" t="s">
        <v>1712</v>
      </c>
      <c r="E1988" s="123">
        <v>2.286479000108E12</v>
      </c>
      <c r="F1988" s="168">
        <v>5204.0</v>
      </c>
      <c r="G1988" s="168">
        <v>0.0</v>
      </c>
      <c r="H1988" s="168">
        <v>12.398481162232645</v>
      </c>
      <c r="I1988" s="168">
        <v>12755.324007099362</v>
      </c>
      <c r="J1988" s="169">
        <v>12755.324058515078</v>
      </c>
      <c r="K1988" s="170">
        <v>45467.0</v>
      </c>
      <c r="L1988" s="170">
        <v>46665.0</v>
      </c>
      <c r="M1988" s="171">
        <v>1.0</v>
      </c>
      <c r="N1988" s="171">
        <v>0.015700000000000002</v>
      </c>
      <c r="O1988" s="121" t="s">
        <v>368</v>
      </c>
      <c r="P1988" s="121" t="s">
        <v>1753</v>
      </c>
      <c r="Q1988" s="121" t="s">
        <v>370</v>
      </c>
      <c r="R1988" s="121" t="s">
        <v>1841</v>
      </c>
      <c r="S1988" s="168">
        <v>566.545355048578</v>
      </c>
      <c r="T1988" s="121" t="s">
        <v>1182</v>
      </c>
      <c r="U1988" s="121" t="s">
        <v>358</v>
      </c>
    </row>
    <row r="1989" ht="15.75" customHeight="1">
      <c r="A1989" s="121" t="s">
        <v>296</v>
      </c>
      <c r="B1989" s="121" t="s">
        <v>922</v>
      </c>
      <c r="C1989" s="121" t="s">
        <v>2215</v>
      </c>
      <c r="D1989" s="121" t="s">
        <v>1712</v>
      </c>
      <c r="E1989" s="123">
        <v>2.286479000108E12</v>
      </c>
      <c r="F1989" s="168">
        <v>3619.0</v>
      </c>
      <c r="G1989" s="168">
        <v>0.0</v>
      </c>
      <c r="H1989" s="168">
        <v>8.622233536917745</v>
      </c>
      <c r="I1989" s="168">
        <v>8870.391543695352</v>
      </c>
      <c r="J1989" s="169">
        <v>8870.391577203318</v>
      </c>
      <c r="K1989" s="170">
        <v>45476.0</v>
      </c>
      <c r="L1989" s="170">
        <v>46665.0</v>
      </c>
      <c r="M1989" s="171">
        <v>1.0</v>
      </c>
      <c r="N1989" s="171">
        <v>0.015700000000000002</v>
      </c>
      <c r="O1989" s="121" t="s">
        <v>368</v>
      </c>
      <c r="P1989" s="121" t="s">
        <v>1753</v>
      </c>
      <c r="Q1989" s="121" t="s">
        <v>370</v>
      </c>
      <c r="R1989" s="121" t="s">
        <v>1841</v>
      </c>
      <c r="S1989" s="168">
        <v>566.545355048578</v>
      </c>
      <c r="T1989" s="121" t="s">
        <v>1182</v>
      </c>
      <c r="U1989" s="121" t="s">
        <v>358</v>
      </c>
    </row>
    <row r="1990" ht="15.75" customHeight="1">
      <c r="A1990" s="121" t="s">
        <v>296</v>
      </c>
      <c r="B1990" s="121" t="s">
        <v>922</v>
      </c>
      <c r="C1990" s="121" t="s">
        <v>1905</v>
      </c>
      <c r="D1990" s="121" t="s">
        <v>981</v>
      </c>
      <c r="E1990" s="123">
        <v>2.846056000197E12</v>
      </c>
      <c r="F1990" s="168">
        <v>1875.0</v>
      </c>
      <c r="G1990" s="168">
        <v>0.0</v>
      </c>
      <c r="H1990" s="168">
        <v>4.467169903763684</v>
      </c>
      <c r="I1990" s="168">
        <v>4672.8233249673685</v>
      </c>
      <c r="J1990" s="169">
        <v>4672.823224308814</v>
      </c>
      <c r="K1990" s="170">
        <v>45489.0</v>
      </c>
      <c r="L1990" s="170">
        <v>47289.0</v>
      </c>
      <c r="M1990" s="171">
        <v>1.0</v>
      </c>
      <c r="N1990" s="171">
        <v>0.0075</v>
      </c>
      <c r="O1990" s="121" t="s">
        <v>368</v>
      </c>
      <c r="P1990" s="121" t="s">
        <v>979</v>
      </c>
      <c r="Q1990" s="121" t="s">
        <v>370</v>
      </c>
      <c r="R1990" s="121" t="s">
        <v>1841</v>
      </c>
      <c r="S1990" s="168">
        <v>665.7263617538808</v>
      </c>
      <c r="T1990" s="121" t="s">
        <v>532</v>
      </c>
      <c r="U1990" s="121" t="s">
        <v>354</v>
      </c>
    </row>
    <row r="1991" ht="15.75" customHeight="1">
      <c r="A1991" s="121" t="s">
        <v>296</v>
      </c>
      <c r="B1991" s="121" t="s">
        <v>922</v>
      </c>
      <c r="C1991" s="121" t="s">
        <v>1977</v>
      </c>
      <c r="D1991" s="121" t="s">
        <v>1226</v>
      </c>
      <c r="E1991" s="123">
        <v>4.992714000184E12</v>
      </c>
      <c r="F1991" s="168">
        <v>1507.0</v>
      </c>
      <c r="G1991" s="168">
        <v>0.0</v>
      </c>
      <c r="H1991" s="168">
        <v>3.5904133573183317</v>
      </c>
      <c r="I1991" s="168">
        <v>3760.7892161557616</v>
      </c>
      <c r="J1991" s="169">
        <v>3760.7877906871613</v>
      </c>
      <c r="K1991" s="170">
        <v>45411.0</v>
      </c>
      <c r="L1991" s="170">
        <v>47164.0</v>
      </c>
      <c r="M1991" s="171">
        <v>1.0</v>
      </c>
      <c r="N1991" s="171">
        <v>0.0115</v>
      </c>
      <c r="O1991" s="121" t="s">
        <v>368</v>
      </c>
      <c r="P1991" s="121" t="s">
        <v>1228</v>
      </c>
      <c r="Q1991" s="121" t="s">
        <v>370</v>
      </c>
      <c r="R1991" s="121" t="s">
        <v>1841</v>
      </c>
      <c r="S1991" s="168">
        <v>756.6624375038353</v>
      </c>
      <c r="T1991" s="121" t="s">
        <v>1227</v>
      </c>
      <c r="U1991" s="121" t="s">
        <v>358</v>
      </c>
    </row>
    <row r="1992" ht="15.75" customHeight="1">
      <c r="A1992" s="121" t="s">
        <v>296</v>
      </c>
      <c r="B1992" s="121" t="s">
        <v>922</v>
      </c>
      <c r="C1992" s="121" t="s">
        <v>1977</v>
      </c>
      <c r="D1992" s="121" t="s">
        <v>1226</v>
      </c>
      <c r="E1992" s="123">
        <v>4.992714000184E12</v>
      </c>
      <c r="F1992" s="168">
        <v>12503.0</v>
      </c>
      <c r="G1992" s="168">
        <v>0.0</v>
      </c>
      <c r="H1992" s="168">
        <v>29.788280163603915</v>
      </c>
      <c r="I1992" s="168">
        <v>31201.82318634084</v>
      </c>
      <c r="J1992" s="169">
        <v>31201.811378209408</v>
      </c>
      <c r="K1992" s="170">
        <v>45338.0</v>
      </c>
      <c r="L1992" s="170">
        <v>47164.0</v>
      </c>
      <c r="M1992" s="171">
        <v>1.0</v>
      </c>
      <c r="N1992" s="171">
        <v>0.012</v>
      </c>
      <c r="O1992" s="121" t="s">
        <v>368</v>
      </c>
      <c r="P1992" s="121" t="s">
        <v>1228</v>
      </c>
      <c r="Q1992" s="121" t="s">
        <v>370</v>
      </c>
      <c r="R1992" s="121" t="s">
        <v>1841</v>
      </c>
      <c r="S1992" s="168">
        <v>756.6624375038353</v>
      </c>
      <c r="T1992" s="121" t="s">
        <v>1227</v>
      </c>
      <c r="U1992" s="121" t="s">
        <v>358</v>
      </c>
    </row>
    <row r="1993" ht="15.75" customHeight="1">
      <c r="A1993" s="121" t="s">
        <v>296</v>
      </c>
      <c r="B1993" s="121" t="s">
        <v>922</v>
      </c>
      <c r="C1993" s="121" t="s">
        <v>2058</v>
      </c>
      <c r="D1993" s="121" t="s">
        <v>1226</v>
      </c>
      <c r="E1993" s="123">
        <v>4.992714000184E12</v>
      </c>
      <c r="F1993" s="168">
        <v>2913.0</v>
      </c>
      <c r="G1993" s="168">
        <v>0.0</v>
      </c>
      <c r="H1993" s="168">
        <v>6.940195162487259</v>
      </c>
      <c r="I1993" s="168">
        <v>7286.41207538465</v>
      </c>
      <c r="J1993" s="169">
        <v>7286.407899958857</v>
      </c>
      <c r="K1993" s="170">
        <v>45338.0</v>
      </c>
      <c r="L1993" s="170">
        <v>47894.0</v>
      </c>
      <c r="M1993" s="171">
        <v>1.0</v>
      </c>
      <c r="N1993" s="171">
        <v>0.013999999999999999</v>
      </c>
      <c r="O1993" s="121" t="s">
        <v>368</v>
      </c>
      <c r="P1993" s="121" t="s">
        <v>1467</v>
      </c>
      <c r="Q1993" s="121" t="s">
        <v>370</v>
      </c>
      <c r="R1993" s="121" t="s">
        <v>1841</v>
      </c>
      <c r="S1993" s="168">
        <v>926.5702045719788</v>
      </c>
      <c r="T1993" s="121" t="s">
        <v>1227</v>
      </c>
      <c r="U1993" s="121" t="s">
        <v>358</v>
      </c>
    </row>
    <row r="1994" ht="15.75" customHeight="1">
      <c r="A1994" s="121" t="s">
        <v>296</v>
      </c>
      <c r="B1994" s="121" t="s">
        <v>922</v>
      </c>
      <c r="C1994" s="121" t="s">
        <v>1756</v>
      </c>
      <c r="D1994" s="121" t="s">
        <v>1391</v>
      </c>
      <c r="E1994" s="123">
        <v>8.64214000106E11</v>
      </c>
      <c r="F1994" s="168">
        <v>2763.0</v>
      </c>
      <c r="G1994" s="168">
        <v>0.0</v>
      </c>
      <c r="H1994" s="168">
        <v>6.582821570186165</v>
      </c>
      <c r="I1994" s="168">
        <v>6816.803495728528</v>
      </c>
      <c r="J1994" s="169">
        <v>6816.803148098371</v>
      </c>
      <c r="K1994" s="170">
        <v>45406.0</v>
      </c>
      <c r="L1994" s="170">
        <v>46492.0</v>
      </c>
      <c r="M1994" s="171">
        <v>1.0</v>
      </c>
      <c r="N1994" s="171">
        <v>0.0068000000000000005</v>
      </c>
      <c r="O1994" s="121" t="s">
        <v>368</v>
      </c>
      <c r="P1994" s="121" t="s">
        <v>1755</v>
      </c>
      <c r="Q1994" s="121" t="s">
        <v>370</v>
      </c>
      <c r="R1994" s="121" t="s">
        <v>1841</v>
      </c>
      <c r="S1994" s="168">
        <v>488.2254722330293</v>
      </c>
      <c r="T1994" s="121" t="s">
        <v>532</v>
      </c>
      <c r="U1994" s="121" t="s">
        <v>358</v>
      </c>
    </row>
    <row r="1995" ht="15.75" customHeight="1">
      <c r="A1995" s="121" t="s">
        <v>296</v>
      </c>
      <c r="B1995" s="121" t="s">
        <v>922</v>
      </c>
      <c r="C1995" s="121" t="s">
        <v>1697</v>
      </c>
      <c r="D1995" s="121" t="s">
        <v>1189</v>
      </c>
      <c r="E1995" s="123">
        <v>1.6670085000155E13</v>
      </c>
      <c r="F1995" s="168">
        <v>8479.0</v>
      </c>
      <c r="G1995" s="168">
        <v>0.0</v>
      </c>
      <c r="H1995" s="168">
        <v>20.201137927473216</v>
      </c>
      <c r="I1995" s="168">
        <v>21105.39044073662</v>
      </c>
      <c r="J1995" s="169">
        <v>21105.38604022904</v>
      </c>
      <c r="K1995" s="170">
        <v>45358.0</v>
      </c>
      <c r="L1995" s="170">
        <v>47176.0</v>
      </c>
      <c r="M1995" s="171">
        <v>1.0</v>
      </c>
      <c r="N1995" s="171">
        <v>0.018500000000000003</v>
      </c>
      <c r="O1995" s="121" t="s">
        <v>368</v>
      </c>
      <c r="P1995" s="121" t="s">
        <v>1696</v>
      </c>
      <c r="Q1995" s="121" t="s">
        <v>370</v>
      </c>
      <c r="R1995" s="121" t="s">
        <v>1841</v>
      </c>
      <c r="S1995" s="168">
        <v>754.0807016031038</v>
      </c>
      <c r="T1995" s="121" t="s">
        <v>1182</v>
      </c>
      <c r="U1995" s="121" t="s">
        <v>358</v>
      </c>
    </row>
    <row r="1996" ht="15.75" customHeight="1">
      <c r="A1996" s="121" t="s">
        <v>296</v>
      </c>
      <c r="B1996" s="121" t="s">
        <v>922</v>
      </c>
      <c r="C1996" s="121" t="s">
        <v>1912</v>
      </c>
      <c r="D1996" s="121" t="s">
        <v>1001</v>
      </c>
      <c r="E1996" s="123">
        <v>6.1856571000117E13</v>
      </c>
      <c r="F1996" s="168">
        <v>2184.0</v>
      </c>
      <c r="G1996" s="168">
        <v>0.0</v>
      </c>
      <c r="H1996" s="168">
        <v>5.203359503903939</v>
      </c>
      <c r="I1996" s="168">
        <v>5349.790259936419</v>
      </c>
      <c r="J1996" s="169">
        <v>5349.791264261063</v>
      </c>
      <c r="K1996" s="170">
        <v>45401.0</v>
      </c>
      <c r="L1996" s="170">
        <v>47192.0</v>
      </c>
      <c r="M1996" s="171">
        <v>1.0</v>
      </c>
      <c r="N1996" s="171">
        <v>0.0076</v>
      </c>
      <c r="O1996" s="121" t="s">
        <v>368</v>
      </c>
      <c r="P1996" s="121" t="s">
        <v>999</v>
      </c>
      <c r="Q1996" s="121" t="s">
        <v>370</v>
      </c>
      <c r="R1996" s="121" t="s">
        <v>1841</v>
      </c>
      <c r="S1996" s="168">
        <v>779.1934901892155</v>
      </c>
      <c r="T1996" s="121" t="s">
        <v>1002</v>
      </c>
      <c r="U1996" s="121" t="s">
        <v>358</v>
      </c>
    </row>
    <row r="1997" ht="15.75" customHeight="1">
      <c r="A1997" s="121" t="s">
        <v>296</v>
      </c>
      <c r="B1997" s="121" t="s">
        <v>922</v>
      </c>
      <c r="C1997" s="121" t="s">
        <v>1912</v>
      </c>
      <c r="D1997" s="121" t="s">
        <v>1001</v>
      </c>
      <c r="E1997" s="123">
        <v>6.1856571000117E13</v>
      </c>
      <c r="F1997" s="168">
        <v>4899.0</v>
      </c>
      <c r="G1997" s="168">
        <v>0.0</v>
      </c>
      <c r="H1997" s="168">
        <v>11.671821524553753</v>
      </c>
      <c r="I1997" s="168">
        <v>12000.285046556966</v>
      </c>
      <c r="J1997" s="169">
        <v>12000.287272717465</v>
      </c>
      <c r="K1997" s="170">
        <v>45364.0</v>
      </c>
      <c r="L1997" s="170">
        <v>47192.0</v>
      </c>
      <c r="M1997" s="171">
        <v>1.0</v>
      </c>
      <c r="N1997" s="171">
        <v>0.008</v>
      </c>
      <c r="O1997" s="121" t="s">
        <v>368</v>
      </c>
      <c r="P1997" s="121" t="s">
        <v>999</v>
      </c>
      <c r="Q1997" s="121" t="s">
        <v>370</v>
      </c>
      <c r="R1997" s="121" t="s">
        <v>1841</v>
      </c>
      <c r="S1997" s="168">
        <v>779.1934901892155</v>
      </c>
      <c r="T1997" s="121" t="s">
        <v>1002</v>
      </c>
      <c r="U1997" s="121" t="s">
        <v>358</v>
      </c>
    </row>
    <row r="1998" ht="15.75" customHeight="1">
      <c r="A1998" s="121" t="s">
        <v>296</v>
      </c>
      <c r="B1998" s="121" t="s">
        <v>922</v>
      </c>
      <c r="C1998" s="121" t="s">
        <v>1758</v>
      </c>
      <c r="D1998" s="121" t="s">
        <v>1015</v>
      </c>
      <c r="E1998" s="123">
        <v>6.981180000116E12</v>
      </c>
      <c r="F1998" s="168">
        <v>1534.0</v>
      </c>
      <c r="G1998" s="168">
        <v>0.0</v>
      </c>
      <c r="H1998" s="168">
        <v>3.6547406039325288</v>
      </c>
      <c r="I1998" s="168">
        <v>3805.600957991768</v>
      </c>
      <c r="J1998" s="169">
        <v>3891.921054361224</v>
      </c>
      <c r="K1998" s="170">
        <v>45366.0</v>
      </c>
      <c r="L1998" s="170">
        <v>47164.0</v>
      </c>
      <c r="M1998" s="171">
        <v>1.0</v>
      </c>
      <c r="N1998" s="171">
        <v>0.008</v>
      </c>
      <c r="O1998" s="121" t="s">
        <v>368</v>
      </c>
      <c r="P1998" s="121" t="s">
        <v>1757</v>
      </c>
      <c r="Q1998" s="121" t="s">
        <v>370</v>
      </c>
      <c r="R1998" s="121" t="s">
        <v>1841</v>
      </c>
      <c r="S1998" s="168">
        <v>615.4724529661497</v>
      </c>
      <c r="T1998" s="121" t="s">
        <v>882</v>
      </c>
      <c r="U1998" s="121" t="s">
        <v>358</v>
      </c>
    </row>
    <row r="1999" ht="15.75" customHeight="1">
      <c r="A1999" s="121" t="s">
        <v>296</v>
      </c>
      <c r="B1999" s="121" t="s">
        <v>922</v>
      </c>
      <c r="C1999" s="121" t="s">
        <v>1981</v>
      </c>
      <c r="D1999" s="121" t="s">
        <v>1239</v>
      </c>
      <c r="E1999" s="123">
        <v>3.3050196000188E13</v>
      </c>
      <c r="F1999" s="168">
        <v>3332.0</v>
      </c>
      <c r="G1999" s="168">
        <v>0.0</v>
      </c>
      <c r="H1999" s="168">
        <v>7.938458730314984</v>
      </c>
      <c r="I1999" s="168">
        <v>6284.075806624343</v>
      </c>
      <c r="J1999" s="169">
        <v>6284.082868848795</v>
      </c>
      <c r="K1999" s="170">
        <v>45366.0</v>
      </c>
      <c r="L1999" s="170">
        <v>46635.0</v>
      </c>
      <c r="M1999" s="171">
        <v>1.0</v>
      </c>
      <c r="N1999" s="171">
        <v>0.006</v>
      </c>
      <c r="O1999" s="121" t="s">
        <v>368</v>
      </c>
      <c r="P1999" s="121" t="s">
        <v>1237</v>
      </c>
      <c r="Q1999" s="121" t="s">
        <v>370</v>
      </c>
      <c r="R1999" s="121" t="s">
        <v>1841</v>
      </c>
      <c r="S1999" s="168">
        <v>316.7257456577622</v>
      </c>
      <c r="T1999" s="121" t="s">
        <v>882</v>
      </c>
      <c r="U1999" s="121" t="s">
        <v>358</v>
      </c>
    </row>
    <row r="2000" ht="15.75" customHeight="1">
      <c r="A2000" s="121" t="s">
        <v>296</v>
      </c>
      <c r="B2000" s="121" t="s">
        <v>922</v>
      </c>
      <c r="C2000" s="121" t="s">
        <v>1760</v>
      </c>
      <c r="D2000" s="121" t="s">
        <v>1080</v>
      </c>
      <c r="E2000" s="123">
        <v>2.998611000104E12</v>
      </c>
      <c r="F2000" s="168">
        <v>2394.0</v>
      </c>
      <c r="G2000" s="168">
        <v>0.0</v>
      </c>
      <c r="H2000" s="168">
        <v>5.7036825331254715</v>
      </c>
      <c r="I2000" s="168">
        <v>5880.014737625784</v>
      </c>
      <c r="J2000" s="169">
        <v>5880.014983336898</v>
      </c>
      <c r="K2000" s="170">
        <v>45405.0</v>
      </c>
      <c r="L2000" s="170">
        <v>47192.0</v>
      </c>
      <c r="M2000" s="171">
        <v>1.0</v>
      </c>
      <c r="N2000" s="171">
        <v>0.0067</v>
      </c>
      <c r="O2000" s="121" t="s">
        <v>368</v>
      </c>
      <c r="P2000" s="121" t="s">
        <v>1759</v>
      </c>
      <c r="Q2000" s="121" t="s">
        <v>370</v>
      </c>
      <c r="R2000" s="121" t="s">
        <v>1841</v>
      </c>
      <c r="S2000" s="168">
        <v>780.6810913748811</v>
      </c>
      <c r="T2000" s="121" t="s">
        <v>1081</v>
      </c>
      <c r="U2000" s="121" t="s">
        <v>358</v>
      </c>
    </row>
    <row r="2001" ht="15.75" customHeight="1">
      <c r="A2001" s="121" t="s">
        <v>296</v>
      </c>
      <c r="B2001" s="121" t="s">
        <v>922</v>
      </c>
      <c r="C2001" s="121" t="s">
        <v>1760</v>
      </c>
      <c r="D2001" s="121" t="s">
        <v>1080</v>
      </c>
      <c r="E2001" s="123">
        <v>2.998611000104E12</v>
      </c>
      <c r="F2001" s="168">
        <v>2349.0</v>
      </c>
      <c r="G2001" s="168">
        <v>0.0</v>
      </c>
      <c r="H2001" s="168">
        <v>5.596470455435143</v>
      </c>
      <c r="I2001" s="168">
        <v>5769.4881389913935</v>
      </c>
      <c r="J2001" s="169">
        <v>5769.488385905753</v>
      </c>
      <c r="K2001" s="170">
        <v>45440.0</v>
      </c>
      <c r="L2001" s="170">
        <v>47192.0</v>
      </c>
      <c r="M2001" s="171">
        <v>1.0</v>
      </c>
      <c r="N2001" s="171">
        <v>0.0067</v>
      </c>
      <c r="O2001" s="121" t="s">
        <v>368</v>
      </c>
      <c r="P2001" s="121" t="s">
        <v>1759</v>
      </c>
      <c r="Q2001" s="121" t="s">
        <v>370</v>
      </c>
      <c r="R2001" s="121" t="s">
        <v>1841</v>
      </c>
      <c r="S2001" s="168">
        <v>780.6810913748811</v>
      </c>
      <c r="T2001" s="121" t="s">
        <v>1081</v>
      </c>
      <c r="U2001" s="121" t="s">
        <v>358</v>
      </c>
    </row>
    <row r="2002" ht="15.75" customHeight="1">
      <c r="A2002" s="121" t="s">
        <v>296</v>
      </c>
      <c r="B2002" s="121" t="s">
        <v>922</v>
      </c>
      <c r="C2002" s="121" t="s">
        <v>1760</v>
      </c>
      <c r="D2002" s="121" t="s">
        <v>1080</v>
      </c>
      <c r="E2002" s="123">
        <v>2.998611000104E12</v>
      </c>
      <c r="F2002" s="168">
        <v>16655.0</v>
      </c>
      <c r="G2002" s="168">
        <v>0.0</v>
      </c>
      <c r="H2002" s="168">
        <v>39.68038119849822</v>
      </c>
      <c r="I2002" s="168">
        <v>40907.12011278379</v>
      </c>
      <c r="J2002" s="169">
        <v>40907.12178257144</v>
      </c>
      <c r="K2002" s="170">
        <v>45379.0</v>
      </c>
      <c r="L2002" s="170">
        <v>47192.0</v>
      </c>
      <c r="M2002" s="171">
        <v>1.0</v>
      </c>
      <c r="N2002" s="171">
        <v>0.0073</v>
      </c>
      <c r="O2002" s="121" t="s">
        <v>368</v>
      </c>
      <c r="P2002" s="121" t="s">
        <v>1759</v>
      </c>
      <c r="Q2002" s="121" t="s">
        <v>370</v>
      </c>
      <c r="R2002" s="121" t="s">
        <v>1841</v>
      </c>
      <c r="S2002" s="168">
        <v>780.6810913748811</v>
      </c>
      <c r="T2002" s="121" t="s">
        <v>1081</v>
      </c>
      <c r="U2002" s="121" t="s">
        <v>358</v>
      </c>
    </row>
    <row r="2003" ht="15.75" customHeight="1">
      <c r="A2003" s="121" t="s">
        <v>296</v>
      </c>
      <c r="B2003" s="121" t="s">
        <v>922</v>
      </c>
      <c r="C2003" s="121" t="s">
        <v>1254</v>
      </c>
      <c r="D2003" s="121" t="s">
        <v>1255</v>
      </c>
      <c r="E2003" s="123">
        <v>6.1585865000151E13</v>
      </c>
      <c r="F2003" s="168">
        <v>1025.0</v>
      </c>
      <c r="G2003" s="168">
        <v>0.0</v>
      </c>
      <c r="H2003" s="168">
        <v>2.4420528807241473</v>
      </c>
      <c r="I2003" s="168">
        <v>2624.8861158918207</v>
      </c>
      <c r="J2003" s="169">
        <v>2624.8836997958724</v>
      </c>
      <c r="K2003" s="170">
        <v>44732.0</v>
      </c>
      <c r="L2003" s="170">
        <v>47143.0</v>
      </c>
      <c r="M2003" s="171">
        <v>1.0</v>
      </c>
      <c r="N2003" s="171">
        <v>0.0138</v>
      </c>
      <c r="O2003" s="121" t="s">
        <v>368</v>
      </c>
      <c r="P2003" s="121" t="s">
        <v>1253</v>
      </c>
      <c r="Q2003" s="121" t="s">
        <v>370</v>
      </c>
      <c r="R2003" s="121" t="s">
        <v>1841</v>
      </c>
      <c r="S2003" s="168">
        <v>673.6777442717427</v>
      </c>
      <c r="T2003" s="121" t="s">
        <v>1256</v>
      </c>
      <c r="U2003" s="121" t="s">
        <v>358</v>
      </c>
    </row>
    <row r="2004" ht="15.75" customHeight="1">
      <c r="A2004" s="121" t="s">
        <v>296</v>
      </c>
      <c r="B2004" s="121" t="s">
        <v>922</v>
      </c>
      <c r="C2004" s="121" t="s">
        <v>1254</v>
      </c>
      <c r="D2004" s="121" t="s">
        <v>1255</v>
      </c>
      <c r="E2004" s="123">
        <v>6.1585865000151E13</v>
      </c>
      <c r="F2004" s="168">
        <v>21.0</v>
      </c>
      <c r="G2004" s="168">
        <v>0.0</v>
      </c>
      <c r="H2004" s="168">
        <v>0.05003230292215326</v>
      </c>
      <c r="I2004" s="168">
        <v>53.77814996721642</v>
      </c>
      <c r="J2004" s="169">
        <v>53.7781050689886</v>
      </c>
      <c r="K2004" s="170">
        <v>44729.0</v>
      </c>
      <c r="L2004" s="170">
        <v>47143.0</v>
      </c>
      <c r="M2004" s="171">
        <v>1.0</v>
      </c>
      <c r="N2004" s="171">
        <v>0.0138</v>
      </c>
      <c r="O2004" s="121" t="s">
        <v>368</v>
      </c>
      <c r="P2004" s="121" t="s">
        <v>1253</v>
      </c>
      <c r="Q2004" s="121" t="s">
        <v>370</v>
      </c>
      <c r="R2004" s="121" t="s">
        <v>1841</v>
      </c>
      <c r="S2004" s="168">
        <v>673.6777442717427</v>
      </c>
      <c r="T2004" s="121" t="s">
        <v>1256</v>
      </c>
      <c r="U2004" s="121" t="s">
        <v>358</v>
      </c>
    </row>
    <row r="2005" ht="15.75" customHeight="1">
      <c r="A2005" s="121" t="s">
        <v>296</v>
      </c>
      <c r="B2005" s="121" t="s">
        <v>922</v>
      </c>
      <c r="C2005" s="121" t="s">
        <v>1254</v>
      </c>
      <c r="D2005" s="121" t="s">
        <v>1255</v>
      </c>
      <c r="E2005" s="123">
        <v>6.1585865000151E13</v>
      </c>
      <c r="F2005" s="168">
        <v>278.0</v>
      </c>
      <c r="G2005" s="168">
        <v>0.0</v>
      </c>
      <c r="H2005" s="168">
        <v>0.6623323910646955</v>
      </c>
      <c r="I2005" s="168">
        <v>711.9203356621816</v>
      </c>
      <c r="J2005" s="169">
        <v>711.9196766275634</v>
      </c>
      <c r="K2005" s="170">
        <v>44729.0</v>
      </c>
      <c r="L2005" s="170">
        <v>47143.0</v>
      </c>
      <c r="M2005" s="171">
        <v>1.0</v>
      </c>
      <c r="N2005" s="171">
        <v>0.0138</v>
      </c>
      <c r="O2005" s="121" t="s">
        <v>368</v>
      </c>
      <c r="P2005" s="121" t="s">
        <v>1253</v>
      </c>
      <c r="Q2005" s="121" t="s">
        <v>370</v>
      </c>
      <c r="R2005" s="121" t="s">
        <v>1841</v>
      </c>
      <c r="S2005" s="168">
        <v>673.6777442717427</v>
      </c>
      <c r="T2005" s="121" t="s">
        <v>1256</v>
      </c>
      <c r="U2005" s="121" t="s">
        <v>358</v>
      </c>
    </row>
    <row r="2006" ht="15.75" customHeight="1">
      <c r="A2006" s="121" t="s">
        <v>296</v>
      </c>
      <c r="B2006" s="121" t="s">
        <v>922</v>
      </c>
      <c r="C2006" s="121" t="s">
        <v>1254</v>
      </c>
      <c r="D2006" s="121" t="s">
        <v>1255</v>
      </c>
      <c r="E2006" s="123">
        <v>6.1585865000151E13</v>
      </c>
      <c r="F2006" s="168">
        <v>54.0</v>
      </c>
      <c r="G2006" s="168">
        <v>0.0</v>
      </c>
      <c r="H2006" s="168">
        <v>0.1286544932283941</v>
      </c>
      <c r="I2006" s="168">
        <v>138.2866883620609</v>
      </c>
      <c r="J2006" s="169">
        <v>138.28655589168497</v>
      </c>
      <c r="K2006" s="170">
        <v>44729.0</v>
      </c>
      <c r="L2006" s="170">
        <v>47143.0</v>
      </c>
      <c r="M2006" s="171">
        <v>1.0</v>
      </c>
      <c r="N2006" s="171">
        <v>0.0138</v>
      </c>
      <c r="O2006" s="121" t="s">
        <v>368</v>
      </c>
      <c r="P2006" s="121" t="s">
        <v>1253</v>
      </c>
      <c r="Q2006" s="121" t="s">
        <v>370</v>
      </c>
      <c r="R2006" s="121" t="s">
        <v>1841</v>
      </c>
      <c r="S2006" s="168">
        <v>673.6777442717427</v>
      </c>
      <c r="T2006" s="121" t="s">
        <v>1256</v>
      </c>
      <c r="U2006" s="121" t="s">
        <v>358</v>
      </c>
    </row>
    <row r="2007" ht="15.75" customHeight="1">
      <c r="A2007" s="121" t="s">
        <v>296</v>
      </c>
      <c r="B2007" s="121" t="s">
        <v>922</v>
      </c>
      <c r="C2007" s="121" t="s">
        <v>1254</v>
      </c>
      <c r="D2007" s="121" t="s">
        <v>1255</v>
      </c>
      <c r="E2007" s="123">
        <v>6.1585865000151E13</v>
      </c>
      <c r="F2007" s="168">
        <v>48.0</v>
      </c>
      <c r="G2007" s="168">
        <v>0.0</v>
      </c>
      <c r="H2007" s="168">
        <v>0.1143595495363503</v>
      </c>
      <c r="I2007" s="168">
        <v>122.92150606069993</v>
      </c>
      <c r="J2007" s="169">
        <v>122.92138301483108</v>
      </c>
      <c r="K2007" s="170">
        <v>44729.0</v>
      </c>
      <c r="L2007" s="170">
        <v>47143.0</v>
      </c>
      <c r="M2007" s="171">
        <v>1.0</v>
      </c>
      <c r="N2007" s="171">
        <v>0.0138</v>
      </c>
      <c r="O2007" s="121" t="s">
        <v>368</v>
      </c>
      <c r="P2007" s="121" t="s">
        <v>1253</v>
      </c>
      <c r="Q2007" s="121" t="s">
        <v>370</v>
      </c>
      <c r="R2007" s="121" t="s">
        <v>1841</v>
      </c>
      <c r="S2007" s="168">
        <v>673.6777442717427</v>
      </c>
      <c r="T2007" s="121" t="s">
        <v>1256</v>
      </c>
      <c r="U2007" s="121" t="s">
        <v>358</v>
      </c>
    </row>
    <row r="2008" ht="15.75" customHeight="1">
      <c r="A2008" s="121" t="s">
        <v>296</v>
      </c>
      <c r="B2008" s="121" t="s">
        <v>922</v>
      </c>
      <c r="C2008" s="121" t="s">
        <v>1254</v>
      </c>
      <c r="D2008" s="121" t="s">
        <v>1255</v>
      </c>
      <c r="E2008" s="123">
        <v>6.1585865000151E13</v>
      </c>
      <c r="F2008" s="168">
        <v>278.0</v>
      </c>
      <c r="G2008" s="168">
        <v>0.0</v>
      </c>
      <c r="H2008" s="168">
        <v>0.6623323910646955</v>
      </c>
      <c r="I2008" s="168">
        <v>711.9203356621816</v>
      </c>
      <c r="J2008" s="169">
        <v>711.9196766275634</v>
      </c>
      <c r="K2008" s="170">
        <v>44729.0</v>
      </c>
      <c r="L2008" s="170">
        <v>47143.0</v>
      </c>
      <c r="M2008" s="171">
        <v>1.0</v>
      </c>
      <c r="N2008" s="171">
        <v>0.0138</v>
      </c>
      <c r="O2008" s="121" t="s">
        <v>368</v>
      </c>
      <c r="P2008" s="121" t="s">
        <v>1253</v>
      </c>
      <c r="Q2008" s="121" t="s">
        <v>370</v>
      </c>
      <c r="R2008" s="121" t="s">
        <v>1841</v>
      </c>
      <c r="S2008" s="168">
        <v>673.6777442717427</v>
      </c>
      <c r="T2008" s="121" t="s">
        <v>1256</v>
      </c>
      <c r="U2008" s="121" t="s">
        <v>358</v>
      </c>
    </row>
    <row r="2009" ht="15.75" customHeight="1">
      <c r="A2009" s="121" t="s">
        <v>296</v>
      </c>
      <c r="B2009" s="121" t="s">
        <v>922</v>
      </c>
      <c r="C2009" s="121" t="s">
        <v>1254</v>
      </c>
      <c r="D2009" s="121" t="s">
        <v>1255</v>
      </c>
      <c r="E2009" s="123">
        <v>6.1585865000151E13</v>
      </c>
      <c r="F2009" s="168">
        <v>278.0</v>
      </c>
      <c r="G2009" s="168">
        <v>0.0</v>
      </c>
      <c r="H2009" s="168">
        <v>0.6623323910646955</v>
      </c>
      <c r="I2009" s="168">
        <v>711.9203356621816</v>
      </c>
      <c r="J2009" s="169">
        <v>711.9196766275634</v>
      </c>
      <c r="K2009" s="170">
        <v>44729.0</v>
      </c>
      <c r="L2009" s="170">
        <v>47143.0</v>
      </c>
      <c r="M2009" s="171">
        <v>1.0</v>
      </c>
      <c r="N2009" s="171">
        <v>0.0138</v>
      </c>
      <c r="O2009" s="121" t="s">
        <v>368</v>
      </c>
      <c r="P2009" s="121" t="s">
        <v>1253</v>
      </c>
      <c r="Q2009" s="121" t="s">
        <v>370</v>
      </c>
      <c r="R2009" s="121" t="s">
        <v>1841</v>
      </c>
      <c r="S2009" s="168">
        <v>673.6777442717427</v>
      </c>
      <c r="T2009" s="121" t="s">
        <v>1256</v>
      </c>
      <c r="U2009" s="121" t="s">
        <v>358</v>
      </c>
    </row>
    <row r="2010" ht="15.75" customHeight="1">
      <c r="A2010" s="121" t="s">
        <v>296</v>
      </c>
      <c r="B2010" s="121" t="s">
        <v>922</v>
      </c>
      <c r="C2010" s="121" t="s">
        <v>1254</v>
      </c>
      <c r="D2010" s="121" t="s">
        <v>1255</v>
      </c>
      <c r="E2010" s="123">
        <v>6.1585865000151E13</v>
      </c>
      <c r="F2010" s="168">
        <v>71.0</v>
      </c>
      <c r="G2010" s="168">
        <v>0.0</v>
      </c>
      <c r="H2010" s="168">
        <v>0.16915683368918483</v>
      </c>
      <c r="I2010" s="168">
        <v>181.8213914033387</v>
      </c>
      <c r="J2010" s="169">
        <v>181.8212123761043</v>
      </c>
      <c r="K2010" s="170">
        <v>44729.0</v>
      </c>
      <c r="L2010" s="170">
        <v>47143.0</v>
      </c>
      <c r="M2010" s="171">
        <v>1.0</v>
      </c>
      <c r="N2010" s="171">
        <v>0.0138</v>
      </c>
      <c r="O2010" s="121" t="s">
        <v>368</v>
      </c>
      <c r="P2010" s="121" t="s">
        <v>1253</v>
      </c>
      <c r="Q2010" s="121" t="s">
        <v>370</v>
      </c>
      <c r="R2010" s="121" t="s">
        <v>1841</v>
      </c>
      <c r="S2010" s="168">
        <v>673.6777442717427</v>
      </c>
      <c r="T2010" s="121" t="s">
        <v>1256</v>
      </c>
      <c r="U2010" s="121" t="s">
        <v>358</v>
      </c>
    </row>
    <row r="2011" ht="15.75" customHeight="1">
      <c r="A2011" s="121" t="s">
        <v>296</v>
      </c>
      <c r="B2011" s="121" t="s">
        <v>922</v>
      </c>
      <c r="C2011" s="121" t="s">
        <v>1254</v>
      </c>
      <c r="D2011" s="121" t="s">
        <v>1255</v>
      </c>
      <c r="E2011" s="123">
        <v>6.1585865000151E13</v>
      </c>
      <c r="F2011" s="168">
        <v>407.0</v>
      </c>
      <c r="G2011" s="168">
        <v>0.0</v>
      </c>
      <c r="H2011" s="168">
        <v>0.969673680443637</v>
      </c>
      <c r="I2011" s="168">
        <v>1042.2718623535197</v>
      </c>
      <c r="J2011" s="169">
        <v>1042.270893479922</v>
      </c>
      <c r="K2011" s="170">
        <v>44742.0</v>
      </c>
      <c r="L2011" s="170">
        <v>47143.0</v>
      </c>
      <c r="M2011" s="171">
        <v>1.0</v>
      </c>
      <c r="N2011" s="171">
        <v>0.0139</v>
      </c>
      <c r="O2011" s="121" t="s">
        <v>368</v>
      </c>
      <c r="P2011" s="121" t="s">
        <v>1253</v>
      </c>
      <c r="Q2011" s="121" t="s">
        <v>370</v>
      </c>
      <c r="R2011" s="121" t="s">
        <v>1841</v>
      </c>
      <c r="S2011" s="168">
        <v>673.6777442717427</v>
      </c>
      <c r="T2011" s="121" t="s">
        <v>1256</v>
      </c>
      <c r="U2011" s="121" t="s">
        <v>358</v>
      </c>
    </row>
    <row r="2012" ht="15.75" customHeight="1">
      <c r="A2012" s="121" t="s">
        <v>296</v>
      </c>
      <c r="B2012" s="121" t="s">
        <v>922</v>
      </c>
      <c r="C2012" s="121" t="s">
        <v>1254</v>
      </c>
      <c r="D2012" s="121" t="s">
        <v>1255</v>
      </c>
      <c r="E2012" s="123">
        <v>6.1585865000151E13</v>
      </c>
      <c r="F2012" s="168">
        <v>402.0</v>
      </c>
      <c r="G2012" s="168">
        <v>0.0</v>
      </c>
      <c r="H2012" s="168">
        <v>0.9577612273669338</v>
      </c>
      <c r="I2012" s="168">
        <v>1029.467523914964</v>
      </c>
      <c r="J2012" s="169">
        <v>1029.4665827492104</v>
      </c>
      <c r="K2012" s="170">
        <v>44851.0</v>
      </c>
      <c r="L2012" s="170">
        <v>47143.0</v>
      </c>
      <c r="M2012" s="171">
        <v>1.0</v>
      </c>
      <c r="N2012" s="171">
        <v>0.013500000000000002</v>
      </c>
      <c r="O2012" s="121" t="s">
        <v>368</v>
      </c>
      <c r="P2012" s="121" t="s">
        <v>1253</v>
      </c>
      <c r="Q2012" s="121" t="s">
        <v>370</v>
      </c>
      <c r="R2012" s="121" t="s">
        <v>1841</v>
      </c>
      <c r="S2012" s="168">
        <v>673.6777442717427</v>
      </c>
      <c r="T2012" s="121" t="s">
        <v>1256</v>
      </c>
      <c r="U2012" s="121" t="s">
        <v>358</v>
      </c>
    </row>
    <row r="2013" ht="15.75" customHeight="1">
      <c r="A2013" s="121" t="s">
        <v>296</v>
      </c>
      <c r="B2013" s="121" t="s">
        <v>922</v>
      </c>
      <c r="C2013" s="121" t="s">
        <v>1254</v>
      </c>
      <c r="D2013" s="121" t="s">
        <v>1255</v>
      </c>
      <c r="E2013" s="123">
        <v>6.1585865000151E13</v>
      </c>
      <c r="F2013" s="168">
        <v>559.0</v>
      </c>
      <c r="G2013" s="168">
        <v>0.0</v>
      </c>
      <c r="H2013" s="168">
        <v>1.331812253975413</v>
      </c>
      <c r="I2013" s="168">
        <v>1431.5232743874967</v>
      </c>
      <c r="J2013" s="169">
        <v>1431.5219396935538</v>
      </c>
      <c r="K2013" s="170">
        <v>45575.0</v>
      </c>
      <c r="L2013" s="170">
        <v>47143.0</v>
      </c>
      <c r="M2013" s="171">
        <v>1.0</v>
      </c>
      <c r="N2013" s="171">
        <v>0.0078000000000000005</v>
      </c>
      <c r="O2013" s="121" t="s">
        <v>368</v>
      </c>
      <c r="P2013" s="121" t="s">
        <v>1253</v>
      </c>
      <c r="Q2013" s="121" t="s">
        <v>370</v>
      </c>
      <c r="R2013" s="121" t="s">
        <v>1841</v>
      </c>
      <c r="S2013" s="168">
        <v>673.6777442717427</v>
      </c>
      <c r="T2013" s="121" t="s">
        <v>1256</v>
      </c>
      <c r="U2013" s="121" t="s">
        <v>358</v>
      </c>
    </row>
    <row r="2014" ht="15.75" customHeight="1">
      <c r="A2014" s="121" t="s">
        <v>296</v>
      </c>
      <c r="B2014" s="121" t="s">
        <v>922</v>
      </c>
      <c r="C2014" s="121" t="s">
        <v>974</v>
      </c>
      <c r="D2014" s="121" t="s">
        <v>975</v>
      </c>
      <c r="E2014" s="123">
        <v>6.4904295000103E13</v>
      </c>
      <c r="F2014" s="168">
        <v>1.0</v>
      </c>
      <c r="G2014" s="168">
        <v>0.0</v>
      </c>
      <c r="H2014" s="168">
        <v>0.0023824906153406314</v>
      </c>
      <c r="I2014" s="168">
        <v>2.416250507360008</v>
      </c>
      <c r="J2014" s="169">
        <v>2.416242930088903</v>
      </c>
      <c r="K2014" s="170">
        <v>44735.0</v>
      </c>
      <c r="L2014" s="170">
        <v>47056.0</v>
      </c>
      <c r="M2014" s="171">
        <v>1.0</v>
      </c>
      <c r="N2014" s="171">
        <v>0.0144</v>
      </c>
      <c r="O2014" s="121" t="s">
        <v>368</v>
      </c>
      <c r="P2014" s="121" t="s">
        <v>973</v>
      </c>
      <c r="Q2014" s="121" t="s">
        <v>370</v>
      </c>
      <c r="R2014" s="121" t="s">
        <v>1841</v>
      </c>
      <c r="S2014" s="168">
        <v>656.7884981776746</v>
      </c>
      <c r="T2014" s="121" t="s">
        <v>976</v>
      </c>
      <c r="U2014" s="121" t="s">
        <v>354</v>
      </c>
    </row>
    <row r="2015" ht="15.75" customHeight="1">
      <c r="A2015" s="121" t="s">
        <v>296</v>
      </c>
      <c r="B2015" s="121" t="s">
        <v>922</v>
      </c>
      <c r="C2015" s="121" t="s">
        <v>974</v>
      </c>
      <c r="D2015" s="121" t="s">
        <v>975</v>
      </c>
      <c r="E2015" s="123">
        <v>6.4904295000103E13</v>
      </c>
      <c r="F2015" s="168">
        <v>80.0</v>
      </c>
      <c r="G2015" s="168">
        <v>0.0</v>
      </c>
      <c r="H2015" s="168">
        <v>0.19059924922725052</v>
      </c>
      <c r="I2015" s="168">
        <v>193.29937349142838</v>
      </c>
      <c r="J2015" s="169">
        <v>193.29943440711224</v>
      </c>
      <c r="K2015" s="170">
        <v>44735.0</v>
      </c>
      <c r="L2015" s="170">
        <v>47056.0</v>
      </c>
      <c r="M2015" s="171">
        <v>1.0</v>
      </c>
      <c r="N2015" s="171">
        <v>0.0144</v>
      </c>
      <c r="O2015" s="121" t="s">
        <v>368</v>
      </c>
      <c r="P2015" s="121" t="s">
        <v>973</v>
      </c>
      <c r="Q2015" s="121" t="s">
        <v>370</v>
      </c>
      <c r="R2015" s="121" t="s">
        <v>1841</v>
      </c>
      <c r="S2015" s="168">
        <v>656.7884981776746</v>
      </c>
      <c r="T2015" s="121" t="s">
        <v>976</v>
      </c>
      <c r="U2015" s="121" t="s">
        <v>354</v>
      </c>
    </row>
    <row r="2016" ht="15.75" customHeight="1">
      <c r="A2016" s="121" t="s">
        <v>296</v>
      </c>
      <c r="B2016" s="121" t="s">
        <v>922</v>
      </c>
      <c r="C2016" s="121" t="s">
        <v>974</v>
      </c>
      <c r="D2016" s="121" t="s">
        <v>975</v>
      </c>
      <c r="E2016" s="123">
        <v>6.4904295000103E13</v>
      </c>
      <c r="F2016" s="168">
        <v>19.0</v>
      </c>
      <c r="G2016" s="168">
        <v>0.0</v>
      </c>
      <c r="H2016" s="168">
        <v>0.045267321691472</v>
      </c>
      <c r="I2016" s="168">
        <v>45.908592865497084</v>
      </c>
      <c r="J2016" s="169">
        <v>45.908615671689155</v>
      </c>
      <c r="K2016" s="170">
        <v>44735.0</v>
      </c>
      <c r="L2016" s="170">
        <v>47056.0</v>
      </c>
      <c r="M2016" s="171">
        <v>1.0</v>
      </c>
      <c r="N2016" s="171">
        <v>0.0144</v>
      </c>
      <c r="O2016" s="121" t="s">
        <v>368</v>
      </c>
      <c r="P2016" s="121" t="s">
        <v>973</v>
      </c>
      <c r="Q2016" s="121" t="s">
        <v>370</v>
      </c>
      <c r="R2016" s="121" t="s">
        <v>1841</v>
      </c>
      <c r="S2016" s="168">
        <v>656.7884981776746</v>
      </c>
      <c r="T2016" s="121" t="s">
        <v>976</v>
      </c>
      <c r="U2016" s="121" t="s">
        <v>354</v>
      </c>
    </row>
    <row r="2017" ht="15.75" customHeight="1">
      <c r="A2017" s="121" t="s">
        <v>296</v>
      </c>
      <c r="B2017" s="121" t="s">
        <v>922</v>
      </c>
      <c r="C2017" s="121" t="s">
        <v>974</v>
      </c>
      <c r="D2017" s="121" t="s">
        <v>975</v>
      </c>
      <c r="E2017" s="123">
        <v>6.4904295000103E13</v>
      </c>
      <c r="F2017" s="168">
        <v>6.0</v>
      </c>
      <c r="G2017" s="168">
        <v>0.0</v>
      </c>
      <c r="H2017" s="168">
        <v>0.014294943692043788</v>
      </c>
      <c r="I2017" s="168">
        <v>14.497455394347742</v>
      </c>
      <c r="J2017" s="169">
        <v>14.497457580533418</v>
      </c>
      <c r="K2017" s="170">
        <v>44735.0</v>
      </c>
      <c r="L2017" s="170">
        <v>47056.0</v>
      </c>
      <c r="M2017" s="171">
        <v>1.0</v>
      </c>
      <c r="N2017" s="171">
        <v>0.0144</v>
      </c>
      <c r="O2017" s="121" t="s">
        <v>368</v>
      </c>
      <c r="P2017" s="121" t="s">
        <v>973</v>
      </c>
      <c r="Q2017" s="121" t="s">
        <v>370</v>
      </c>
      <c r="R2017" s="121" t="s">
        <v>1841</v>
      </c>
      <c r="S2017" s="168">
        <v>656.7884981776746</v>
      </c>
      <c r="T2017" s="121" t="s">
        <v>976</v>
      </c>
      <c r="U2017" s="121" t="s">
        <v>354</v>
      </c>
    </row>
    <row r="2018" ht="15.75" customHeight="1">
      <c r="A2018" s="121" t="s">
        <v>296</v>
      </c>
      <c r="B2018" s="121" t="s">
        <v>922</v>
      </c>
      <c r="C2018" s="121" t="s">
        <v>974</v>
      </c>
      <c r="D2018" s="121" t="s">
        <v>975</v>
      </c>
      <c r="E2018" s="123">
        <v>6.4904295000103E13</v>
      </c>
      <c r="F2018" s="168">
        <v>11.0</v>
      </c>
      <c r="G2018" s="168">
        <v>0.0</v>
      </c>
      <c r="H2018" s="168">
        <v>0.026207396768746945</v>
      </c>
      <c r="I2018" s="168">
        <v>26.578660281335477</v>
      </c>
      <c r="J2018" s="169">
        <v>26.578672230977933</v>
      </c>
      <c r="K2018" s="170">
        <v>44735.0</v>
      </c>
      <c r="L2018" s="170">
        <v>47056.0</v>
      </c>
      <c r="M2018" s="171">
        <v>1.0</v>
      </c>
      <c r="N2018" s="171">
        <v>0.0144</v>
      </c>
      <c r="O2018" s="121" t="s">
        <v>368</v>
      </c>
      <c r="P2018" s="121" t="s">
        <v>973</v>
      </c>
      <c r="Q2018" s="121" t="s">
        <v>370</v>
      </c>
      <c r="R2018" s="121" t="s">
        <v>1841</v>
      </c>
      <c r="S2018" s="168">
        <v>656.7884981776746</v>
      </c>
      <c r="T2018" s="121" t="s">
        <v>976</v>
      </c>
      <c r="U2018" s="121" t="s">
        <v>354</v>
      </c>
    </row>
    <row r="2019" ht="15.75" customHeight="1">
      <c r="A2019" s="121" t="s">
        <v>296</v>
      </c>
      <c r="B2019" s="121" t="s">
        <v>922</v>
      </c>
      <c r="C2019" s="121" t="s">
        <v>974</v>
      </c>
      <c r="D2019" s="121" t="s">
        <v>975</v>
      </c>
      <c r="E2019" s="123">
        <v>6.4904295000103E13</v>
      </c>
      <c r="F2019" s="168">
        <v>1.0</v>
      </c>
      <c r="G2019" s="168">
        <v>0.0</v>
      </c>
      <c r="H2019" s="168">
        <v>0.0023824906153406314</v>
      </c>
      <c r="I2019" s="168">
        <v>2.416250507360008</v>
      </c>
      <c r="J2019" s="169">
        <v>2.416242930088903</v>
      </c>
      <c r="K2019" s="170">
        <v>44735.0</v>
      </c>
      <c r="L2019" s="170">
        <v>47056.0</v>
      </c>
      <c r="M2019" s="171">
        <v>1.0</v>
      </c>
      <c r="N2019" s="171">
        <v>0.0144</v>
      </c>
      <c r="O2019" s="121" t="s">
        <v>368</v>
      </c>
      <c r="P2019" s="121" t="s">
        <v>973</v>
      </c>
      <c r="Q2019" s="121" t="s">
        <v>370</v>
      </c>
      <c r="R2019" s="121" t="s">
        <v>1841</v>
      </c>
      <c r="S2019" s="168">
        <v>656.7884981776746</v>
      </c>
      <c r="T2019" s="121" t="s">
        <v>976</v>
      </c>
      <c r="U2019" s="121" t="s">
        <v>354</v>
      </c>
    </row>
    <row r="2020" ht="15.75" customHeight="1">
      <c r="A2020" s="121" t="s">
        <v>296</v>
      </c>
      <c r="B2020" s="121" t="s">
        <v>922</v>
      </c>
      <c r="C2020" s="121" t="s">
        <v>974</v>
      </c>
      <c r="D2020" s="121" t="s">
        <v>975</v>
      </c>
      <c r="E2020" s="123">
        <v>6.4904295000103E13</v>
      </c>
      <c r="F2020" s="168">
        <v>95.0</v>
      </c>
      <c r="G2020" s="168">
        <v>0.0</v>
      </c>
      <c r="H2020" s="168">
        <v>0.22633660845735998</v>
      </c>
      <c r="I2020" s="168">
        <v>229.54301197729774</v>
      </c>
      <c r="J2020" s="169">
        <v>229.5430783584458</v>
      </c>
      <c r="K2020" s="170">
        <v>44735.0</v>
      </c>
      <c r="L2020" s="170">
        <v>47056.0</v>
      </c>
      <c r="M2020" s="171">
        <v>1.0</v>
      </c>
      <c r="N2020" s="171">
        <v>0.0144</v>
      </c>
      <c r="O2020" s="121" t="s">
        <v>368</v>
      </c>
      <c r="P2020" s="121" t="s">
        <v>973</v>
      </c>
      <c r="Q2020" s="121" t="s">
        <v>370</v>
      </c>
      <c r="R2020" s="121" t="s">
        <v>1841</v>
      </c>
      <c r="S2020" s="168">
        <v>656.7884981776746</v>
      </c>
      <c r="T2020" s="121" t="s">
        <v>976</v>
      </c>
      <c r="U2020" s="121" t="s">
        <v>354</v>
      </c>
    </row>
    <row r="2021" ht="15.75" customHeight="1">
      <c r="A2021" s="121" t="s">
        <v>296</v>
      </c>
      <c r="B2021" s="121" t="s">
        <v>922</v>
      </c>
      <c r="C2021" s="121" t="s">
        <v>974</v>
      </c>
      <c r="D2021" s="121" t="s">
        <v>975</v>
      </c>
      <c r="E2021" s="123">
        <v>6.4904295000103E13</v>
      </c>
      <c r="F2021" s="168">
        <v>169.0</v>
      </c>
      <c r="G2021" s="168">
        <v>0.0</v>
      </c>
      <c r="H2021" s="168">
        <v>0.40264091399256674</v>
      </c>
      <c r="I2021" s="168">
        <v>408.34493007437834</v>
      </c>
      <c r="J2021" s="169">
        <v>408.34505518502465</v>
      </c>
      <c r="K2021" s="170">
        <v>44735.0</v>
      </c>
      <c r="L2021" s="170">
        <v>47056.0</v>
      </c>
      <c r="M2021" s="171">
        <v>1.0</v>
      </c>
      <c r="N2021" s="171">
        <v>0.0144</v>
      </c>
      <c r="O2021" s="121" t="s">
        <v>368</v>
      </c>
      <c r="P2021" s="121" t="s">
        <v>973</v>
      </c>
      <c r="Q2021" s="121" t="s">
        <v>370</v>
      </c>
      <c r="R2021" s="121" t="s">
        <v>1841</v>
      </c>
      <c r="S2021" s="168">
        <v>656.7884981776746</v>
      </c>
      <c r="T2021" s="121" t="s">
        <v>976</v>
      </c>
      <c r="U2021" s="121" t="s">
        <v>354</v>
      </c>
    </row>
    <row r="2022" ht="15.75" customHeight="1">
      <c r="A2022" s="121" t="s">
        <v>296</v>
      </c>
      <c r="B2022" s="121" t="s">
        <v>922</v>
      </c>
      <c r="C2022" s="121" t="s">
        <v>974</v>
      </c>
      <c r="D2022" s="121" t="s">
        <v>975</v>
      </c>
      <c r="E2022" s="123">
        <v>6.4904295000103E13</v>
      </c>
      <c r="F2022" s="168">
        <v>395.0</v>
      </c>
      <c r="G2022" s="168">
        <v>0.0</v>
      </c>
      <c r="H2022" s="168">
        <v>0.9410837930595494</v>
      </c>
      <c r="I2022" s="168">
        <v>954.4156625701542</v>
      </c>
      <c r="J2022" s="169">
        <v>954.4159573851167</v>
      </c>
      <c r="K2022" s="170">
        <v>44735.0</v>
      </c>
      <c r="L2022" s="170">
        <v>47056.0</v>
      </c>
      <c r="M2022" s="171">
        <v>1.0</v>
      </c>
      <c r="N2022" s="171">
        <v>0.0144</v>
      </c>
      <c r="O2022" s="121" t="s">
        <v>368</v>
      </c>
      <c r="P2022" s="121" t="s">
        <v>973</v>
      </c>
      <c r="Q2022" s="121" t="s">
        <v>370</v>
      </c>
      <c r="R2022" s="121" t="s">
        <v>1841</v>
      </c>
      <c r="S2022" s="168">
        <v>656.7884981776746</v>
      </c>
      <c r="T2022" s="121" t="s">
        <v>976</v>
      </c>
      <c r="U2022" s="121" t="s">
        <v>354</v>
      </c>
    </row>
    <row r="2023" ht="15.75" customHeight="1">
      <c r="A2023" s="121" t="s">
        <v>296</v>
      </c>
      <c r="B2023" s="121" t="s">
        <v>922</v>
      </c>
      <c r="C2023" s="121" t="s">
        <v>974</v>
      </c>
      <c r="D2023" s="121" t="s">
        <v>975</v>
      </c>
      <c r="E2023" s="123">
        <v>6.4904295000103E13</v>
      </c>
      <c r="F2023" s="168">
        <v>1.0</v>
      </c>
      <c r="G2023" s="168">
        <v>0.0</v>
      </c>
      <c r="H2023" s="168">
        <v>0.0023824906153406314</v>
      </c>
      <c r="I2023" s="168">
        <v>2.416250507360008</v>
      </c>
      <c r="J2023" s="169">
        <v>2.416242930088903</v>
      </c>
      <c r="K2023" s="170">
        <v>44735.0</v>
      </c>
      <c r="L2023" s="170">
        <v>47056.0</v>
      </c>
      <c r="M2023" s="171">
        <v>1.0</v>
      </c>
      <c r="N2023" s="171">
        <v>0.0144</v>
      </c>
      <c r="O2023" s="121" t="s">
        <v>368</v>
      </c>
      <c r="P2023" s="121" t="s">
        <v>973</v>
      </c>
      <c r="Q2023" s="121" t="s">
        <v>370</v>
      </c>
      <c r="R2023" s="121" t="s">
        <v>1841</v>
      </c>
      <c r="S2023" s="168">
        <v>656.7884981776746</v>
      </c>
      <c r="T2023" s="121" t="s">
        <v>976</v>
      </c>
      <c r="U2023" s="121" t="s">
        <v>354</v>
      </c>
    </row>
    <row r="2024" ht="15.75" customHeight="1">
      <c r="A2024" s="121" t="s">
        <v>296</v>
      </c>
      <c r="B2024" s="121" t="s">
        <v>922</v>
      </c>
      <c r="C2024" s="121" t="s">
        <v>974</v>
      </c>
      <c r="D2024" s="121" t="s">
        <v>975</v>
      </c>
      <c r="E2024" s="123">
        <v>6.4904295000103E13</v>
      </c>
      <c r="F2024" s="168">
        <v>3.0</v>
      </c>
      <c r="G2024" s="168">
        <v>0.0</v>
      </c>
      <c r="H2024" s="168">
        <v>0.007147471846021894</v>
      </c>
      <c r="I2024" s="168">
        <v>7.248727697173871</v>
      </c>
      <c r="J2024" s="169">
        <v>7.248728790266709</v>
      </c>
      <c r="K2024" s="170">
        <v>44735.0</v>
      </c>
      <c r="L2024" s="170">
        <v>47056.0</v>
      </c>
      <c r="M2024" s="171">
        <v>1.0</v>
      </c>
      <c r="N2024" s="171">
        <v>0.0144</v>
      </c>
      <c r="O2024" s="121" t="s">
        <v>368</v>
      </c>
      <c r="P2024" s="121" t="s">
        <v>973</v>
      </c>
      <c r="Q2024" s="121" t="s">
        <v>370</v>
      </c>
      <c r="R2024" s="121" t="s">
        <v>1841</v>
      </c>
      <c r="S2024" s="168">
        <v>656.7884981776746</v>
      </c>
      <c r="T2024" s="121" t="s">
        <v>976</v>
      </c>
      <c r="U2024" s="121" t="s">
        <v>354</v>
      </c>
    </row>
    <row r="2025" ht="15.75" customHeight="1">
      <c r="A2025" s="121" t="s">
        <v>296</v>
      </c>
      <c r="B2025" s="121" t="s">
        <v>922</v>
      </c>
      <c r="C2025" s="121" t="s">
        <v>974</v>
      </c>
      <c r="D2025" s="121" t="s">
        <v>975</v>
      </c>
      <c r="E2025" s="123">
        <v>6.4904295000103E13</v>
      </c>
      <c r="F2025" s="168">
        <v>5.0</v>
      </c>
      <c r="G2025" s="168">
        <v>0.0</v>
      </c>
      <c r="H2025" s="168">
        <v>0.011912453076703158</v>
      </c>
      <c r="I2025" s="168">
        <v>12.081204886987734</v>
      </c>
      <c r="J2025" s="169">
        <v>12.081214650444515</v>
      </c>
      <c r="K2025" s="170">
        <v>44735.0</v>
      </c>
      <c r="L2025" s="170">
        <v>47056.0</v>
      </c>
      <c r="M2025" s="171">
        <v>1.0</v>
      </c>
      <c r="N2025" s="171">
        <v>0.0144</v>
      </c>
      <c r="O2025" s="121" t="s">
        <v>368</v>
      </c>
      <c r="P2025" s="121" t="s">
        <v>973</v>
      </c>
      <c r="Q2025" s="121" t="s">
        <v>370</v>
      </c>
      <c r="R2025" s="121" t="s">
        <v>1841</v>
      </c>
      <c r="S2025" s="168">
        <v>656.7884981776746</v>
      </c>
      <c r="T2025" s="121" t="s">
        <v>976</v>
      </c>
      <c r="U2025" s="121" t="s">
        <v>354</v>
      </c>
    </row>
    <row r="2026" ht="15.75" customHeight="1">
      <c r="A2026" s="121" t="s">
        <v>296</v>
      </c>
      <c r="B2026" s="121" t="s">
        <v>922</v>
      </c>
      <c r="C2026" s="121" t="s">
        <v>974</v>
      </c>
      <c r="D2026" s="121" t="s">
        <v>975</v>
      </c>
      <c r="E2026" s="123">
        <v>6.4904295000103E13</v>
      </c>
      <c r="F2026" s="168">
        <v>2.0</v>
      </c>
      <c r="G2026" s="168">
        <v>0.0</v>
      </c>
      <c r="H2026" s="168">
        <v>0.004764981230681263</v>
      </c>
      <c r="I2026" s="168">
        <v>4.832477189813863</v>
      </c>
      <c r="J2026" s="169">
        <v>4.832485860177806</v>
      </c>
      <c r="K2026" s="170">
        <v>44736.0</v>
      </c>
      <c r="L2026" s="170">
        <v>47056.0</v>
      </c>
      <c r="M2026" s="171">
        <v>1.0</v>
      </c>
      <c r="N2026" s="171">
        <v>0.0144</v>
      </c>
      <c r="O2026" s="121" t="s">
        <v>368</v>
      </c>
      <c r="P2026" s="121" t="s">
        <v>973</v>
      </c>
      <c r="Q2026" s="121" t="s">
        <v>370</v>
      </c>
      <c r="R2026" s="121" t="s">
        <v>1841</v>
      </c>
      <c r="S2026" s="168">
        <v>656.7884981776746</v>
      </c>
      <c r="T2026" s="121" t="s">
        <v>976</v>
      </c>
      <c r="U2026" s="121" t="s">
        <v>354</v>
      </c>
    </row>
    <row r="2027" ht="15.75" customHeight="1">
      <c r="A2027" s="121" t="s">
        <v>296</v>
      </c>
      <c r="B2027" s="121" t="s">
        <v>922</v>
      </c>
      <c r="C2027" s="121" t="s">
        <v>974</v>
      </c>
      <c r="D2027" s="121" t="s">
        <v>975</v>
      </c>
      <c r="E2027" s="123">
        <v>6.4904295000103E13</v>
      </c>
      <c r="F2027" s="168">
        <v>6.0</v>
      </c>
      <c r="G2027" s="168">
        <v>0.0</v>
      </c>
      <c r="H2027" s="168">
        <v>0.014294943692043788</v>
      </c>
      <c r="I2027" s="168">
        <v>14.497455394347742</v>
      </c>
      <c r="J2027" s="169">
        <v>14.497457580533418</v>
      </c>
      <c r="K2027" s="170">
        <v>44736.0</v>
      </c>
      <c r="L2027" s="170">
        <v>47056.0</v>
      </c>
      <c r="M2027" s="171">
        <v>1.0</v>
      </c>
      <c r="N2027" s="171">
        <v>0.0144</v>
      </c>
      <c r="O2027" s="121" t="s">
        <v>368</v>
      </c>
      <c r="P2027" s="121" t="s">
        <v>973</v>
      </c>
      <c r="Q2027" s="121" t="s">
        <v>370</v>
      </c>
      <c r="R2027" s="121" t="s">
        <v>1841</v>
      </c>
      <c r="S2027" s="168">
        <v>656.7884981776746</v>
      </c>
      <c r="T2027" s="121" t="s">
        <v>976</v>
      </c>
      <c r="U2027" s="121" t="s">
        <v>354</v>
      </c>
    </row>
    <row r="2028" ht="15.75" customHeight="1">
      <c r="A2028" s="121" t="s">
        <v>296</v>
      </c>
      <c r="B2028" s="121" t="s">
        <v>922</v>
      </c>
      <c r="C2028" s="121" t="s">
        <v>974</v>
      </c>
      <c r="D2028" s="121" t="s">
        <v>975</v>
      </c>
      <c r="E2028" s="123">
        <v>6.4904295000103E13</v>
      </c>
      <c r="F2028" s="168">
        <v>255.0</v>
      </c>
      <c r="G2028" s="168">
        <v>0.0</v>
      </c>
      <c r="H2028" s="168">
        <v>0.607535106911861</v>
      </c>
      <c r="I2028" s="168">
        <v>616.1417589601544</v>
      </c>
      <c r="J2028" s="169">
        <v>616.1419471726703</v>
      </c>
      <c r="K2028" s="170">
        <v>44736.0</v>
      </c>
      <c r="L2028" s="170">
        <v>47056.0</v>
      </c>
      <c r="M2028" s="171">
        <v>1.0</v>
      </c>
      <c r="N2028" s="171">
        <v>0.0144</v>
      </c>
      <c r="O2028" s="121" t="s">
        <v>368</v>
      </c>
      <c r="P2028" s="121" t="s">
        <v>973</v>
      </c>
      <c r="Q2028" s="121" t="s">
        <v>370</v>
      </c>
      <c r="R2028" s="121" t="s">
        <v>1841</v>
      </c>
      <c r="S2028" s="168">
        <v>656.7884981776746</v>
      </c>
      <c r="T2028" s="121" t="s">
        <v>976</v>
      </c>
      <c r="U2028" s="121" t="s">
        <v>354</v>
      </c>
    </row>
    <row r="2029" ht="15.75" customHeight="1">
      <c r="A2029" s="121" t="s">
        <v>296</v>
      </c>
      <c r="B2029" s="121" t="s">
        <v>922</v>
      </c>
      <c r="C2029" s="121" t="s">
        <v>1956</v>
      </c>
      <c r="D2029" s="121" t="s">
        <v>1143</v>
      </c>
      <c r="E2029" s="123">
        <v>6.0840055000131E13</v>
      </c>
      <c r="F2029" s="168">
        <v>2733.0</v>
      </c>
      <c r="G2029" s="168">
        <v>0.0</v>
      </c>
      <c r="H2029" s="168">
        <v>6.511346851725945</v>
      </c>
      <c r="I2029" s="168">
        <v>6554.143411524779</v>
      </c>
      <c r="J2029" s="169">
        <v>6554.152424543587</v>
      </c>
      <c r="K2029" s="170">
        <v>45618.0</v>
      </c>
      <c r="L2029" s="170">
        <v>48142.0</v>
      </c>
      <c r="M2029" s="171">
        <v>1.0</v>
      </c>
      <c r="N2029" s="171">
        <v>0.006</v>
      </c>
      <c r="O2029" s="121" t="s">
        <v>368</v>
      </c>
      <c r="P2029" s="121" t="s">
        <v>1146</v>
      </c>
      <c r="Q2029" s="121" t="s">
        <v>370</v>
      </c>
      <c r="R2029" s="121" t="s">
        <v>1841</v>
      </c>
      <c r="S2029" s="168">
        <v>1035.0885720645258</v>
      </c>
      <c r="T2029" s="121" t="s">
        <v>1085</v>
      </c>
      <c r="U2029" s="121" t="s">
        <v>358</v>
      </c>
    </row>
    <row r="2030" ht="15.75" customHeight="1">
      <c r="A2030" s="121" t="s">
        <v>296</v>
      </c>
      <c r="B2030" s="121" t="s">
        <v>922</v>
      </c>
      <c r="C2030" s="121" t="s">
        <v>1898</v>
      </c>
      <c r="D2030" s="121" t="s">
        <v>941</v>
      </c>
      <c r="E2030" s="123">
        <v>2.451848000162E12</v>
      </c>
      <c r="F2030" s="168">
        <v>7638.0</v>
      </c>
      <c r="G2030" s="168">
        <v>0.0</v>
      </c>
      <c r="H2030" s="168">
        <v>18.197463319971742</v>
      </c>
      <c r="I2030" s="168">
        <v>17829.88609216289</v>
      </c>
      <c r="J2030" s="169">
        <v>18324.928230698995</v>
      </c>
      <c r="K2030" s="170">
        <v>45635.0</v>
      </c>
      <c r="L2030" s="170">
        <v>47792.0</v>
      </c>
      <c r="M2030" s="171">
        <v>1.0</v>
      </c>
      <c r="N2030" s="171">
        <v>0.0059</v>
      </c>
      <c r="O2030" s="121" t="s">
        <v>368</v>
      </c>
      <c r="P2030" s="121" t="s">
        <v>943</v>
      </c>
      <c r="Q2030" s="121" t="s">
        <v>370</v>
      </c>
      <c r="R2030" s="121" t="s">
        <v>1841</v>
      </c>
      <c r="S2030" s="168">
        <v>947.4315180972908</v>
      </c>
      <c r="T2030" s="121" t="s">
        <v>942</v>
      </c>
      <c r="U2030" s="121" t="s">
        <v>358</v>
      </c>
    </row>
    <row r="2031" ht="15.75" customHeight="1">
      <c r="A2031" s="121" t="s">
        <v>296</v>
      </c>
      <c r="B2031" s="121" t="s">
        <v>922</v>
      </c>
      <c r="C2031" s="121" t="s">
        <v>2216</v>
      </c>
      <c r="D2031" s="121" t="s">
        <v>1477</v>
      </c>
      <c r="E2031" s="123">
        <v>3.57038000116E11</v>
      </c>
      <c r="F2031" s="168">
        <v>16648.0</v>
      </c>
      <c r="G2031" s="168">
        <v>0.0</v>
      </c>
      <c r="H2031" s="168">
        <v>39.663703764190835</v>
      </c>
      <c r="I2031" s="168">
        <v>17679.74217685659</v>
      </c>
      <c r="J2031" s="169">
        <v>17637.80500402404</v>
      </c>
      <c r="K2031" s="170">
        <v>45636.0</v>
      </c>
      <c r="L2031" s="170">
        <v>45585.0</v>
      </c>
      <c r="M2031" s="171">
        <v>1.0</v>
      </c>
      <c r="N2031" s="171">
        <v>0.0179</v>
      </c>
      <c r="O2031" s="121" t="s">
        <v>368</v>
      </c>
      <c r="P2031" s="121" t="s">
        <v>1761</v>
      </c>
      <c r="Q2031" s="121" t="s">
        <v>370</v>
      </c>
      <c r="R2031" s="121" t="s">
        <v>1841</v>
      </c>
      <c r="S2031" s="168">
        <v>426.6395774326937</v>
      </c>
      <c r="T2031" s="121" t="s">
        <v>460</v>
      </c>
      <c r="U2031" s="121" t="s">
        <v>364</v>
      </c>
    </row>
    <row r="2032" ht="15.75" customHeight="1">
      <c r="A2032" s="121" t="s">
        <v>296</v>
      </c>
      <c r="B2032" s="121" t="s">
        <v>922</v>
      </c>
      <c r="C2032" s="121" t="s">
        <v>1959</v>
      </c>
      <c r="D2032" s="121" t="s">
        <v>1153</v>
      </c>
      <c r="E2032" s="123">
        <v>3.3611500000119E13</v>
      </c>
      <c r="F2032" s="168">
        <v>11556.0</v>
      </c>
      <c r="G2032" s="168">
        <v>0.0</v>
      </c>
      <c r="H2032" s="168">
        <v>27.532061550876335</v>
      </c>
      <c r="I2032" s="168">
        <v>27652.87988952144</v>
      </c>
      <c r="J2032" s="169">
        <v>27713.719920212883</v>
      </c>
      <c r="K2032" s="170">
        <v>45636.0</v>
      </c>
      <c r="L2032" s="170">
        <v>47097.0</v>
      </c>
      <c r="M2032" s="171">
        <v>1.0</v>
      </c>
      <c r="N2032" s="171">
        <v>0.0054</v>
      </c>
      <c r="O2032" s="121" t="s">
        <v>368</v>
      </c>
      <c r="P2032" s="121" t="s">
        <v>1155</v>
      </c>
      <c r="Q2032" s="121" t="s">
        <v>370</v>
      </c>
      <c r="R2032" s="121" t="s">
        <v>1841</v>
      </c>
      <c r="S2032" s="168">
        <v>768.2567127115678</v>
      </c>
      <c r="T2032" s="121" t="s">
        <v>1154</v>
      </c>
      <c r="U2032" s="121" t="s">
        <v>358</v>
      </c>
    </row>
    <row r="2033" ht="15.75" customHeight="1">
      <c r="A2033" s="121" t="s">
        <v>296</v>
      </c>
      <c r="B2033" s="121" t="s">
        <v>922</v>
      </c>
      <c r="C2033" s="121" t="s">
        <v>1989</v>
      </c>
      <c r="D2033" s="121" t="s">
        <v>1189</v>
      </c>
      <c r="E2033" s="123">
        <v>1.6670085000155E13</v>
      </c>
      <c r="F2033" s="168">
        <v>3030.0</v>
      </c>
      <c r="G2033" s="168">
        <v>0.0</v>
      </c>
      <c r="H2033" s="168">
        <v>7.218946564482113</v>
      </c>
      <c r="I2033" s="168">
        <v>7081.268125974149</v>
      </c>
      <c r="J2033" s="169">
        <v>7267.281803824925</v>
      </c>
      <c r="K2033" s="170">
        <v>45637.0</v>
      </c>
      <c r="L2033" s="170">
        <v>47781.0</v>
      </c>
      <c r="M2033" s="171">
        <v>1.0</v>
      </c>
      <c r="N2033" s="171">
        <v>0.0155</v>
      </c>
      <c r="O2033" s="121" t="s">
        <v>368</v>
      </c>
      <c r="P2033" s="121" t="s">
        <v>1266</v>
      </c>
      <c r="Q2033" s="121" t="s">
        <v>370</v>
      </c>
      <c r="R2033" s="121" t="s">
        <v>1841</v>
      </c>
      <c r="S2033" s="168">
        <v>937.0673420375335</v>
      </c>
      <c r="T2033" s="121" t="s">
        <v>1182</v>
      </c>
      <c r="U2033" s="121" t="s">
        <v>358</v>
      </c>
    </row>
    <row r="2034" ht="15.75" customHeight="1">
      <c r="A2034" s="121" t="s">
        <v>296</v>
      </c>
      <c r="B2034" s="121" t="s">
        <v>922</v>
      </c>
      <c r="C2034" s="121" t="s">
        <v>974</v>
      </c>
      <c r="D2034" s="121" t="s">
        <v>975</v>
      </c>
      <c r="E2034" s="123">
        <v>6.4904295000103E13</v>
      </c>
      <c r="F2034" s="168">
        <v>7.0</v>
      </c>
      <c r="G2034" s="168">
        <v>0.0</v>
      </c>
      <c r="H2034" s="168">
        <v>0.01667743430738442</v>
      </c>
      <c r="I2034" s="168">
        <v>16.91370590170775</v>
      </c>
      <c r="J2034" s="169">
        <v>16.91370051062232</v>
      </c>
      <c r="K2034" s="170">
        <v>44736.0</v>
      </c>
      <c r="L2034" s="170">
        <v>47056.0</v>
      </c>
      <c r="M2034" s="171">
        <v>1.0</v>
      </c>
      <c r="N2034" s="171">
        <v>0.0144</v>
      </c>
      <c r="O2034" s="121" t="s">
        <v>368</v>
      </c>
      <c r="P2034" s="121" t="s">
        <v>973</v>
      </c>
      <c r="Q2034" s="121" t="s">
        <v>370</v>
      </c>
      <c r="R2034" s="121" t="s">
        <v>1841</v>
      </c>
      <c r="S2034" s="168">
        <v>656.7884981776746</v>
      </c>
      <c r="T2034" s="121" t="s">
        <v>976</v>
      </c>
      <c r="U2034" s="121" t="s">
        <v>354</v>
      </c>
    </row>
    <row r="2035" ht="15.75" customHeight="1">
      <c r="A2035" s="121" t="s">
        <v>296</v>
      </c>
      <c r="B2035" s="121" t="s">
        <v>922</v>
      </c>
      <c r="C2035" s="121" t="s">
        <v>974</v>
      </c>
      <c r="D2035" s="121" t="s">
        <v>975</v>
      </c>
      <c r="E2035" s="123">
        <v>6.4904295000103E13</v>
      </c>
      <c r="F2035" s="168">
        <v>121.0</v>
      </c>
      <c r="G2035" s="168">
        <v>0.0</v>
      </c>
      <c r="H2035" s="168">
        <v>0.2882813644562164</v>
      </c>
      <c r="I2035" s="168">
        <v>292.36531074450255</v>
      </c>
      <c r="J2035" s="169">
        <v>292.3653945407572</v>
      </c>
      <c r="K2035" s="170">
        <v>44736.0</v>
      </c>
      <c r="L2035" s="170">
        <v>47056.0</v>
      </c>
      <c r="M2035" s="171">
        <v>1.0</v>
      </c>
      <c r="N2035" s="171">
        <v>0.0144</v>
      </c>
      <c r="O2035" s="121" t="s">
        <v>368</v>
      </c>
      <c r="P2035" s="121" t="s">
        <v>973</v>
      </c>
      <c r="Q2035" s="121" t="s">
        <v>370</v>
      </c>
      <c r="R2035" s="121" t="s">
        <v>1841</v>
      </c>
      <c r="S2035" s="168">
        <v>656.7884981776746</v>
      </c>
      <c r="T2035" s="121" t="s">
        <v>976</v>
      </c>
      <c r="U2035" s="121" t="s">
        <v>354</v>
      </c>
    </row>
    <row r="2036" ht="15.75" customHeight="1">
      <c r="A2036" s="121" t="s">
        <v>296</v>
      </c>
      <c r="B2036" s="121" t="s">
        <v>922</v>
      </c>
      <c r="C2036" s="121" t="s">
        <v>974</v>
      </c>
      <c r="D2036" s="121" t="s">
        <v>975</v>
      </c>
      <c r="E2036" s="123">
        <v>6.4904295000103E13</v>
      </c>
      <c r="F2036" s="168">
        <v>1.0</v>
      </c>
      <c r="G2036" s="168">
        <v>0.0</v>
      </c>
      <c r="H2036" s="168">
        <v>0.0023824906153406314</v>
      </c>
      <c r="I2036" s="168">
        <v>2.416250507360008</v>
      </c>
      <c r="J2036" s="169">
        <v>2.416242930088903</v>
      </c>
      <c r="K2036" s="170">
        <v>44736.0</v>
      </c>
      <c r="L2036" s="170">
        <v>47056.0</v>
      </c>
      <c r="M2036" s="171">
        <v>1.0</v>
      </c>
      <c r="N2036" s="171">
        <v>0.0144</v>
      </c>
      <c r="O2036" s="121" t="s">
        <v>368</v>
      </c>
      <c r="P2036" s="121" t="s">
        <v>973</v>
      </c>
      <c r="Q2036" s="121" t="s">
        <v>370</v>
      </c>
      <c r="R2036" s="121" t="s">
        <v>1841</v>
      </c>
      <c r="S2036" s="168">
        <v>656.7884981776746</v>
      </c>
      <c r="T2036" s="121" t="s">
        <v>976</v>
      </c>
      <c r="U2036" s="121" t="s">
        <v>354</v>
      </c>
    </row>
    <row r="2037" ht="15.75" customHeight="1">
      <c r="A2037" s="121" t="s">
        <v>296</v>
      </c>
      <c r="B2037" s="121" t="s">
        <v>922</v>
      </c>
      <c r="C2037" s="121" t="s">
        <v>974</v>
      </c>
      <c r="D2037" s="121" t="s">
        <v>975</v>
      </c>
      <c r="E2037" s="123">
        <v>6.4904295000103E13</v>
      </c>
      <c r="F2037" s="168">
        <v>1.0</v>
      </c>
      <c r="G2037" s="168">
        <v>0.0</v>
      </c>
      <c r="H2037" s="168">
        <v>0.0023824906153406314</v>
      </c>
      <c r="I2037" s="168">
        <v>2.416250507360008</v>
      </c>
      <c r="J2037" s="169">
        <v>2.416242930088903</v>
      </c>
      <c r="K2037" s="170">
        <v>44736.0</v>
      </c>
      <c r="L2037" s="170">
        <v>47056.0</v>
      </c>
      <c r="M2037" s="171">
        <v>1.0</v>
      </c>
      <c r="N2037" s="171">
        <v>0.0144</v>
      </c>
      <c r="O2037" s="121" t="s">
        <v>368</v>
      </c>
      <c r="P2037" s="121" t="s">
        <v>973</v>
      </c>
      <c r="Q2037" s="121" t="s">
        <v>370</v>
      </c>
      <c r="R2037" s="121" t="s">
        <v>1841</v>
      </c>
      <c r="S2037" s="168">
        <v>656.7884981776746</v>
      </c>
      <c r="T2037" s="121" t="s">
        <v>976</v>
      </c>
      <c r="U2037" s="121" t="s">
        <v>354</v>
      </c>
    </row>
    <row r="2038" ht="15.75" customHeight="1">
      <c r="A2038" s="121" t="s">
        <v>296</v>
      </c>
      <c r="B2038" s="121" t="s">
        <v>922</v>
      </c>
      <c r="C2038" s="121" t="s">
        <v>974</v>
      </c>
      <c r="D2038" s="121" t="s">
        <v>975</v>
      </c>
      <c r="E2038" s="123">
        <v>6.4904295000103E13</v>
      </c>
      <c r="F2038" s="168">
        <v>9.0</v>
      </c>
      <c r="G2038" s="168">
        <v>0.0</v>
      </c>
      <c r="H2038" s="168">
        <v>0.02144241553806568</v>
      </c>
      <c r="I2038" s="168">
        <v>21.746183091521612</v>
      </c>
      <c r="J2038" s="169">
        <v>21.746186370800128</v>
      </c>
      <c r="K2038" s="170">
        <v>44736.0</v>
      </c>
      <c r="L2038" s="170">
        <v>47056.0</v>
      </c>
      <c r="M2038" s="171">
        <v>1.0</v>
      </c>
      <c r="N2038" s="171">
        <v>0.0144</v>
      </c>
      <c r="O2038" s="121" t="s">
        <v>368</v>
      </c>
      <c r="P2038" s="121" t="s">
        <v>973</v>
      </c>
      <c r="Q2038" s="121" t="s">
        <v>370</v>
      </c>
      <c r="R2038" s="121" t="s">
        <v>1841</v>
      </c>
      <c r="S2038" s="168">
        <v>656.7884981776746</v>
      </c>
      <c r="T2038" s="121" t="s">
        <v>976</v>
      </c>
      <c r="U2038" s="121" t="s">
        <v>354</v>
      </c>
    </row>
    <row r="2039" ht="15.75" customHeight="1">
      <c r="A2039" s="121" t="s">
        <v>296</v>
      </c>
      <c r="B2039" s="121" t="s">
        <v>922</v>
      </c>
      <c r="C2039" s="121" t="s">
        <v>974</v>
      </c>
      <c r="D2039" s="121" t="s">
        <v>975</v>
      </c>
      <c r="E2039" s="123">
        <v>6.4904295000103E13</v>
      </c>
      <c r="F2039" s="168">
        <v>17.0</v>
      </c>
      <c r="G2039" s="168">
        <v>0.0</v>
      </c>
      <c r="H2039" s="168">
        <v>0.04050234046079074</v>
      </c>
      <c r="I2039" s="168">
        <v>41.076115675683226</v>
      </c>
      <c r="J2039" s="169">
        <v>41.07612981151136</v>
      </c>
      <c r="K2039" s="170">
        <v>44736.0</v>
      </c>
      <c r="L2039" s="170">
        <v>47056.0</v>
      </c>
      <c r="M2039" s="171">
        <v>1.0</v>
      </c>
      <c r="N2039" s="171">
        <v>0.0144</v>
      </c>
      <c r="O2039" s="121" t="s">
        <v>368</v>
      </c>
      <c r="P2039" s="121" t="s">
        <v>973</v>
      </c>
      <c r="Q2039" s="121" t="s">
        <v>370</v>
      </c>
      <c r="R2039" s="121" t="s">
        <v>1841</v>
      </c>
      <c r="S2039" s="168">
        <v>656.7884981776746</v>
      </c>
      <c r="T2039" s="121" t="s">
        <v>976</v>
      </c>
      <c r="U2039" s="121" t="s">
        <v>354</v>
      </c>
    </row>
    <row r="2040" ht="15.75" customHeight="1">
      <c r="A2040" s="121" t="s">
        <v>296</v>
      </c>
      <c r="B2040" s="121" t="s">
        <v>922</v>
      </c>
      <c r="C2040" s="121" t="s">
        <v>974</v>
      </c>
      <c r="D2040" s="121" t="s">
        <v>975</v>
      </c>
      <c r="E2040" s="123">
        <v>6.4904295000103E13</v>
      </c>
      <c r="F2040" s="168">
        <v>29.0</v>
      </c>
      <c r="G2040" s="168">
        <v>0.0</v>
      </c>
      <c r="H2040" s="168">
        <v>0.06909222784487831</v>
      </c>
      <c r="I2040" s="168">
        <v>70.0710264643787</v>
      </c>
      <c r="J2040" s="169">
        <v>70.07104497257819</v>
      </c>
      <c r="K2040" s="170">
        <v>44736.0</v>
      </c>
      <c r="L2040" s="170">
        <v>47056.0</v>
      </c>
      <c r="M2040" s="171">
        <v>1.0</v>
      </c>
      <c r="N2040" s="171">
        <v>0.0144</v>
      </c>
      <c r="O2040" s="121" t="s">
        <v>368</v>
      </c>
      <c r="P2040" s="121" t="s">
        <v>973</v>
      </c>
      <c r="Q2040" s="121" t="s">
        <v>370</v>
      </c>
      <c r="R2040" s="121" t="s">
        <v>1841</v>
      </c>
      <c r="S2040" s="168">
        <v>656.7884981776746</v>
      </c>
      <c r="T2040" s="121" t="s">
        <v>976</v>
      </c>
      <c r="U2040" s="121" t="s">
        <v>354</v>
      </c>
    </row>
    <row r="2041" ht="15.75" customHeight="1">
      <c r="A2041" s="121" t="s">
        <v>296</v>
      </c>
      <c r="B2041" s="121" t="s">
        <v>922</v>
      </c>
      <c r="C2041" s="121" t="s">
        <v>974</v>
      </c>
      <c r="D2041" s="121" t="s">
        <v>975</v>
      </c>
      <c r="E2041" s="123">
        <v>6.4904295000103E13</v>
      </c>
      <c r="F2041" s="168">
        <v>144.0</v>
      </c>
      <c r="G2041" s="168">
        <v>0.0</v>
      </c>
      <c r="H2041" s="168">
        <v>0.3430786486090509</v>
      </c>
      <c r="I2041" s="168">
        <v>347.93888181453354</v>
      </c>
      <c r="J2041" s="169">
        <v>347.93898193280205</v>
      </c>
      <c r="K2041" s="170">
        <v>44736.0</v>
      </c>
      <c r="L2041" s="170">
        <v>47056.0</v>
      </c>
      <c r="M2041" s="171">
        <v>1.0</v>
      </c>
      <c r="N2041" s="171">
        <v>0.0144</v>
      </c>
      <c r="O2041" s="121" t="s">
        <v>368</v>
      </c>
      <c r="P2041" s="121" t="s">
        <v>973</v>
      </c>
      <c r="Q2041" s="121" t="s">
        <v>370</v>
      </c>
      <c r="R2041" s="121" t="s">
        <v>1841</v>
      </c>
      <c r="S2041" s="168">
        <v>656.7884981776746</v>
      </c>
      <c r="T2041" s="121" t="s">
        <v>976</v>
      </c>
      <c r="U2041" s="121" t="s">
        <v>354</v>
      </c>
    </row>
    <row r="2042" ht="15.75" customHeight="1">
      <c r="A2042" s="121" t="s">
        <v>296</v>
      </c>
      <c r="B2042" s="121" t="s">
        <v>922</v>
      </c>
      <c r="C2042" s="121" t="s">
        <v>1297</v>
      </c>
      <c r="D2042" s="121" t="s">
        <v>1291</v>
      </c>
      <c r="E2042" s="123">
        <v>4.377651700018E13</v>
      </c>
      <c r="F2042" s="168">
        <v>25495.0</v>
      </c>
      <c r="G2042" s="168">
        <v>0.0</v>
      </c>
      <c r="H2042" s="168">
        <v>60.7415982381094</v>
      </c>
      <c r="I2042" s="168">
        <v>47384.59056869926</v>
      </c>
      <c r="J2042" s="169">
        <v>47384.587216165106</v>
      </c>
      <c r="K2042" s="170">
        <v>44638.0</v>
      </c>
      <c r="L2042" s="170">
        <v>46461.0</v>
      </c>
      <c r="M2042" s="171">
        <v>1.0</v>
      </c>
      <c r="N2042" s="171">
        <v>0.013000000000000001</v>
      </c>
      <c r="O2042" s="121" t="s">
        <v>368</v>
      </c>
      <c r="P2042" s="121" t="s">
        <v>1296</v>
      </c>
      <c r="Q2042" s="121" t="s">
        <v>370</v>
      </c>
      <c r="R2042" s="121" t="s">
        <v>1841</v>
      </c>
      <c r="S2042" s="168">
        <v>266.6765831154684</v>
      </c>
      <c r="T2042" s="121" t="s">
        <v>1064</v>
      </c>
      <c r="U2042" s="121" t="s">
        <v>358</v>
      </c>
    </row>
    <row r="2043" ht="15.75" customHeight="1">
      <c r="A2043" s="121" t="s">
        <v>296</v>
      </c>
      <c r="B2043" s="121" t="s">
        <v>922</v>
      </c>
      <c r="C2043" s="121" t="s">
        <v>1297</v>
      </c>
      <c r="D2043" s="121" t="s">
        <v>1291</v>
      </c>
      <c r="E2043" s="123">
        <v>4.377651700018E13</v>
      </c>
      <c r="F2043" s="168">
        <v>1094.0</v>
      </c>
      <c r="G2043" s="168">
        <v>0.0</v>
      </c>
      <c r="H2043" s="168">
        <v>2.606444733182651</v>
      </c>
      <c r="I2043" s="168">
        <v>2033.2905382939614</v>
      </c>
      <c r="J2043" s="169">
        <v>2033.2903869184006</v>
      </c>
      <c r="K2043" s="170">
        <v>44840.0</v>
      </c>
      <c r="L2043" s="170">
        <v>46461.0</v>
      </c>
      <c r="M2043" s="171">
        <v>1.0</v>
      </c>
      <c r="N2043" s="171">
        <v>0.0118</v>
      </c>
      <c r="O2043" s="121" t="s">
        <v>368</v>
      </c>
      <c r="P2043" s="121" t="s">
        <v>1296</v>
      </c>
      <c r="Q2043" s="121" t="s">
        <v>370</v>
      </c>
      <c r="R2043" s="121" t="s">
        <v>1841</v>
      </c>
      <c r="S2043" s="168">
        <v>266.6765831154684</v>
      </c>
      <c r="T2043" s="121" t="s">
        <v>1064</v>
      </c>
      <c r="U2043" s="121" t="s">
        <v>358</v>
      </c>
    </row>
    <row r="2044" ht="15.75" customHeight="1">
      <c r="A2044" s="121" t="s">
        <v>296</v>
      </c>
      <c r="B2044" s="121" t="s">
        <v>922</v>
      </c>
      <c r="C2044" s="121" t="s">
        <v>931</v>
      </c>
      <c r="D2044" s="121" t="s">
        <v>932</v>
      </c>
      <c r="E2044" s="123">
        <v>5.878397000132E12</v>
      </c>
      <c r="F2044" s="168">
        <v>3365.0</v>
      </c>
      <c r="G2044" s="168">
        <v>0.0</v>
      </c>
      <c r="H2044" s="168">
        <v>8.017080920621225</v>
      </c>
      <c r="I2044" s="168">
        <v>8344.069728583352</v>
      </c>
      <c r="J2044" s="169">
        <v>8344.06908996124</v>
      </c>
      <c r="K2044" s="170">
        <v>44645.0</v>
      </c>
      <c r="L2044" s="170">
        <v>46461.0</v>
      </c>
      <c r="M2044" s="171">
        <v>1.0</v>
      </c>
      <c r="N2044" s="171">
        <v>0.0143</v>
      </c>
      <c r="O2044" s="121" t="s">
        <v>368</v>
      </c>
      <c r="P2044" s="121" t="s">
        <v>930</v>
      </c>
      <c r="Q2044" s="121" t="s">
        <v>370</v>
      </c>
      <c r="R2044" s="121" t="s">
        <v>1841</v>
      </c>
      <c r="S2044" s="168">
        <v>266.4314368552754</v>
      </c>
      <c r="T2044" s="121" t="s">
        <v>933</v>
      </c>
      <c r="U2044" s="121" t="s">
        <v>358</v>
      </c>
    </row>
    <row r="2045" ht="15.75" customHeight="1">
      <c r="A2045" s="121" t="s">
        <v>296</v>
      </c>
      <c r="B2045" s="121" t="s">
        <v>922</v>
      </c>
      <c r="C2045" s="121" t="s">
        <v>1936</v>
      </c>
      <c r="D2045" s="121" t="s">
        <v>1335</v>
      </c>
      <c r="E2045" s="123">
        <v>2.998611000104E12</v>
      </c>
      <c r="F2045" s="168">
        <v>2485.0</v>
      </c>
      <c r="G2045" s="168">
        <v>0.0</v>
      </c>
      <c r="H2045" s="168">
        <v>5.9204891791214695</v>
      </c>
      <c r="I2045" s="168">
        <v>6169.753185692531</v>
      </c>
      <c r="J2045" s="169">
        <v>6169.749314811716</v>
      </c>
      <c r="K2045" s="170">
        <v>45447.0</v>
      </c>
      <c r="L2045" s="170">
        <v>47223.0</v>
      </c>
      <c r="M2045" s="171">
        <v>1.0</v>
      </c>
      <c r="N2045" s="171">
        <v>0.0085</v>
      </c>
      <c r="O2045" s="121" t="s">
        <v>368</v>
      </c>
      <c r="P2045" s="121" t="s">
        <v>1401</v>
      </c>
      <c r="Q2045" s="121" t="s">
        <v>370</v>
      </c>
      <c r="R2045" s="121" t="s">
        <v>1841</v>
      </c>
      <c r="S2045" s="168">
        <v>644.2119725931562</v>
      </c>
      <c r="T2045" s="121" t="s">
        <v>1081</v>
      </c>
      <c r="U2045" s="121" t="s">
        <v>358</v>
      </c>
    </row>
    <row r="2046" ht="15.75" customHeight="1">
      <c r="A2046" s="121" t="s">
        <v>296</v>
      </c>
      <c r="B2046" s="121" t="s">
        <v>922</v>
      </c>
      <c r="C2046" s="121" t="s">
        <v>1936</v>
      </c>
      <c r="D2046" s="121" t="s">
        <v>1335</v>
      </c>
      <c r="E2046" s="123">
        <v>2.998611000104E12</v>
      </c>
      <c r="F2046" s="168">
        <v>1641.0</v>
      </c>
      <c r="G2046" s="168">
        <v>0.0</v>
      </c>
      <c r="H2046" s="168">
        <v>3.9096670997739764</v>
      </c>
      <c r="I2046" s="168">
        <v>4074.271637169711</v>
      </c>
      <c r="J2046" s="169">
        <v>4074.2690646301917</v>
      </c>
      <c r="K2046" s="170">
        <v>45447.0</v>
      </c>
      <c r="L2046" s="170">
        <v>47223.0</v>
      </c>
      <c r="M2046" s="171">
        <v>1.0</v>
      </c>
      <c r="N2046" s="171">
        <v>0.0085</v>
      </c>
      <c r="O2046" s="121" t="s">
        <v>368</v>
      </c>
      <c r="P2046" s="121" t="s">
        <v>1401</v>
      </c>
      <c r="Q2046" s="121" t="s">
        <v>370</v>
      </c>
      <c r="R2046" s="121" t="s">
        <v>1841</v>
      </c>
      <c r="S2046" s="168">
        <v>644.2119725931562</v>
      </c>
      <c r="T2046" s="121" t="s">
        <v>1081</v>
      </c>
      <c r="U2046" s="121" t="s">
        <v>358</v>
      </c>
    </row>
    <row r="2047" ht="15.75" customHeight="1">
      <c r="A2047" s="121" t="s">
        <v>296</v>
      </c>
      <c r="B2047" s="121" t="s">
        <v>922</v>
      </c>
      <c r="C2047" s="121" t="s">
        <v>1763</v>
      </c>
      <c r="D2047" s="121" t="s">
        <v>1153</v>
      </c>
      <c r="E2047" s="123">
        <v>3.3611500000119E13</v>
      </c>
      <c r="F2047" s="168">
        <v>695.0</v>
      </c>
      <c r="G2047" s="168">
        <v>0.0</v>
      </c>
      <c r="H2047" s="168">
        <v>1.6558309776617388</v>
      </c>
      <c r="I2047" s="168">
        <v>1687.9520020366351</v>
      </c>
      <c r="J2047" s="169">
        <v>1689.6119468387205</v>
      </c>
      <c r="K2047" s="170">
        <v>44732.0</v>
      </c>
      <c r="L2047" s="170">
        <v>46148.0</v>
      </c>
      <c r="M2047" s="171">
        <v>1.0725</v>
      </c>
      <c r="N2047" s="171">
        <v>0.002</v>
      </c>
      <c r="O2047" s="121" t="s">
        <v>368</v>
      </c>
      <c r="P2047" s="121" t="s">
        <v>1762</v>
      </c>
      <c r="Q2047" s="121" t="s">
        <v>370</v>
      </c>
      <c r="R2047" s="121" t="s">
        <v>1841</v>
      </c>
      <c r="S2047" s="168">
        <v>311.7900263631453</v>
      </c>
      <c r="T2047" s="121" t="s">
        <v>1154</v>
      </c>
      <c r="U2047" s="121" t="s">
        <v>358</v>
      </c>
    </row>
    <row r="2048" ht="15.75" customHeight="1">
      <c r="A2048" s="121" t="s">
        <v>296</v>
      </c>
      <c r="B2048" s="121" t="s">
        <v>922</v>
      </c>
      <c r="C2048" s="121" t="s">
        <v>968</v>
      </c>
      <c r="D2048" s="121" t="s">
        <v>969</v>
      </c>
      <c r="E2048" s="123">
        <v>9.346601000125E12</v>
      </c>
      <c r="F2048" s="168">
        <v>1579.0</v>
      </c>
      <c r="G2048" s="168">
        <v>0.0</v>
      </c>
      <c r="H2048" s="168">
        <v>3.7619526816228572</v>
      </c>
      <c r="I2048" s="168">
        <v>38320.53879948388</v>
      </c>
      <c r="J2048" s="169">
        <v>38742.56099255035</v>
      </c>
      <c r="K2048" s="170">
        <v>43593.0</v>
      </c>
      <c r="L2048" s="170">
        <v>54546.0</v>
      </c>
      <c r="M2048" s="171">
        <v>1.0</v>
      </c>
      <c r="N2048" s="171">
        <v>0.0103</v>
      </c>
      <c r="O2048" s="121" t="s">
        <v>368</v>
      </c>
      <c r="P2048" s="121" t="s">
        <v>967</v>
      </c>
      <c r="Q2048" s="121" t="s">
        <v>370</v>
      </c>
      <c r="R2048" s="121" t="s">
        <v>1841</v>
      </c>
      <c r="S2048" s="168">
        <v>1673.553230904476</v>
      </c>
      <c r="T2048" s="121" t="s">
        <v>970</v>
      </c>
      <c r="U2048" s="121" t="s">
        <v>358</v>
      </c>
    </row>
    <row r="2049" ht="15.75" customHeight="1">
      <c r="A2049" s="121" t="s">
        <v>296</v>
      </c>
      <c r="B2049" s="121" t="s">
        <v>922</v>
      </c>
      <c r="C2049" s="121" t="s">
        <v>1765</v>
      </c>
      <c r="D2049" s="121" t="s">
        <v>1433</v>
      </c>
      <c r="E2049" s="123">
        <v>1.180000126E9</v>
      </c>
      <c r="F2049" s="168">
        <v>3315.0</v>
      </c>
      <c r="G2049" s="168">
        <v>0.0</v>
      </c>
      <c r="H2049" s="168">
        <v>7.897956389854193</v>
      </c>
      <c r="I2049" s="168">
        <v>8039.104425620372</v>
      </c>
      <c r="J2049" s="169">
        <v>8039.105664361713</v>
      </c>
      <c r="K2049" s="170">
        <v>44428.0</v>
      </c>
      <c r="L2049" s="170">
        <v>46137.0</v>
      </c>
      <c r="M2049" s="171">
        <v>1.0</v>
      </c>
      <c r="N2049" s="171">
        <v>0.0144</v>
      </c>
      <c r="O2049" s="121" t="s">
        <v>368</v>
      </c>
      <c r="P2049" s="121" t="s">
        <v>1764</v>
      </c>
      <c r="Q2049" s="121" t="s">
        <v>370</v>
      </c>
      <c r="R2049" s="121" t="s">
        <v>1841</v>
      </c>
      <c r="S2049" s="168">
        <v>306.9137666250872</v>
      </c>
      <c r="T2049" s="121" t="s">
        <v>532</v>
      </c>
      <c r="U2049" s="121" t="s">
        <v>358</v>
      </c>
    </row>
    <row r="2050" ht="15.75" customHeight="1">
      <c r="A2050" s="121" t="s">
        <v>296</v>
      </c>
      <c r="B2050" s="121" t="s">
        <v>922</v>
      </c>
      <c r="C2050" s="121" t="s">
        <v>1765</v>
      </c>
      <c r="D2050" s="121" t="s">
        <v>1433</v>
      </c>
      <c r="E2050" s="123">
        <v>1.180000126E9</v>
      </c>
      <c r="F2050" s="168">
        <v>832.0</v>
      </c>
      <c r="G2050" s="168">
        <v>0.0</v>
      </c>
      <c r="H2050" s="168">
        <v>1.9822321919634054</v>
      </c>
      <c r="I2050" s="168">
        <v>2017.6575878723422</v>
      </c>
      <c r="J2050" s="169">
        <v>2017.6578922319593</v>
      </c>
      <c r="K2050" s="170">
        <v>44844.0</v>
      </c>
      <c r="L2050" s="170">
        <v>46137.0</v>
      </c>
      <c r="M2050" s="171">
        <v>1.0</v>
      </c>
      <c r="N2050" s="171">
        <v>0.0126</v>
      </c>
      <c r="O2050" s="121" t="s">
        <v>368</v>
      </c>
      <c r="P2050" s="121" t="s">
        <v>1764</v>
      </c>
      <c r="Q2050" s="121" t="s">
        <v>370</v>
      </c>
      <c r="R2050" s="121" t="s">
        <v>1841</v>
      </c>
      <c r="S2050" s="168">
        <v>306.9137666250872</v>
      </c>
      <c r="T2050" s="121" t="s">
        <v>532</v>
      </c>
      <c r="U2050" s="121" t="s">
        <v>358</v>
      </c>
    </row>
    <row r="2051" ht="15.75" customHeight="1">
      <c r="A2051" s="121" t="s">
        <v>296</v>
      </c>
      <c r="B2051" s="121" t="s">
        <v>922</v>
      </c>
      <c r="C2051" s="121" t="s">
        <v>1326</v>
      </c>
      <c r="D2051" s="121" t="s">
        <v>1327</v>
      </c>
      <c r="E2051" s="123">
        <v>3.7663076000107E13</v>
      </c>
      <c r="F2051" s="168">
        <v>622.0</v>
      </c>
      <c r="G2051" s="168">
        <v>0.0</v>
      </c>
      <c r="H2051" s="168">
        <v>1.4819091627418728</v>
      </c>
      <c r="I2051" s="168">
        <v>1534.40024362887</v>
      </c>
      <c r="J2051" s="169">
        <v>1534.400150574934</v>
      </c>
      <c r="K2051" s="170">
        <v>44757.0</v>
      </c>
      <c r="L2051" s="170">
        <v>46461.0</v>
      </c>
      <c r="M2051" s="171">
        <v>1.0</v>
      </c>
      <c r="N2051" s="171">
        <v>0.0134</v>
      </c>
      <c r="O2051" s="121" t="s">
        <v>368</v>
      </c>
      <c r="P2051" s="121" t="s">
        <v>1325</v>
      </c>
      <c r="Q2051" s="121" t="s">
        <v>370</v>
      </c>
      <c r="R2051" s="121" t="s">
        <v>1841</v>
      </c>
      <c r="S2051" s="168">
        <v>374.4538525397821</v>
      </c>
      <c r="T2051" s="121" t="s">
        <v>532</v>
      </c>
      <c r="U2051" s="121" t="s">
        <v>354</v>
      </c>
    </row>
    <row r="2052" ht="15.75" customHeight="1">
      <c r="A2052" s="121" t="s">
        <v>296</v>
      </c>
      <c r="B2052" s="121" t="s">
        <v>922</v>
      </c>
      <c r="C2052" s="121" t="s">
        <v>1326</v>
      </c>
      <c r="D2052" s="121" t="s">
        <v>1327</v>
      </c>
      <c r="E2052" s="123">
        <v>3.7663076000107E13</v>
      </c>
      <c r="F2052" s="168">
        <v>622.0</v>
      </c>
      <c r="G2052" s="168">
        <v>0.0</v>
      </c>
      <c r="H2052" s="168">
        <v>1.4819091627418728</v>
      </c>
      <c r="I2052" s="168">
        <v>1534.40024362887</v>
      </c>
      <c r="J2052" s="169">
        <v>1534.400150574934</v>
      </c>
      <c r="K2052" s="170">
        <v>44757.0</v>
      </c>
      <c r="L2052" s="170">
        <v>46461.0</v>
      </c>
      <c r="M2052" s="171">
        <v>1.0</v>
      </c>
      <c r="N2052" s="171">
        <v>0.0134</v>
      </c>
      <c r="O2052" s="121" t="s">
        <v>368</v>
      </c>
      <c r="P2052" s="121" t="s">
        <v>1325</v>
      </c>
      <c r="Q2052" s="121" t="s">
        <v>370</v>
      </c>
      <c r="R2052" s="121" t="s">
        <v>1841</v>
      </c>
      <c r="S2052" s="168">
        <v>374.4538525397821</v>
      </c>
      <c r="T2052" s="121" t="s">
        <v>532</v>
      </c>
      <c r="U2052" s="121" t="s">
        <v>354</v>
      </c>
    </row>
    <row r="2053" ht="15.75" customHeight="1">
      <c r="A2053" s="121" t="s">
        <v>296</v>
      </c>
      <c r="B2053" s="121" t="s">
        <v>922</v>
      </c>
      <c r="C2053" s="121" t="s">
        <v>1326</v>
      </c>
      <c r="D2053" s="121" t="s">
        <v>1327</v>
      </c>
      <c r="E2053" s="123">
        <v>3.7663076000107E13</v>
      </c>
      <c r="F2053" s="168">
        <v>621.0</v>
      </c>
      <c r="G2053" s="168">
        <v>0.0</v>
      </c>
      <c r="H2053" s="168">
        <v>1.479526672126532</v>
      </c>
      <c r="I2053" s="168">
        <v>1531.933365195934</v>
      </c>
      <c r="J2053" s="169">
        <v>1531.9332693039134</v>
      </c>
      <c r="K2053" s="170">
        <v>44757.0</v>
      </c>
      <c r="L2053" s="170">
        <v>46461.0</v>
      </c>
      <c r="M2053" s="171">
        <v>1.0</v>
      </c>
      <c r="N2053" s="171">
        <v>0.0134</v>
      </c>
      <c r="O2053" s="121" t="s">
        <v>368</v>
      </c>
      <c r="P2053" s="121" t="s">
        <v>1325</v>
      </c>
      <c r="Q2053" s="121" t="s">
        <v>370</v>
      </c>
      <c r="R2053" s="121" t="s">
        <v>1841</v>
      </c>
      <c r="S2053" s="168">
        <v>374.4538525397821</v>
      </c>
      <c r="T2053" s="121" t="s">
        <v>532</v>
      </c>
      <c r="U2053" s="121" t="s">
        <v>354</v>
      </c>
    </row>
    <row r="2054" ht="15.75" customHeight="1">
      <c r="A2054" s="121" t="s">
        <v>296</v>
      </c>
      <c r="B2054" s="121" t="s">
        <v>922</v>
      </c>
      <c r="C2054" s="121" t="s">
        <v>1326</v>
      </c>
      <c r="D2054" s="121" t="s">
        <v>1327</v>
      </c>
      <c r="E2054" s="123">
        <v>3.7663076000107E13</v>
      </c>
      <c r="F2054" s="168">
        <v>1711.0</v>
      </c>
      <c r="G2054" s="168">
        <v>0.0</v>
      </c>
      <c r="H2054" s="168">
        <v>4.076441442847821</v>
      </c>
      <c r="I2054" s="168">
        <v>4220.834144933219</v>
      </c>
      <c r="J2054" s="169">
        <v>4220.8338547165795</v>
      </c>
      <c r="K2054" s="170">
        <v>45099.0</v>
      </c>
      <c r="L2054" s="170">
        <v>46461.0</v>
      </c>
      <c r="M2054" s="171">
        <v>1.0</v>
      </c>
      <c r="N2054" s="171">
        <v>0.0172</v>
      </c>
      <c r="O2054" s="121" t="s">
        <v>368</v>
      </c>
      <c r="P2054" s="121" t="s">
        <v>1325</v>
      </c>
      <c r="Q2054" s="121" t="s">
        <v>370</v>
      </c>
      <c r="R2054" s="121" t="s">
        <v>1841</v>
      </c>
      <c r="S2054" s="168">
        <v>374.4538525397821</v>
      </c>
      <c r="T2054" s="121" t="s">
        <v>532</v>
      </c>
      <c r="U2054" s="121" t="s">
        <v>354</v>
      </c>
    </row>
    <row r="2055" ht="15.75" customHeight="1">
      <c r="A2055" s="121" t="s">
        <v>296</v>
      </c>
      <c r="B2055" s="121" t="s">
        <v>922</v>
      </c>
      <c r="C2055" s="121" t="s">
        <v>1767</v>
      </c>
      <c r="D2055" s="121" t="s">
        <v>1768</v>
      </c>
      <c r="E2055" s="123">
        <v>7.1208516000174E13</v>
      </c>
      <c r="F2055" s="168">
        <v>176.0</v>
      </c>
      <c r="G2055" s="168">
        <v>0.0</v>
      </c>
      <c r="H2055" s="168">
        <v>0.4193183482999511</v>
      </c>
      <c r="I2055" s="168">
        <v>4373.451442871836</v>
      </c>
      <c r="J2055" s="169">
        <v>4373.4507402439185</v>
      </c>
      <c r="K2055" s="170">
        <v>45407.0</v>
      </c>
      <c r="L2055" s="170">
        <v>46068.0</v>
      </c>
      <c r="M2055" s="171">
        <v>1.0</v>
      </c>
      <c r="N2055" s="171">
        <v>0.009300000000000001</v>
      </c>
      <c r="O2055" s="121" t="s">
        <v>368</v>
      </c>
      <c r="P2055" s="121" t="s">
        <v>1766</v>
      </c>
      <c r="Q2055" s="121" t="s">
        <v>370</v>
      </c>
      <c r="R2055" s="121" t="s">
        <v>1841</v>
      </c>
      <c r="S2055" s="168">
        <v>147.0229137942922</v>
      </c>
      <c r="T2055" s="121" t="s">
        <v>1333</v>
      </c>
      <c r="U2055" s="121" t="s">
        <v>358</v>
      </c>
    </row>
    <row r="2056" ht="15.75" customHeight="1">
      <c r="A2056" s="121" t="s">
        <v>296</v>
      </c>
      <c r="B2056" s="121" t="s">
        <v>922</v>
      </c>
      <c r="C2056" s="121" t="s">
        <v>2217</v>
      </c>
      <c r="D2056" s="121" t="s">
        <v>1159</v>
      </c>
      <c r="E2056" s="123">
        <v>5.197443000138E12</v>
      </c>
      <c r="F2056" s="168">
        <v>3960.0</v>
      </c>
      <c r="G2056" s="168">
        <v>0.0</v>
      </c>
      <c r="H2056" s="168">
        <v>9.4346628367489</v>
      </c>
      <c r="I2056" s="168">
        <v>3267.235057196567</v>
      </c>
      <c r="J2056" s="169">
        <v>3258.273590331564</v>
      </c>
      <c r="K2056" s="170">
        <v>44102.0</v>
      </c>
      <c r="L2056" s="170">
        <v>45922.0</v>
      </c>
      <c r="M2056" s="171">
        <v>1.0</v>
      </c>
      <c r="N2056" s="171">
        <v>0.0265</v>
      </c>
      <c r="O2056" s="121" t="s">
        <v>368</v>
      </c>
      <c r="P2056" s="121" t="s">
        <v>1769</v>
      </c>
      <c r="Q2056" s="121" t="s">
        <v>370</v>
      </c>
      <c r="R2056" s="121" t="s">
        <v>1841</v>
      </c>
      <c r="S2056" s="168">
        <v>173.65744111759656</v>
      </c>
      <c r="T2056" s="121" t="s">
        <v>532</v>
      </c>
      <c r="U2056" s="121" t="s">
        <v>358</v>
      </c>
    </row>
    <row r="2057" ht="15.75" customHeight="1">
      <c r="A2057" s="121" t="s">
        <v>296</v>
      </c>
      <c r="B2057" s="121" t="s">
        <v>922</v>
      </c>
      <c r="C2057" s="121" t="s">
        <v>2218</v>
      </c>
      <c r="D2057" s="121" t="s">
        <v>1159</v>
      </c>
      <c r="E2057" s="123">
        <v>5.197443000138E12</v>
      </c>
      <c r="F2057" s="168">
        <v>2834.0</v>
      </c>
      <c r="G2057" s="168">
        <v>0.0</v>
      </c>
      <c r="H2057" s="168">
        <v>6.751978403875349</v>
      </c>
      <c r="I2057" s="168">
        <v>2308.977747633707</v>
      </c>
      <c r="J2057" s="169">
        <v>2308.978317351612</v>
      </c>
      <c r="K2057" s="170">
        <v>44159.0</v>
      </c>
      <c r="L2057" s="170">
        <v>45965.0</v>
      </c>
      <c r="M2057" s="171">
        <v>1.0</v>
      </c>
      <c r="N2057" s="171">
        <v>0.0265</v>
      </c>
      <c r="O2057" s="121" t="s">
        <v>368</v>
      </c>
      <c r="P2057" s="121" t="s">
        <v>1771</v>
      </c>
      <c r="Q2057" s="121" t="s">
        <v>370</v>
      </c>
      <c r="R2057" s="121" t="s">
        <v>1841</v>
      </c>
      <c r="S2057" s="168">
        <v>204.16393056337782</v>
      </c>
      <c r="T2057" s="121" t="s">
        <v>532</v>
      </c>
      <c r="U2057" s="121" t="s">
        <v>358</v>
      </c>
    </row>
    <row r="2058" ht="15.75" customHeight="1">
      <c r="A2058" s="121" t="s">
        <v>296</v>
      </c>
      <c r="B2058" s="121" t="s">
        <v>922</v>
      </c>
      <c r="C2058" s="121" t="s">
        <v>1774</v>
      </c>
      <c r="D2058" s="121" t="s">
        <v>1775</v>
      </c>
      <c r="E2058" s="123">
        <v>8.9637490000145E13</v>
      </c>
      <c r="F2058" s="168">
        <v>46.0</v>
      </c>
      <c r="G2058" s="168">
        <v>0.0</v>
      </c>
      <c r="H2058" s="168">
        <v>0.10959456830566905</v>
      </c>
      <c r="I2058" s="168">
        <v>1173.6935231320074</v>
      </c>
      <c r="J2058" s="169">
        <v>1177.8938059240975</v>
      </c>
      <c r="K2058" s="170">
        <v>44735.0</v>
      </c>
      <c r="L2058" s="170">
        <v>47196.0</v>
      </c>
      <c r="M2058" s="171">
        <v>1.1465</v>
      </c>
      <c r="N2058" s="171">
        <v>0.0023</v>
      </c>
      <c r="O2058" s="121" t="s">
        <v>368</v>
      </c>
      <c r="P2058" s="121" t="s">
        <v>1773</v>
      </c>
      <c r="Q2058" s="121" t="s">
        <v>370</v>
      </c>
      <c r="R2058" s="121" t="s">
        <v>1841</v>
      </c>
      <c r="S2058" s="168">
        <v>626.4353683293992</v>
      </c>
      <c r="T2058" s="121" t="s">
        <v>1314</v>
      </c>
      <c r="U2058" s="121" t="s">
        <v>358</v>
      </c>
    </row>
    <row r="2059" ht="15.75" customHeight="1">
      <c r="A2059" s="121" t="s">
        <v>296</v>
      </c>
      <c r="B2059" s="121" t="s">
        <v>922</v>
      </c>
      <c r="C2059" s="121" t="s">
        <v>1452</v>
      </c>
      <c r="D2059" s="121" t="s">
        <v>1259</v>
      </c>
      <c r="E2059" s="123">
        <v>6.047087000139E12</v>
      </c>
      <c r="F2059" s="168">
        <v>225.0</v>
      </c>
      <c r="G2059" s="168">
        <v>0.0</v>
      </c>
      <c r="H2059" s="168">
        <v>0.5360603884516421</v>
      </c>
      <c r="I2059" s="168">
        <v>377.9104708060818</v>
      </c>
      <c r="J2059" s="169">
        <v>379.03898066296244</v>
      </c>
      <c r="K2059" s="170">
        <v>44589.0</v>
      </c>
      <c r="L2059" s="170">
        <v>46188.0</v>
      </c>
      <c r="M2059" s="171">
        <v>1.0</v>
      </c>
      <c r="N2059" s="171">
        <v>0.0129</v>
      </c>
      <c r="O2059" s="121" t="s">
        <v>368</v>
      </c>
      <c r="P2059" s="121" t="s">
        <v>1451</v>
      </c>
      <c r="Q2059" s="121" t="s">
        <v>370</v>
      </c>
      <c r="R2059" s="121" t="s">
        <v>1841</v>
      </c>
      <c r="S2059" s="168">
        <v>337.3092806590012</v>
      </c>
      <c r="T2059" s="121" t="s">
        <v>1197</v>
      </c>
      <c r="U2059" s="121" t="s">
        <v>358</v>
      </c>
    </row>
    <row r="2060" ht="15.75" customHeight="1">
      <c r="A2060" s="121" t="s">
        <v>296</v>
      </c>
      <c r="B2060" s="121" t="s">
        <v>922</v>
      </c>
      <c r="C2060" s="121" t="s">
        <v>1452</v>
      </c>
      <c r="D2060" s="121" t="s">
        <v>1259</v>
      </c>
      <c r="E2060" s="123">
        <v>6.047087000139E12</v>
      </c>
      <c r="F2060" s="168">
        <v>76.0</v>
      </c>
      <c r="G2060" s="168">
        <v>0.0</v>
      </c>
      <c r="H2060" s="168">
        <v>0.181069286765888</v>
      </c>
      <c r="I2060" s="168">
        <v>127.64974928609264</v>
      </c>
      <c r="J2060" s="169">
        <v>128.03094457948953</v>
      </c>
      <c r="K2060" s="170">
        <v>44589.0</v>
      </c>
      <c r="L2060" s="170">
        <v>46188.0</v>
      </c>
      <c r="M2060" s="171">
        <v>1.0</v>
      </c>
      <c r="N2060" s="171">
        <v>0.0129</v>
      </c>
      <c r="O2060" s="121" t="s">
        <v>368</v>
      </c>
      <c r="P2060" s="121" t="s">
        <v>1451</v>
      </c>
      <c r="Q2060" s="121" t="s">
        <v>370</v>
      </c>
      <c r="R2060" s="121" t="s">
        <v>1841</v>
      </c>
      <c r="S2060" s="168">
        <v>337.3092806590012</v>
      </c>
      <c r="T2060" s="121" t="s">
        <v>1197</v>
      </c>
      <c r="U2060" s="121" t="s">
        <v>358</v>
      </c>
    </row>
    <row r="2061" ht="15.75" customHeight="1">
      <c r="A2061" s="121" t="s">
        <v>296</v>
      </c>
      <c r="B2061" s="121" t="s">
        <v>922</v>
      </c>
      <c r="C2061" s="121" t="s">
        <v>1452</v>
      </c>
      <c r="D2061" s="121" t="s">
        <v>1259</v>
      </c>
      <c r="E2061" s="123">
        <v>6.047087000139E12</v>
      </c>
      <c r="F2061" s="168">
        <v>152.0</v>
      </c>
      <c r="G2061" s="168">
        <v>0.0</v>
      </c>
      <c r="H2061" s="168">
        <v>0.362138573531776</v>
      </c>
      <c r="I2061" s="168">
        <v>255.29952239709147</v>
      </c>
      <c r="J2061" s="169">
        <v>256.06188915897906</v>
      </c>
      <c r="K2061" s="170">
        <v>44589.0</v>
      </c>
      <c r="L2061" s="170">
        <v>46188.0</v>
      </c>
      <c r="M2061" s="171">
        <v>1.0</v>
      </c>
      <c r="N2061" s="171">
        <v>0.0129</v>
      </c>
      <c r="O2061" s="121" t="s">
        <v>368</v>
      </c>
      <c r="P2061" s="121" t="s">
        <v>1451</v>
      </c>
      <c r="Q2061" s="121" t="s">
        <v>370</v>
      </c>
      <c r="R2061" s="121" t="s">
        <v>1841</v>
      </c>
      <c r="S2061" s="168">
        <v>337.3092806590012</v>
      </c>
      <c r="T2061" s="121" t="s">
        <v>1197</v>
      </c>
      <c r="U2061" s="121" t="s">
        <v>358</v>
      </c>
    </row>
    <row r="2062" ht="15.75" customHeight="1">
      <c r="A2062" s="121" t="s">
        <v>296</v>
      </c>
      <c r="B2062" s="121" t="s">
        <v>922</v>
      </c>
      <c r="C2062" s="121" t="s">
        <v>1452</v>
      </c>
      <c r="D2062" s="121" t="s">
        <v>1259</v>
      </c>
      <c r="E2062" s="123">
        <v>6.047087000139E12</v>
      </c>
      <c r="F2062" s="168">
        <v>118.0</v>
      </c>
      <c r="G2062" s="168">
        <v>0.0</v>
      </c>
      <c r="H2062" s="168">
        <v>0.2811338926101945</v>
      </c>
      <c r="I2062" s="168">
        <v>198.1930568651503</v>
      </c>
      <c r="J2062" s="169">
        <v>198.78488763657586</v>
      </c>
      <c r="K2062" s="170">
        <v>44589.0</v>
      </c>
      <c r="L2062" s="170">
        <v>46188.0</v>
      </c>
      <c r="M2062" s="171">
        <v>1.0</v>
      </c>
      <c r="N2062" s="171">
        <v>0.0129</v>
      </c>
      <c r="O2062" s="121" t="s">
        <v>368</v>
      </c>
      <c r="P2062" s="121" t="s">
        <v>1451</v>
      </c>
      <c r="Q2062" s="121" t="s">
        <v>370</v>
      </c>
      <c r="R2062" s="121" t="s">
        <v>1841</v>
      </c>
      <c r="S2062" s="168">
        <v>337.3092806590012</v>
      </c>
      <c r="T2062" s="121" t="s">
        <v>1197</v>
      </c>
      <c r="U2062" s="121" t="s">
        <v>358</v>
      </c>
    </row>
    <row r="2063" ht="15.75" customHeight="1">
      <c r="A2063" s="121" t="s">
        <v>296</v>
      </c>
      <c r="B2063" s="121" t="s">
        <v>922</v>
      </c>
      <c r="C2063" s="121" t="s">
        <v>1452</v>
      </c>
      <c r="D2063" s="121" t="s">
        <v>1259</v>
      </c>
      <c r="E2063" s="123">
        <v>6.047087000139E12</v>
      </c>
      <c r="F2063" s="168">
        <v>187.0</v>
      </c>
      <c r="G2063" s="168">
        <v>0.0</v>
      </c>
      <c r="H2063" s="168">
        <v>0.4455257450686981</v>
      </c>
      <c r="I2063" s="168">
        <v>314.0855961630354</v>
      </c>
      <c r="J2063" s="169">
        <v>315.0235083732177</v>
      </c>
      <c r="K2063" s="170">
        <v>44589.0</v>
      </c>
      <c r="L2063" s="170">
        <v>46188.0</v>
      </c>
      <c r="M2063" s="171">
        <v>1.0</v>
      </c>
      <c r="N2063" s="171">
        <v>0.0129</v>
      </c>
      <c r="O2063" s="121" t="s">
        <v>368</v>
      </c>
      <c r="P2063" s="121" t="s">
        <v>1451</v>
      </c>
      <c r="Q2063" s="121" t="s">
        <v>370</v>
      </c>
      <c r="R2063" s="121" t="s">
        <v>1841</v>
      </c>
      <c r="S2063" s="168">
        <v>337.3092806590012</v>
      </c>
      <c r="T2063" s="121" t="s">
        <v>1197</v>
      </c>
      <c r="U2063" s="121" t="s">
        <v>358</v>
      </c>
    </row>
    <row r="2064" ht="15.75" customHeight="1">
      <c r="A2064" s="121" t="s">
        <v>296</v>
      </c>
      <c r="B2064" s="121" t="s">
        <v>922</v>
      </c>
      <c r="C2064" s="121" t="s">
        <v>1411</v>
      </c>
      <c r="D2064" s="121" t="s">
        <v>1101</v>
      </c>
      <c r="E2064" s="123">
        <v>2.328280000197E12</v>
      </c>
      <c r="F2064" s="168">
        <v>316.0</v>
      </c>
      <c r="G2064" s="168">
        <v>0.0</v>
      </c>
      <c r="H2064" s="168">
        <v>0.7528670344476396</v>
      </c>
      <c r="I2064" s="168">
        <v>769.7321851906066</v>
      </c>
      <c r="J2064" s="169">
        <v>769.7323841698544</v>
      </c>
      <c r="K2064" s="170">
        <v>44421.0</v>
      </c>
      <c r="L2064" s="170">
        <v>46152.0</v>
      </c>
      <c r="M2064" s="171">
        <v>1.0</v>
      </c>
      <c r="N2064" s="171">
        <v>0.0147</v>
      </c>
      <c r="O2064" s="121" t="s">
        <v>368</v>
      </c>
      <c r="P2064" s="121" t="s">
        <v>1410</v>
      </c>
      <c r="Q2064" s="121" t="s">
        <v>370</v>
      </c>
      <c r="R2064" s="121" t="s">
        <v>1841</v>
      </c>
      <c r="S2064" s="168">
        <v>201.21316478049116</v>
      </c>
      <c r="T2064" s="121" t="s">
        <v>882</v>
      </c>
      <c r="U2064" s="121" t="s">
        <v>358</v>
      </c>
    </row>
    <row r="2065" ht="15.75" customHeight="1">
      <c r="A2065" s="121" t="s">
        <v>296</v>
      </c>
      <c r="B2065" s="121" t="s">
        <v>922</v>
      </c>
      <c r="C2065" s="121" t="s">
        <v>1411</v>
      </c>
      <c r="D2065" s="121" t="s">
        <v>1101</v>
      </c>
      <c r="E2065" s="123">
        <v>2.328280000197E12</v>
      </c>
      <c r="F2065" s="168">
        <v>130.0</v>
      </c>
      <c r="G2065" s="168">
        <v>0.0</v>
      </c>
      <c r="H2065" s="168">
        <v>0.3097237799942821</v>
      </c>
      <c r="I2065" s="168">
        <v>316.66197386465245</v>
      </c>
      <c r="J2065" s="169">
        <v>316.66205677873756</v>
      </c>
      <c r="K2065" s="170">
        <v>44421.0</v>
      </c>
      <c r="L2065" s="170">
        <v>46152.0</v>
      </c>
      <c r="M2065" s="171">
        <v>1.0</v>
      </c>
      <c r="N2065" s="171">
        <v>0.0147</v>
      </c>
      <c r="O2065" s="121" t="s">
        <v>368</v>
      </c>
      <c r="P2065" s="121" t="s">
        <v>1410</v>
      </c>
      <c r="Q2065" s="121" t="s">
        <v>370</v>
      </c>
      <c r="R2065" s="121" t="s">
        <v>1841</v>
      </c>
      <c r="S2065" s="168">
        <v>201.21316478049116</v>
      </c>
      <c r="T2065" s="121" t="s">
        <v>882</v>
      </c>
      <c r="U2065" s="121" t="s">
        <v>358</v>
      </c>
    </row>
    <row r="2066" ht="15.75" customHeight="1">
      <c r="A2066" s="121" t="s">
        <v>296</v>
      </c>
      <c r="B2066" s="121" t="s">
        <v>922</v>
      </c>
      <c r="C2066" s="121" t="s">
        <v>1411</v>
      </c>
      <c r="D2066" s="121" t="s">
        <v>1101</v>
      </c>
      <c r="E2066" s="123">
        <v>2.328280000197E12</v>
      </c>
      <c r="F2066" s="168">
        <v>1081.0</v>
      </c>
      <c r="G2066" s="168">
        <v>0.0</v>
      </c>
      <c r="H2066" s="168">
        <v>2.5754723551832224</v>
      </c>
      <c r="I2066" s="168">
        <v>2633.166104651845</v>
      </c>
      <c r="J2066" s="169">
        <v>2633.166795213964</v>
      </c>
      <c r="K2066" s="170">
        <v>44421.0</v>
      </c>
      <c r="L2066" s="170">
        <v>46152.0</v>
      </c>
      <c r="M2066" s="171">
        <v>1.0</v>
      </c>
      <c r="N2066" s="171">
        <v>0.0147</v>
      </c>
      <c r="O2066" s="121" t="s">
        <v>368</v>
      </c>
      <c r="P2066" s="121" t="s">
        <v>1410</v>
      </c>
      <c r="Q2066" s="121" t="s">
        <v>370</v>
      </c>
      <c r="R2066" s="121" t="s">
        <v>1841</v>
      </c>
      <c r="S2066" s="168">
        <v>201.21316478049116</v>
      </c>
      <c r="T2066" s="121" t="s">
        <v>882</v>
      </c>
      <c r="U2066" s="121" t="s">
        <v>358</v>
      </c>
    </row>
    <row r="2067" ht="15.75" customHeight="1">
      <c r="A2067" s="121" t="s">
        <v>296</v>
      </c>
      <c r="B2067" s="121" t="s">
        <v>922</v>
      </c>
      <c r="C2067" s="121" t="s">
        <v>1411</v>
      </c>
      <c r="D2067" s="121" t="s">
        <v>1101</v>
      </c>
      <c r="E2067" s="123">
        <v>2.328280000197E12</v>
      </c>
      <c r="F2067" s="168">
        <v>150.0</v>
      </c>
      <c r="G2067" s="168">
        <v>0.0</v>
      </c>
      <c r="H2067" s="168">
        <v>0.3573735923010947</v>
      </c>
      <c r="I2067" s="168">
        <v>365.37918961695</v>
      </c>
      <c r="J2067" s="169">
        <v>365.37929628315874</v>
      </c>
      <c r="K2067" s="170">
        <v>44421.0</v>
      </c>
      <c r="L2067" s="170">
        <v>46152.0</v>
      </c>
      <c r="M2067" s="171">
        <v>1.0</v>
      </c>
      <c r="N2067" s="171">
        <v>0.0147</v>
      </c>
      <c r="O2067" s="121" t="s">
        <v>368</v>
      </c>
      <c r="P2067" s="121" t="s">
        <v>1410</v>
      </c>
      <c r="Q2067" s="121" t="s">
        <v>370</v>
      </c>
      <c r="R2067" s="121" t="s">
        <v>1841</v>
      </c>
      <c r="S2067" s="168">
        <v>201.21316478049116</v>
      </c>
      <c r="T2067" s="121" t="s">
        <v>882</v>
      </c>
      <c r="U2067" s="121" t="s">
        <v>358</v>
      </c>
    </row>
    <row r="2068" ht="15.75" customHeight="1">
      <c r="A2068" s="121" t="s">
        <v>296</v>
      </c>
      <c r="B2068" s="121" t="s">
        <v>922</v>
      </c>
      <c r="C2068" s="121" t="s">
        <v>1411</v>
      </c>
      <c r="D2068" s="121" t="s">
        <v>1101</v>
      </c>
      <c r="E2068" s="123">
        <v>2.328280000197E12</v>
      </c>
      <c r="F2068" s="168">
        <v>25.0</v>
      </c>
      <c r="G2068" s="168">
        <v>0.0</v>
      </c>
      <c r="H2068" s="168">
        <v>0.059562265383515785</v>
      </c>
      <c r="I2068" s="168">
        <v>60.896531602825</v>
      </c>
      <c r="J2068" s="169">
        <v>60.89654938052646</v>
      </c>
      <c r="K2068" s="170">
        <v>44421.0</v>
      </c>
      <c r="L2068" s="170">
        <v>46152.0</v>
      </c>
      <c r="M2068" s="171">
        <v>1.0</v>
      </c>
      <c r="N2068" s="171">
        <v>0.0147</v>
      </c>
      <c r="O2068" s="121" t="s">
        <v>368</v>
      </c>
      <c r="P2068" s="121" t="s">
        <v>1410</v>
      </c>
      <c r="Q2068" s="121" t="s">
        <v>370</v>
      </c>
      <c r="R2068" s="121" t="s">
        <v>1841</v>
      </c>
      <c r="S2068" s="168">
        <v>201.21316478049116</v>
      </c>
      <c r="T2068" s="121" t="s">
        <v>882</v>
      </c>
      <c r="U2068" s="121" t="s">
        <v>358</v>
      </c>
    </row>
    <row r="2069" ht="15.75" customHeight="1">
      <c r="A2069" s="121" t="s">
        <v>296</v>
      </c>
      <c r="B2069" s="121" t="s">
        <v>922</v>
      </c>
      <c r="C2069" s="121" t="s">
        <v>1411</v>
      </c>
      <c r="D2069" s="121" t="s">
        <v>1101</v>
      </c>
      <c r="E2069" s="123">
        <v>2.328280000197E12</v>
      </c>
      <c r="F2069" s="168">
        <v>5.0</v>
      </c>
      <c r="G2069" s="168">
        <v>0.0</v>
      </c>
      <c r="H2069" s="168">
        <v>0.011912453076703158</v>
      </c>
      <c r="I2069" s="168">
        <v>12.179315850527463</v>
      </c>
      <c r="J2069" s="169">
        <v>12.179309876105291</v>
      </c>
      <c r="K2069" s="170">
        <v>44421.0</v>
      </c>
      <c r="L2069" s="170">
        <v>46152.0</v>
      </c>
      <c r="M2069" s="171">
        <v>1.0</v>
      </c>
      <c r="N2069" s="171">
        <v>0.0147</v>
      </c>
      <c r="O2069" s="121" t="s">
        <v>368</v>
      </c>
      <c r="P2069" s="121" t="s">
        <v>1410</v>
      </c>
      <c r="Q2069" s="121" t="s">
        <v>370</v>
      </c>
      <c r="R2069" s="121" t="s">
        <v>1841</v>
      </c>
      <c r="S2069" s="168">
        <v>201.21316478049116</v>
      </c>
      <c r="T2069" s="121" t="s">
        <v>882</v>
      </c>
      <c r="U2069" s="121" t="s">
        <v>358</v>
      </c>
    </row>
    <row r="2070" ht="15.75" customHeight="1">
      <c r="A2070" s="121" t="s">
        <v>296</v>
      </c>
      <c r="B2070" s="121" t="s">
        <v>922</v>
      </c>
      <c r="C2070" s="121" t="s">
        <v>1411</v>
      </c>
      <c r="D2070" s="121" t="s">
        <v>1101</v>
      </c>
      <c r="E2070" s="123">
        <v>2.328280000197E12</v>
      </c>
      <c r="F2070" s="168">
        <v>65.0</v>
      </c>
      <c r="G2070" s="168">
        <v>0.0</v>
      </c>
      <c r="H2070" s="168">
        <v>0.15486188999714104</v>
      </c>
      <c r="I2070" s="168">
        <v>158.33098693232623</v>
      </c>
      <c r="J2070" s="169">
        <v>158.33102838936878</v>
      </c>
      <c r="K2070" s="170">
        <v>44421.0</v>
      </c>
      <c r="L2070" s="170">
        <v>46152.0</v>
      </c>
      <c r="M2070" s="171">
        <v>1.0</v>
      </c>
      <c r="N2070" s="171">
        <v>0.0147</v>
      </c>
      <c r="O2070" s="121" t="s">
        <v>368</v>
      </c>
      <c r="P2070" s="121" t="s">
        <v>1410</v>
      </c>
      <c r="Q2070" s="121" t="s">
        <v>370</v>
      </c>
      <c r="R2070" s="121" t="s">
        <v>1841</v>
      </c>
      <c r="S2070" s="168">
        <v>201.21316478049116</v>
      </c>
      <c r="T2070" s="121" t="s">
        <v>882</v>
      </c>
      <c r="U2070" s="121" t="s">
        <v>358</v>
      </c>
    </row>
    <row r="2071" ht="15.75" customHeight="1">
      <c r="A2071" s="121" t="s">
        <v>296</v>
      </c>
      <c r="B2071" s="121" t="s">
        <v>922</v>
      </c>
      <c r="C2071" s="121" t="s">
        <v>1411</v>
      </c>
      <c r="D2071" s="121" t="s">
        <v>1101</v>
      </c>
      <c r="E2071" s="123">
        <v>2.328280000197E12</v>
      </c>
      <c r="F2071" s="168">
        <v>69.0</v>
      </c>
      <c r="G2071" s="168">
        <v>0.0</v>
      </c>
      <c r="H2071" s="168">
        <v>0.16439185245850357</v>
      </c>
      <c r="I2071" s="168">
        <v>168.07442055282326</v>
      </c>
      <c r="J2071" s="169">
        <v>168.07447629025305</v>
      </c>
      <c r="K2071" s="170">
        <v>44421.0</v>
      </c>
      <c r="L2071" s="170">
        <v>46152.0</v>
      </c>
      <c r="M2071" s="171">
        <v>1.0</v>
      </c>
      <c r="N2071" s="171">
        <v>0.0147</v>
      </c>
      <c r="O2071" s="121" t="s">
        <v>368</v>
      </c>
      <c r="P2071" s="121" t="s">
        <v>1410</v>
      </c>
      <c r="Q2071" s="121" t="s">
        <v>370</v>
      </c>
      <c r="R2071" s="121" t="s">
        <v>1841</v>
      </c>
      <c r="S2071" s="168">
        <v>201.21316478049116</v>
      </c>
      <c r="T2071" s="121" t="s">
        <v>882</v>
      </c>
      <c r="U2071" s="121" t="s">
        <v>358</v>
      </c>
    </row>
    <row r="2072" ht="15.75" customHeight="1">
      <c r="A2072" s="121" t="s">
        <v>296</v>
      </c>
      <c r="B2072" s="121" t="s">
        <v>922</v>
      </c>
      <c r="C2072" s="121" t="s">
        <v>1411</v>
      </c>
      <c r="D2072" s="121" t="s">
        <v>1101</v>
      </c>
      <c r="E2072" s="123">
        <v>2.328280000197E12</v>
      </c>
      <c r="F2072" s="168">
        <v>1245.0</v>
      </c>
      <c r="G2072" s="168">
        <v>0.0</v>
      </c>
      <c r="H2072" s="168">
        <v>2.9662008160990863</v>
      </c>
      <c r="I2072" s="168">
        <v>3032.647359590347</v>
      </c>
      <c r="J2072" s="169">
        <v>3032.648159150218</v>
      </c>
      <c r="K2072" s="170">
        <v>44421.0</v>
      </c>
      <c r="L2072" s="170">
        <v>46152.0</v>
      </c>
      <c r="M2072" s="171">
        <v>1.0</v>
      </c>
      <c r="N2072" s="171">
        <v>0.0147</v>
      </c>
      <c r="O2072" s="121" t="s">
        <v>368</v>
      </c>
      <c r="P2072" s="121" t="s">
        <v>1410</v>
      </c>
      <c r="Q2072" s="121" t="s">
        <v>370</v>
      </c>
      <c r="R2072" s="121" t="s">
        <v>1841</v>
      </c>
      <c r="S2072" s="168">
        <v>201.21316478049116</v>
      </c>
      <c r="T2072" s="121" t="s">
        <v>882</v>
      </c>
      <c r="U2072" s="121" t="s">
        <v>358</v>
      </c>
    </row>
    <row r="2073" ht="15.75" customHeight="1">
      <c r="A2073" s="121" t="s">
        <v>296</v>
      </c>
      <c r="B2073" s="121" t="s">
        <v>922</v>
      </c>
      <c r="C2073" s="121" t="s">
        <v>1411</v>
      </c>
      <c r="D2073" s="121" t="s">
        <v>1101</v>
      </c>
      <c r="E2073" s="123">
        <v>2.328280000197E12</v>
      </c>
      <c r="F2073" s="168">
        <v>2898.0</v>
      </c>
      <c r="G2073" s="168">
        <v>0.0</v>
      </c>
      <c r="H2073" s="168">
        <v>6.9044578032571495</v>
      </c>
      <c r="I2073" s="168">
        <v>7059.1261397167</v>
      </c>
      <c r="J2073" s="169">
        <v>7059.128004190627</v>
      </c>
      <c r="K2073" s="170">
        <v>44440.0</v>
      </c>
      <c r="L2073" s="170">
        <v>46152.0</v>
      </c>
      <c r="M2073" s="171">
        <v>1.0</v>
      </c>
      <c r="N2073" s="171">
        <v>0.0148</v>
      </c>
      <c r="O2073" s="121" t="s">
        <v>368</v>
      </c>
      <c r="P2073" s="121" t="s">
        <v>1410</v>
      </c>
      <c r="Q2073" s="121" t="s">
        <v>370</v>
      </c>
      <c r="R2073" s="121" t="s">
        <v>1841</v>
      </c>
      <c r="S2073" s="168">
        <v>201.21316478049116</v>
      </c>
      <c r="T2073" s="121" t="s">
        <v>882</v>
      </c>
      <c r="U2073" s="121" t="s">
        <v>358</v>
      </c>
    </row>
    <row r="2074" ht="15.75" customHeight="1">
      <c r="A2074" s="121" t="s">
        <v>296</v>
      </c>
      <c r="B2074" s="121" t="s">
        <v>922</v>
      </c>
      <c r="C2074" s="121" t="s">
        <v>1777</v>
      </c>
      <c r="D2074" s="121" t="s">
        <v>1319</v>
      </c>
      <c r="E2074" s="123">
        <v>7.85997100013E12</v>
      </c>
      <c r="F2074" s="168">
        <v>1613.0</v>
      </c>
      <c r="G2074" s="168">
        <v>0.0</v>
      </c>
      <c r="H2074" s="168">
        <v>3.8429573625444386</v>
      </c>
      <c r="I2074" s="168">
        <v>3999.9210142877146</v>
      </c>
      <c r="J2074" s="169">
        <v>3999.9172771946673</v>
      </c>
      <c r="K2074" s="170">
        <v>45406.0</v>
      </c>
      <c r="L2074" s="170">
        <v>46888.0</v>
      </c>
      <c r="M2074" s="171">
        <v>1.0</v>
      </c>
      <c r="N2074" s="171">
        <v>0.0087</v>
      </c>
      <c r="O2074" s="121" t="s">
        <v>368</v>
      </c>
      <c r="P2074" s="121" t="s">
        <v>1776</v>
      </c>
      <c r="Q2074" s="121" t="s">
        <v>370</v>
      </c>
      <c r="R2074" s="121" t="s">
        <v>1841</v>
      </c>
      <c r="S2074" s="168">
        <v>669.8297906256103</v>
      </c>
      <c r="T2074" s="121" t="s">
        <v>1081</v>
      </c>
      <c r="U2074" s="121" t="s">
        <v>358</v>
      </c>
    </row>
    <row r="2075" ht="15.75" customHeight="1">
      <c r="A2075" s="121" t="s">
        <v>296</v>
      </c>
      <c r="B2075" s="121" t="s">
        <v>922</v>
      </c>
      <c r="C2075" s="121" t="s">
        <v>1295</v>
      </c>
      <c r="D2075" s="121" t="s">
        <v>1291</v>
      </c>
      <c r="E2075" s="123">
        <v>4.377651700018E13</v>
      </c>
      <c r="F2075" s="168">
        <v>6309.0</v>
      </c>
      <c r="G2075" s="168">
        <v>0.0</v>
      </c>
      <c r="H2075" s="168">
        <v>15.031133292184045</v>
      </c>
      <c r="I2075" s="168">
        <v>15974.094630797917</v>
      </c>
      <c r="J2075" s="169">
        <v>15974.092426114445</v>
      </c>
      <c r="K2075" s="170">
        <v>44393.0</v>
      </c>
      <c r="L2075" s="170">
        <v>46218.0</v>
      </c>
      <c r="M2075" s="171">
        <v>1.0</v>
      </c>
      <c r="N2075" s="171">
        <v>0.0144</v>
      </c>
      <c r="O2075" s="121" t="s">
        <v>368</v>
      </c>
      <c r="P2075" s="121" t="s">
        <v>1294</v>
      </c>
      <c r="Q2075" s="121" t="s">
        <v>370</v>
      </c>
      <c r="R2075" s="121" t="s">
        <v>1841</v>
      </c>
      <c r="S2075" s="168">
        <v>232.17980204731234</v>
      </c>
      <c r="T2075" s="121" t="s">
        <v>1064</v>
      </c>
      <c r="U2075" s="121" t="s">
        <v>358</v>
      </c>
    </row>
    <row r="2076" ht="15.75" customHeight="1">
      <c r="A2076" s="121" t="s">
        <v>296</v>
      </c>
      <c r="B2076" s="121" t="s">
        <v>922</v>
      </c>
      <c r="C2076" s="121" t="s">
        <v>1629</v>
      </c>
      <c r="D2076" s="121" t="s">
        <v>1433</v>
      </c>
      <c r="E2076" s="123">
        <v>1.180000126E9</v>
      </c>
      <c r="F2076" s="168">
        <v>3242.0</v>
      </c>
      <c r="G2076" s="168">
        <v>0.0</v>
      </c>
      <c r="H2076" s="168">
        <v>7.724034574934327</v>
      </c>
      <c r="I2076" s="168">
        <v>8016.175383588146</v>
      </c>
      <c r="J2076" s="169">
        <v>8016.177232210659</v>
      </c>
      <c r="K2076" s="170">
        <v>44428.0</v>
      </c>
      <c r="L2076" s="170">
        <v>46127.0</v>
      </c>
      <c r="M2076" s="171">
        <v>1.0</v>
      </c>
      <c r="N2076" s="171">
        <v>0.0159</v>
      </c>
      <c r="O2076" s="121" t="s">
        <v>368</v>
      </c>
      <c r="P2076" s="121" t="s">
        <v>1628</v>
      </c>
      <c r="Q2076" s="121" t="s">
        <v>370</v>
      </c>
      <c r="R2076" s="121" t="s">
        <v>1841</v>
      </c>
      <c r="S2076" s="168">
        <v>297.7134914634163</v>
      </c>
      <c r="T2076" s="121" t="s">
        <v>532</v>
      </c>
      <c r="U2076" s="121" t="s">
        <v>354</v>
      </c>
    </row>
    <row r="2077" ht="15.75" customHeight="1">
      <c r="A2077" s="121" t="s">
        <v>296</v>
      </c>
      <c r="B2077" s="121" t="s">
        <v>922</v>
      </c>
      <c r="C2077" s="121" t="s">
        <v>1629</v>
      </c>
      <c r="D2077" s="121" t="s">
        <v>1433</v>
      </c>
      <c r="E2077" s="123">
        <v>1.180000126E9</v>
      </c>
      <c r="F2077" s="168">
        <v>462.0</v>
      </c>
      <c r="G2077" s="168">
        <v>0.0</v>
      </c>
      <c r="H2077" s="168">
        <v>1.1007106642873716</v>
      </c>
      <c r="I2077" s="168">
        <v>1142.3420908756784</v>
      </c>
      <c r="J2077" s="169">
        <v>1142.342344627182</v>
      </c>
      <c r="K2077" s="170">
        <v>44729.0</v>
      </c>
      <c r="L2077" s="170">
        <v>46127.0</v>
      </c>
      <c r="M2077" s="171">
        <v>1.0</v>
      </c>
      <c r="N2077" s="171">
        <v>0.013600000000000001</v>
      </c>
      <c r="O2077" s="121" t="s">
        <v>368</v>
      </c>
      <c r="P2077" s="121" t="s">
        <v>1628</v>
      </c>
      <c r="Q2077" s="121" t="s">
        <v>370</v>
      </c>
      <c r="R2077" s="121" t="s">
        <v>1841</v>
      </c>
      <c r="S2077" s="168">
        <v>297.7134914634163</v>
      </c>
      <c r="T2077" s="121" t="s">
        <v>532</v>
      </c>
      <c r="U2077" s="121" t="s">
        <v>354</v>
      </c>
    </row>
    <row r="2078" ht="15.75" customHeight="1">
      <c r="A2078" s="121" t="s">
        <v>296</v>
      </c>
      <c r="B2078" s="121" t="s">
        <v>922</v>
      </c>
      <c r="C2078" s="121" t="s">
        <v>1763</v>
      </c>
      <c r="D2078" s="121" t="s">
        <v>1153</v>
      </c>
      <c r="E2078" s="123">
        <v>3.3611500000119E13</v>
      </c>
      <c r="F2078" s="168">
        <v>707.0</v>
      </c>
      <c r="G2078" s="168">
        <v>0.0</v>
      </c>
      <c r="H2078" s="168">
        <v>1.6844208650458263</v>
      </c>
      <c r="I2078" s="168">
        <v>1717.096509411068</v>
      </c>
      <c r="J2078" s="169">
        <v>1718.7851027553602</v>
      </c>
      <c r="K2078" s="170">
        <v>44853.0</v>
      </c>
      <c r="L2078" s="170">
        <v>46148.0</v>
      </c>
      <c r="M2078" s="171">
        <v>1.0725</v>
      </c>
      <c r="N2078" s="171">
        <v>0.0013</v>
      </c>
      <c r="O2078" s="121" t="s">
        <v>368</v>
      </c>
      <c r="P2078" s="121" t="s">
        <v>1762</v>
      </c>
      <c r="Q2078" s="121" t="s">
        <v>370</v>
      </c>
      <c r="R2078" s="121" t="s">
        <v>1841</v>
      </c>
      <c r="S2078" s="168">
        <v>311.7900263631453</v>
      </c>
      <c r="T2078" s="121" t="s">
        <v>1154</v>
      </c>
      <c r="U2078" s="121" t="s">
        <v>358</v>
      </c>
    </row>
    <row r="2079" ht="15.75" customHeight="1">
      <c r="A2079" s="121" t="s">
        <v>296</v>
      </c>
      <c r="B2079" s="121" t="s">
        <v>922</v>
      </c>
      <c r="C2079" s="121" t="s">
        <v>1763</v>
      </c>
      <c r="D2079" s="121" t="s">
        <v>1153</v>
      </c>
      <c r="E2079" s="123">
        <v>3.3611500000119E13</v>
      </c>
      <c r="F2079" s="168">
        <v>542.0</v>
      </c>
      <c r="G2079" s="168">
        <v>0.0</v>
      </c>
      <c r="H2079" s="168">
        <v>1.2913099135146222</v>
      </c>
      <c r="I2079" s="168">
        <v>1316.3596819182812</v>
      </c>
      <c r="J2079" s="169">
        <v>1317.6542089015634</v>
      </c>
      <c r="K2079" s="170">
        <v>44853.0</v>
      </c>
      <c r="L2079" s="170">
        <v>46148.0</v>
      </c>
      <c r="M2079" s="171">
        <v>1.0725</v>
      </c>
      <c r="N2079" s="171">
        <v>0.0013</v>
      </c>
      <c r="O2079" s="121" t="s">
        <v>368</v>
      </c>
      <c r="P2079" s="121" t="s">
        <v>1762</v>
      </c>
      <c r="Q2079" s="121" t="s">
        <v>370</v>
      </c>
      <c r="R2079" s="121" t="s">
        <v>1841</v>
      </c>
      <c r="S2079" s="168">
        <v>311.7900263631453</v>
      </c>
      <c r="T2079" s="121" t="s">
        <v>1154</v>
      </c>
      <c r="U2079" s="121" t="s">
        <v>358</v>
      </c>
    </row>
    <row r="2080" ht="15.75" customHeight="1">
      <c r="A2080" s="121" t="s">
        <v>296</v>
      </c>
      <c r="B2080" s="121" t="s">
        <v>922</v>
      </c>
      <c r="C2080" s="121" t="s">
        <v>1763</v>
      </c>
      <c r="D2080" s="121" t="s">
        <v>1153</v>
      </c>
      <c r="E2080" s="123">
        <v>3.3611500000119E13</v>
      </c>
      <c r="F2080" s="168">
        <v>328.0</v>
      </c>
      <c r="G2080" s="168">
        <v>0.0</v>
      </c>
      <c r="H2080" s="168">
        <v>0.7814569218317271</v>
      </c>
      <c r="I2080" s="168">
        <v>796.6162092941103</v>
      </c>
      <c r="J2080" s="169">
        <v>797.3995950548207</v>
      </c>
      <c r="K2080" s="170">
        <v>44853.0</v>
      </c>
      <c r="L2080" s="170">
        <v>46148.0</v>
      </c>
      <c r="M2080" s="171">
        <v>1.0725</v>
      </c>
      <c r="N2080" s="171">
        <v>0.0013</v>
      </c>
      <c r="O2080" s="121" t="s">
        <v>368</v>
      </c>
      <c r="P2080" s="121" t="s">
        <v>1762</v>
      </c>
      <c r="Q2080" s="121" t="s">
        <v>370</v>
      </c>
      <c r="R2080" s="121" t="s">
        <v>1841</v>
      </c>
      <c r="S2080" s="168">
        <v>311.7900263631453</v>
      </c>
      <c r="T2080" s="121" t="s">
        <v>1154</v>
      </c>
      <c r="U2080" s="121" t="s">
        <v>358</v>
      </c>
    </row>
    <row r="2081" ht="15.75" customHeight="1">
      <c r="A2081" s="121" t="s">
        <v>296</v>
      </c>
      <c r="B2081" s="121" t="s">
        <v>922</v>
      </c>
      <c r="C2081" s="121" t="s">
        <v>1763</v>
      </c>
      <c r="D2081" s="121" t="s">
        <v>1153</v>
      </c>
      <c r="E2081" s="123">
        <v>3.3611500000119E13</v>
      </c>
      <c r="F2081" s="168">
        <v>134.0</v>
      </c>
      <c r="G2081" s="168">
        <v>0.0</v>
      </c>
      <c r="H2081" s="168">
        <v>0.31925374245564464</v>
      </c>
      <c r="I2081" s="168">
        <v>325.44686003587947</v>
      </c>
      <c r="J2081" s="169">
        <v>325.7669077358109</v>
      </c>
      <c r="K2081" s="170">
        <v>44853.0</v>
      </c>
      <c r="L2081" s="170">
        <v>46148.0</v>
      </c>
      <c r="M2081" s="171">
        <v>1.0725</v>
      </c>
      <c r="N2081" s="171">
        <v>0.0013</v>
      </c>
      <c r="O2081" s="121" t="s">
        <v>368</v>
      </c>
      <c r="P2081" s="121" t="s">
        <v>1762</v>
      </c>
      <c r="Q2081" s="121" t="s">
        <v>370</v>
      </c>
      <c r="R2081" s="121" t="s">
        <v>1841</v>
      </c>
      <c r="S2081" s="168">
        <v>311.7900263631453</v>
      </c>
      <c r="T2081" s="121" t="s">
        <v>1154</v>
      </c>
      <c r="U2081" s="121" t="s">
        <v>358</v>
      </c>
    </row>
    <row r="2082" ht="15.75" customHeight="1">
      <c r="A2082" s="121" t="s">
        <v>296</v>
      </c>
      <c r="B2082" s="121" t="s">
        <v>922</v>
      </c>
      <c r="C2082" s="121" t="s">
        <v>1763</v>
      </c>
      <c r="D2082" s="121" t="s">
        <v>1153</v>
      </c>
      <c r="E2082" s="123">
        <v>3.3611500000119E13</v>
      </c>
      <c r="F2082" s="168">
        <v>167.0</v>
      </c>
      <c r="G2082" s="168">
        <v>0.0</v>
      </c>
      <c r="H2082" s="168">
        <v>0.39787593276188543</v>
      </c>
      <c r="I2082" s="168">
        <v>405.5942255344368</v>
      </c>
      <c r="J2082" s="169">
        <v>405.99308650657025</v>
      </c>
      <c r="K2082" s="170">
        <v>44853.0</v>
      </c>
      <c r="L2082" s="170">
        <v>46148.0</v>
      </c>
      <c r="M2082" s="171">
        <v>1.0725</v>
      </c>
      <c r="N2082" s="171">
        <v>0.0013</v>
      </c>
      <c r="O2082" s="121" t="s">
        <v>368</v>
      </c>
      <c r="P2082" s="121" t="s">
        <v>1762</v>
      </c>
      <c r="Q2082" s="121" t="s">
        <v>370</v>
      </c>
      <c r="R2082" s="121" t="s">
        <v>1841</v>
      </c>
      <c r="S2082" s="168">
        <v>311.7900263631453</v>
      </c>
      <c r="T2082" s="121" t="s">
        <v>1154</v>
      </c>
      <c r="U2082" s="121" t="s">
        <v>358</v>
      </c>
    </row>
    <row r="2083" ht="15.75" customHeight="1">
      <c r="A2083" s="121" t="s">
        <v>296</v>
      </c>
      <c r="B2083" s="121" t="s">
        <v>922</v>
      </c>
      <c r="C2083" s="121" t="s">
        <v>1779</v>
      </c>
      <c r="D2083" s="121" t="s">
        <v>1291</v>
      </c>
      <c r="E2083" s="123">
        <v>4.377651700018E13</v>
      </c>
      <c r="F2083" s="168">
        <v>712.0</v>
      </c>
      <c r="G2083" s="168">
        <v>0.0</v>
      </c>
      <c r="H2083" s="168">
        <v>1.6963333181225295</v>
      </c>
      <c r="I2083" s="168">
        <v>1719.5790408073467</v>
      </c>
      <c r="J2083" s="169">
        <v>1719.5792127934221</v>
      </c>
      <c r="K2083" s="170">
        <v>44727.0</v>
      </c>
      <c r="L2083" s="170">
        <v>46517.0</v>
      </c>
      <c r="M2083" s="171">
        <v>1.0</v>
      </c>
      <c r="N2083" s="171">
        <v>0.011200000000000002</v>
      </c>
      <c r="O2083" s="121" t="s">
        <v>368</v>
      </c>
      <c r="P2083" s="121" t="s">
        <v>1778</v>
      </c>
      <c r="Q2083" s="121" t="s">
        <v>370</v>
      </c>
      <c r="R2083" s="121" t="s">
        <v>1841</v>
      </c>
      <c r="S2083" s="168">
        <v>303.2894635822996</v>
      </c>
      <c r="T2083" s="121" t="s">
        <v>1064</v>
      </c>
      <c r="U2083" s="121" t="s">
        <v>358</v>
      </c>
    </row>
    <row r="2084" ht="15.75" customHeight="1">
      <c r="A2084" s="121" t="s">
        <v>296</v>
      </c>
      <c r="B2084" s="121" t="s">
        <v>922</v>
      </c>
      <c r="C2084" s="121" t="s">
        <v>1779</v>
      </c>
      <c r="D2084" s="121" t="s">
        <v>1291</v>
      </c>
      <c r="E2084" s="123">
        <v>4.377651700018E13</v>
      </c>
      <c r="F2084" s="168">
        <v>479.0</v>
      </c>
      <c r="G2084" s="168">
        <v>0.0</v>
      </c>
      <c r="H2084" s="168">
        <v>1.1412130047481626</v>
      </c>
      <c r="I2084" s="168">
        <v>1156.851625497446</v>
      </c>
      <c r="J2084" s="169">
        <v>1156.8517456854624</v>
      </c>
      <c r="K2084" s="170">
        <v>44753.0</v>
      </c>
      <c r="L2084" s="170">
        <v>46517.0</v>
      </c>
      <c r="M2084" s="171">
        <v>1.0</v>
      </c>
      <c r="N2084" s="171">
        <v>0.0113</v>
      </c>
      <c r="O2084" s="121" t="s">
        <v>368</v>
      </c>
      <c r="P2084" s="121" t="s">
        <v>1778</v>
      </c>
      <c r="Q2084" s="121" t="s">
        <v>370</v>
      </c>
      <c r="R2084" s="121" t="s">
        <v>1841</v>
      </c>
      <c r="S2084" s="168">
        <v>303.2894635822996</v>
      </c>
      <c r="T2084" s="121" t="s">
        <v>1064</v>
      </c>
      <c r="U2084" s="121" t="s">
        <v>358</v>
      </c>
    </row>
    <row r="2085" ht="15.75" customHeight="1">
      <c r="A2085" s="121" t="s">
        <v>296</v>
      </c>
      <c r="B2085" s="121" t="s">
        <v>922</v>
      </c>
      <c r="C2085" s="121" t="s">
        <v>1779</v>
      </c>
      <c r="D2085" s="121" t="s">
        <v>1291</v>
      </c>
      <c r="E2085" s="123">
        <v>4.377651700018E13</v>
      </c>
      <c r="F2085" s="168">
        <v>87.0</v>
      </c>
      <c r="G2085" s="168">
        <v>0.0</v>
      </c>
      <c r="H2085" s="168">
        <v>0.20727668353463494</v>
      </c>
      <c r="I2085" s="168">
        <v>210.1171126711502</v>
      </c>
      <c r="J2085" s="169">
        <v>210.1171229115558</v>
      </c>
      <c r="K2085" s="170">
        <v>44753.0</v>
      </c>
      <c r="L2085" s="170">
        <v>46517.0</v>
      </c>
      <c r="M2085" s="171">
        <v>1.0</v>
      </c>
      <c r="N2085" s="171">
        <v>0.0113</v>
      </c>
      <c r="O2085" s="121" t="s">
        <v>368</v>
      </c>
      <c r="P2085" s="121" t="s">
        <v>1778</v>
      </c>
      <c r="Q2085" s="121" t="s">
        <v>370</v>
      </c>
      <c r="R2085" s="121" t="s">
        <v>1841</v>
      </c>
      <c r="S2085" s="168">
        <v>303.2894635822996</v>
      </c>
      <c r="T2085" s="121" t="s">
        <v>1064</v>
      </c>
      <c r="U2085" s="121" t="s">
        <v>358</v>
      </c>
    </row>
    <row r="2086" ht="15.75" customHeight="1">
      <c r="A2086" s="121" t="s">
        <v>296</v>
      </c>
      <c r="B2086" s="121" t="s">
        <v>922</v>
      </c>
      <c r="C2086" s="121" t="s">
        <v>1779</v>
      </c>
      <c r="D2086" s="121" t="s">
        <v>1291</v>
      </c>
      <c r="E2086" s="123">
        <v>4.377651700018E13</v>
      </c>
      <c r="F2086" s="168">
        <v>18.0</v>
      </c>
      <c r="G2086" s="168">
        <v>0.0</v>
      </c>
      <c r="H2086" s="168">
        <v>0.04288483107613136</v>
      </c>
      <c r="I2086" s="168">
        <v>43.47249621131129</v>
      </c>
      <c r="J2086" s="169">
        <v>43.47250818859775</v>
      </c>
      <c r="K2086" s="170">
        <v>44753.0</v>
      </c>
      <c r="L2086" s="170">
        <v>46517.0</v>
      </c>
      <c r="M2086" s="171">
        <v>1.0</v>
      </c>
      <c r="N2086" s="171">
        <v>0.0113</v>
      </c>
      <c r="O2086" s="121" t="s">
        <v>368</v>
      </c>
      <c r="P2086" s="121" t="s">
        <v>1778</v>
      </c>
      <c r="Q2086" s="121" t="s">
        <v>370</v>
      </c>
      <c r="R2086" s="121" t="s">
        <v>1841</v>
      </c>
      <c r="S2086" s="168">
        <v>303.2894635822996</v>
      </c>
      <c r="T2086" s="121" t="s">
        <v>1064</v>
      </c>
      <c r="U2086" s="121" t="s">
        <v>358</v>
      </c>
    </row>
    <row r="2087" ht="15.75" customHeight="1">
      <c r="A2087" s="121" t="s">
        <v>296</v>
      </c>
      <c r="B2087" s="121" t="s">
        <v>922</v>
      </c>
      <c r="C2087" s="121" t="s">
        <v>1779</v>
      </c>
      <c r="D2087" s="121" t="s">
        <v>1291</v>
      </c>
      <c r="E2087" s="123">
        <v>4.377651700018E13</v>
      </c>
      <c r="F2087" s="168">
        <v>71.0</v>
      </c>
      <c r="G2087" s="168">
        <v>0.0</v>
      </c>
      <c r="H2087" s="168">
        <v>0.16915683368918483</v>
      </c>
      <c r="I2087" s="168">
        <v>171.4748779333805</v>
      </c>
      <c r="J2087" s="169">
        <v>171.47489341058002</v>
      </c>
      <c r="K2087" s="170">
        <v>44753.0</v>
      </c>
      <c r="L2087" s="170">
        <v>46517.0</v>
      </c>
      <c r="M2087" s="171">
        <v>1.0</v>
      </c>
      <c r="N2087" s="171">
        <v>0.0113</v>
      </c>
      <c r="O2087" s="121" t="s">
        <v>368</v>
      </c>
      <c r="P2087" s="121" t="s">
        <v>1778</v>
      </c>
      <c r="Q2087" s="121" t="s">
        <v>370</v>
      </c>
      <c r="R2087" s="121" t="s">
        <v>1841</v>
      </c>
      <c r="S2087" s="168">
        <v>303.2894635822996</v>
      </c>
      <c r="T2087" s="121" t="s">
        <v>1064</v>
      </c>
      <c r="U2087" s="121" t="s">
        <v>358</v>
      </c>
    </row>
    <row r="2088" ht="15.75" customHeight="1">
      <c r="A2088" s="121" t="s">
        <v>296</v>
      </c>
      <c r="B2088" s="121" t="s">
        <v>922</v>
      </c>
      <c r="C2088" s="121" t="s">
        <v>1779</v>
      </c>
      <c r="D2088" s="121" t="s">
        <v>1291</v>
      </c>
      <c r="E2088" s="123">
        <v>4.377651700018E13</v>
      </c>
      <c r="F2088" s="168">
        <v>68.0</v>
      </c>
      <c r="G2088" s="168">
        <v>0.0</v>
      </c>
      <c r="H2088" s="168">
        <v>0.16200936184316295</v>
      </c>
      <c r="I2088" s="168">
        <v>164.22946189816196</v>
      </c>
      <c r="J2088" s="169">
        <v>164.22947537914706</v>
      </c>
      <c r="K2088" s="170">
        <v>44753.0</v>
      </c>
      <c r="L2088" s="170">
        <v>46517.0</v>
      </c>
      <c r="M2088" s="171">
        <v>1.0</v>
      </c>
      <c r="N2088" s="171">
        <v>0.0113</v>
      </c>
      <c r="O2088" s="121" t="s">
        <v>368</v>
      </c>
      <c r="P2088" s="121" t="s">
        <v>1778</v>
      </c>
      <c r="Q2088" s="121" t="s">
        <v>370</v>
      </c>
      <c r="R2088" s="121" t="s">
        <v>1841</v>
      </c>
      <c r="S2088" s="168">
        <v>303.2894635822996</v>
      </c>
      <c r="T2088" s="121" t="s">
        <v>1064</v>
      </c>
      <c r="U2088" s="121" t="s">
        <v>358</v>
      </c>
    </row>
    <row r="2089" ht="15.75" customHeight="1">
      <c r="A2089" s="121" t="s">
        <v>296</v>
      </c>
      <c r="B2089" s="121" t="s">
        <v>922</v>
      </c>
      <c r="C2089" s="121" t="s">
        <v>1779</v>
      </c>
      <c r="D2089" s="121" t="s">
        <v>1291</v>
      </c>
      <c r="E2089" s="123">
        <v>4.377651700018E13</v>
      </c>
      <c r="F2089" s="168">
        <v>43.0</v>
      </c>
      <c r="G2089" s="168">
        <v>0.0</v>
      </c>
      <c r="H2089" s="168">
        <v>0.10244709645964716</v>
      </c>
      <c r="I2089" s="168">
        <v>103.85097905473661</v>
      </c>
      <c r="J2089" s="169">
        <v>103.85099178387242</v>
      </c>
      <c r="K2089" s="170">
        <v>44753.0</v>
      </c>
      <c r="L2089" s="170">
        <v>46517.0</v>
      </c>
      <c r="M2089" s="171">
        <v>1.0</v>
      </c>
      <c r="N2089" s="171">
        <v>0.0113</v>
      </c>
      <c r="O2089" s="121" t="s">
        <v>368</v>
      </c>
      <c r="P2089" s="121" t="s">
        <v>1778</v>
      </c>
      <c r="Q2089" s="121" t="s">
        <v>370</v>
      </c>
      <c r="R2089" s="121" t="s">
        <v>1841</v>
      </c>
      <c r="S2089" s="168">
        <v>303.2894635822996</v>
      </c>
      <c r="T2089" s="121" t="s">
        <v>1064</v>
      </c>
      <c r="U2089" s="121" t="s">
        <v>358</v>
      </c>
    </row>
    <row r="2090" ht="15.75" customHeight="1">
      <c r="A2090" s="121" t="s">
        <v>296</v>
      </c>
      <c r="B2090" s="121" t="s">
        <v>922</v>
      </c>
      <c r="C2090" s="121" t="s">
        <v>2133</v>
      </c>
      <c r="D2090" s="121" t="s">
        <v>1005</v>
      </c>
      <c r="E2090" s="123">
        <v>1.543032000104E12</v>
      </c>
      <c r="F2090" s="168">
        <v>307989.0</v>
      </c>
      <c r="G2090" s="168">
        <v>0.0</v>
      </c>
      <c r="H2090" s="168">
        <v>733.7809021281457</v>
      </c>
      <c r="I2090" s="168">
        <v>765.0656484721512</v>
      </c>
      <c r="J2090" s="169">
        <v>765.0699875405523</v>
      </c>
      <c r="K2090" s="170">
        <v>45617.0</v>
      </c>
      <c r="L2090" s="170">
        <v>47406.0</v>
      </c>
      <c r="M2090" s="171">
        <v>1.0</v>
      </c>
      <c r="N2090" s="171">
        <v>0.0103</v>
      </c>
      <c r="O2090" s="121" t="s">
        <v>368</v>
      </c>
      <c r="P2090" s="121" t="s">
        <v>1605</v>
      </c>
      <c r="Q2090" s="121" t="s">
        <v>370</v>
      </c>
      <c r="R2090" s="121" t="s">
        <v>1841</v>
      </c>
      <c r="S2090" s="168">
        <v>716.4704965043779</v>
      </c>
      <c r="T2090" s="121" t="s">
        <v>882</v>
      </c>
      <c r="U2090" s="121" t="s">
        <v>354</v>
      </c>
    </row>
    <row r="2091" ht="15.75" customHeight="1">
      <c r="A2091" s="121" t="s">
        <v>296</v>
      </c>
      <c r="B2091" s="121" t="s">
        <v>922</v>
      </c>
      <c r="C2091" s="121" t="s">
        <v>2133</v>
      </c>
      <c r="D2091" s="121" t="s">
        <v>1005</v>
      </c>
      <c r="E2091" s="123">
        <v>1.543032000104E12</v>
      </c>
      <c r="F2091" s="168">
        <v>483983.0</v>
      </c>
      <c r="G2091" s="168">
        <v>0.0</v>
      </c>
      <c r="H2091" s="168">
        <v>1153.0849554844049</v>
      </c>
      <c r="I2091" s="168">
        <v>1202.246743985525</v>
      </c>
      <c r="J2091" s="169">
        <v>1202.2535473014916</v>
      </c>
      <c r="K2091" s="170">
        <v>45617.0</v>
      </c>
      <c r="L2091" s="170">
        <v>47406.0</v>
      </c>
      <c r="M2091" s="171">
        <v>1.0</v>
      </c>
      <c r="N2091" s="171">
        <v>0.0103</v>
      </c>
      <c r="O2091" s="121" t="s">
        <v>368</v>
      </c>
      <c r="P2091" s="121" t="s">
        <v>1605</v>
      </c>
      <c r="Q2091" s="121" t="s">
        <v>370</v>
      </c>
      <c r="R2091" s="121" t="s">
        <v>1841</v>
      </c>
      <c r="S2091" s="168">
        <v>716.4704965043779</v>
      </c>
      <c r="T2091" s="121" t="s">
        <v>882</v>
      </c>
      <c r="U2091" s="121" t="s">
        <v>354</v>
      </c>
    </row>
    <row r="2092" ht="15.75" customHeight="1">
      <c r="A2092" s="121" t="s">
        <v>296</v>
      </c>
      <c r="B2092" s="121" t="s">
        <v>922</v>
      </c>
      <c r="C2092" s="121" t="s">
        <v>2133</v>
      </c>
      <c r="D2092" s="121" t="s">
        <v>1005</v>
      </c>
      <c r="E2092" s="123">
        <v>1.543032000104E12</v>
      </c>
      <c r="F2092" s="168">
        <v>483982.0</v>
      </c>
      <c r="G2092" s="168">
        <v>0.0</v>
      </c>
      <c r="H2092" s="168">
        <v>1153.0825729937894</v>
      </c>
      <c r="I2092" s="168">
        <v>1202.2442423703787</v>
      </c>
      <c r="J2092" s="169">
        <v>1202.2510632193084</v>
      </c>
      <c r="K2092" s="170">
        <v>45617.0</v>
      </c>
      <c r="L2092" s="170">
        <v>47406.0</v>
      </c>
      <c r="M2092" s="171">
        <v>1.0</v>
      </c>
      <c r="N2092" s="171">
        <v>0.0103</v>
      </c>
      <c r="O2092" s="121" t="s">
        <v>368</v>
      </c>
      <c r="P2092" s="121" t="s">
        <v>1605</v>
      </c>
      <c r="Q2092" s="121" t="s">
        <v>370</v>
      </c>
      <c r="R2092" s="121" t="s">
        <v>1841</v>
      </c>
      <c r="S2092" s="168">
        <v>716.4704965043779</v>
      </c>
      <c r="T2092" s="121" t="s">
        <v>882</v>
      </c>
      <c r="U2092" s="121" t="s">
        <v>354</v>
      </c>
    </row>
    <row r="2093" ht="15.75" customHeight="1">
      <c r="A2093" s="121" t="s">
        <v>296</v>
      </c>
      <c r="B2093" s="121" t="s">
        <v>922</v>
      </c>
      <c r="C2093" s="121" t="s">
        <v>1091</v>
      </c>
      <c r="D2093" s="121" t="s">
        <v>1092</v>
      </c>
      <c r="E2093" s="123">
        <v>2.302100000106E12</v>
      </c>
      <c r="F2093" s="168">
        <v>2803.0</v>
      </c>
      <c r="G2093" s="168">
        <v>0.0</v>
      </c>
      <c r="H2093" s="168">
        <v>6.67812119479979</v>
      </c>
      <c r="I2093" s="168">
        <v>6782.275584034391</v>
      </c>
      <c r="J2093" s="169">
        <v>6782.275987497886</v>
      </c>
      <c r="K2093" s="170">
        <v>45343.0</v>
      </c>
      <c r="L2093" s="170">
        <v>46532.0</v>
      </c>
      <c r="M2093" s="171">
        <v>1.0</v>
      </c>
      <c r="N2093" s="171">
        <v>0.0102</v>
      </c>
      <c r="O2093" s="121" t="s">
        <v>368</v>
      </c>
      <c r="P2093" s="121" t="s">
        <v>1090</v>
      </c>
      <c r="Q2093" s="121" t="s">
        <v>370</v>
      </c>
      <c r="R2093" s="121" t="s">
        <v>1841</v>
      </c>
      <c r="S2093" s="168">
        <v>312.34295008817463</v>
      </c>
      <c r="T2093" s="121" t="s">
        <v>882</v>
      </c>
      <c r="U2093" s="121" t="s">
        <v>358</v>
      </c>
    </row>
    <row r="2094" ht="15.75" customHeight="1">
      <c r="A2094" s="121" t="s">
        <v>296</v>
      </c>
      <c r="B2094" s="121" t="s">
        <v>922</v>
      </c>
      <c r="C2094" s="121" t="s">
        <v>2035</v>
      </c>
      <c r="D2094" s="121" t="s">
        <v>1396</v>
      </c>
      <c r="E2094" s="123">
        <v>2.474103000119E12</v>
      </c>
      <c r="F2094" s="168">
        <v>3165.0</v>
      </c>
      <c r="G2094" s="168">
        <v>0.0</v>
      </c>
      <c r="H2094" s="168">
        <v>7.540582797553099</v>
      </c>
      <c r="I2094" s="168">
        <v>7641.408394724851</v>
      </c>
      <c r="J2094" s="169">
        <v>7641.409233318707</v>
      </c>
      <c r="K2094" s="170">
        <v>45630.0</v>
      </c>
      <c r="L2094" s="170">
        <v>47072.0</v>
      </c>
      <c r="M2094" s="171">
        <v>1.0</v>
      </c>
      <c r="N2094" s="171">
        <v>0.0066</v>
      </c>
      <c r="O2094" s="121" t="s">
        <v>368</v>
      </c>
      <c r="P2094" s="121" t="s">
        <v>1394</v>
      </c>
      <c r="Q2094" s="121" t="s">
        <v>370</v>
      </c>
      <c r="R2094" s="121" t="s">
        <v>1841</v>
      </c>
      <c r="S2094" s="168">
        <v>672.0063067082931</v>
      </c>
      <c r="T2094" s="121" t="s">
        <v>460</v>
      </c>
      <c r="U2094" s="121" t="s">
        <v>358</v>
      </c>
    </row>
    <row r="2095" ht="15.75" customHeight="1">
      <c r="A2095" s="121" t="s">
        <v>296</v>
      </c>
      <c r="B2095" s="121" t="s">
        <v>922</v>
      </c>
      <c r="C2095" s="121" t="s">
        <v>2219</v>
      </c>
      <c r="D2095" s="121" t="s">
        <v>1178</v>
      </c>
      <c r="E2095" s="123">
        <v>6.1532644000115E13</v>
      </c>
      <c r="F2095" s="168">
        <v>4693.0</v>
      </c>
      <c r="G2095" s="168">
        <v>0.0</v>
      </c>
      <c r="H2095" s="168">
        <v>11.181028457793584</v>
      </c>
      <c r="I2095" s="168">
        <v>11366.062947515487</v>
      </c>
      <c r="J2095" s="169">
        <v>11366.05057809748</v>
      </c>
      <c r="K2095" s="170">
        <v>45273.0</v>
      </c>
      <c r="L2095" s="170">
        <v>48195.0</v>
      </c>
      <c r="M2095" s="171">
        <v>1.0</v>
      </c>
      <c r="N2095" s="171">
        <v>0.0137</v>
      </c>
      <c r="O2095" s="121" t="s">
        <v>368</v>
      </c>
      <c r="P2095" s="121" t="s">
        <v>1780</v>
      </c>
      <c r="Q2095" s="121" t="s">
        <v>370</v>
      </c>
      <c r="R2095" s="121" t="s">
        <v>1841</v>
      </c>
      <c r="S2095" s="168">
        <v>1034.4912348477992</v>
      </c>
      <c r="T2095" s="121" t="s">
        <v>532</v>
      </c>
      <c r="U2095" s="121" t="s">
        <v>358</v>
      </c>
    </row>
    <row r="2096" ht="15.75" customHeight="1">
      <c r="A2096" s="121" t="s">
        <v>296</v>
      </c>
      <c r="B2096" s="121" t="s">
        <v>922</v>
      </c>
      <c r="C2096" s="121" t="s">
        <v>2219</v>
      </c>
      <c r="D2096" s="121" t="s">
        <v>1178</v>
      </c>
      <c r="E2096" s="123">
        <v>6.1532644000115E13</v>
      </c>
      <c r="F2096" s="168">
        <v>909.0</v>
      </c>
      <c r="G2096" s="168">
        <v>0.0</v>
      </c>
      <c r="H2096" s="168">
        <v>2.165683969344634</v>
      </c>
      <c r="I2096" s="168">
        <v>2201.5237994961094</v>
      </c>
      <c r="J2096" s="169">
        <v>2201.521409650673</v>
      </c>
      <c r="K2096" s="170">
        <v>45398.0</v>
      </c>
      <c r="L2096" s="170">
        <v>48195.0</v>
      </c>
      <c r="M2096" s="171">
        <v>1.0</v>
      </c>
      <c r="N2096" s="171">
        <v>0.0102</v>
      </c>
      <c r="O2096" s="121" t="s">
        <v>368</v>
      </c>
      <c r="P2096" s="121" t="s">
        <v>1780</v>
      </c>
      <c r="Q2096" s="121" t="s">
        <v>370</v>
      </c>
      <c r="R2096" s="121" t="s">
        <v>1841</v>
      </c>
      <c r="S2096" s="168">
        <v>1034.4912348477992</v>
      </c>
      <c r="T2096" s="121" t="s">
        <v>532</v>
      </c>
      <c r="U2096" s="121" t="s">
        <v>358</v>
      </c>
    </row>
    <row r="2097" ht="15.75" customHeight="1">
      <c r="A2097" s="121" t="s">
        <v>296</v>
      </c>
      <c r="B2097" s="121" t="s">
        <v>922</v>
      </c>
      <c r="C2097" s="121" t="s">
        <v>2220</v>
      </c>
      <c r="D2097" s="121" t="s">
        <v>1092</v>
      </c>
      <c r="E2097" s="123">
        <v>2.302100000106E12</v>
      </c>
      <c r="F2097" s="168">
        <v>1547.0</v>
      </c>
      <c r="G2097" s="168">
        <v>0.0</v>
      </c>
      <c r="H2097" s="168">
        <v>3.6857129819319567</v>
      </c>
      <c r="I2097" s="168">
        <v>2477.272762992605</v>
      </c>
      <c r="J2097" s="169">
        <v>2477.2727891553486</v>
      </c>
      <c r="K2097" s="170">
        <v>45645.0</v>
      </c>
      <c r="L2097" s="170">
        <v>46376.0</v>
      </c>
      <c r="M2097" s="171">
        <v>1.0</v>
      </c>
      <c r="N2097" s="171">
        <v>0.0078000000000000005</v>
      </c>
      <c r="O2097" s="121" t="s">
        <v>368</v>
      </c>
      <c r="P2097" s="121" t="s">
        <v>1781</v>
      </c>
      <c r="Q2097" s="121" t="s">
        <v>370</v>
      </c>
      <c r="R2097" s="121" t="s">
        <v>1841</v>
      </c>
      <c r="S2097" s="168">
        <v>339.30600877685356</v>
      </c>
      <c r="T2097" s="121" t="s">
        <v>882</v>
      </c>
      <c r="U2097" s="121" t="s">
        <v>358</v>
      </c>
    </row>
    <row r="2098" ht="15.75" customHeight="1">
      <c r="A2098" s="121" t="s">
        <v>296</v>
      </c>
      <c r="B2098" s="121" t="s">
        <v>922</v>
      </c>
      <c r="C2098" s="121" t="s">
        <v>2003</v>
      </c>
      <c r="D2098" s="121" t="s">
        <v>1332</v>
      </c>
      <c r="E2098" s="123">
        <v>2.558157000162E12</v>
      </c>
      <c r="F2098" s="168">
        <v>1253.0</v>
      </c>
      <c r="G2098" s="168">
        <v>0.0</v>
      </c>
      <c r="H2098" s="168">
        <v>2.9852607410218113</v>
      </c>
      <c r="I2098" s="168">
        <v>3187.305022491941</v>
      </c>
      <c r="J2098" s="169">
        <v>3187.30363713242</v>
      </c>
      <c r="K2098" s="170">
        <v>45035.0</v>
      </c>
      <c r="L2098" s="170">
        <v>46580.0</v>
      </c>
      <c r="M2098" s="171">
        <v>1.0</v>
      </c>
      <c r="N2098" s="171">
        <v>0.0182</v>
      </c>
      <c r="O2098" s="121" t="s">
        <v>368</v>
      </c>
      <c r="P2098" s="121" t="s">
        <v>1330</v>
      </c>
      <c r="Q2098" s="121" t="s">
        <v>370</v>
      </c>
      <c r="R2098" s="121" t="s">
        <v>1841</v>
      </c>
      <c r="S2098" s="168">
        <v>514.4228925231685</v>
      </c>
      <c r="T2098" s="121" t="s">
        <v>1333</v>
      </c>
      <c r="U2098" s="121" t="s">
        <v>358</v>
      </c>
    </row>
    <row r="2099" ht="15.75" customHeight="1">
      <c r="A2099" s="121" t="s">
        <v>296</v>
      </c>
      <c r="B2099" s="121" t="s">
        <v>922</v>
      </c>
      <c r="C2099" s="121" t="s">
        <v>2003</v>
      </c>
      <c r="D2099" s="121" t="s">
        <v>1332</v>
      </c>
      <c r="E2099" s="123">
        <v>2.558157000162E12</v>
      </c>
      <c r="F2099" s="168">
        <v>4241.0</v>
      </c>
      <c r="G2099" s="168">
        <v>0.0</v>
      </c>
      <c r="H2099" s="168">
        <v>10.104142699659619</v>
      </c>
      <c r="I2099" s="168">
        <v>10787.997295873087</v>
      </c>
      <c r="J2099" s="169">
        <v>10787.992597828086</v>
      </c>
      <c r="K2099" s="170">
        <v>45096.0</v>
      </c>
      <c r="L2099" s="170">
        <v>46580.0</v>
      </c>
      <c r="M2099" s="171">
        <v>1.0</v>
      </c>
      <c r="N2099" s="171">
        <v>0.015</v>
      </c>
      <c r="O2099" s="121" t="s">
        <v>368</v>
      </c>
      <c r="P2099" s="121" t="s">
        <v>1330</v>
      </c>
      <c r="Q2099" s="121" t="s">
        <v>370</v>
      </c>
      <c r="R2099" s="121" t="s">
        <v>1841</v>
      </c>
      <c r="S2099" s="168">
        <v>514.4228925231685</v>
      </c>
      <c r="T2099" s="121" t="s">
        <v>1333</v>
      </c>
      <c r="U2099" s="121" t="s">
        <v>358</v>
      </c>
    </row>
    <row r="2100" ht="15.75" customHeight="1">
      <c r="A2100" s="121" t="s">
        <v>296</v>
      </c>
      <c r="B2100" s="121" t="s">
        <v>922</v>
      </c>
      <c r="C2100" s="121" t="s">
        <v>1366</v>
      </c>
      <c r="D2100" s="121" t="s">
        <v>1367</v>
      </c>
      <c r="E2100" s="123">
        <v>4.2937550000181E13</v>
      </c>
      <c r="F2100" s="168">
        <v>2066.0</v>
      </c>
      <c r="G2100" s="168">
        <v>0.0</v>
      </c>
      <c r="H2100" s="168">
        <v>4.922225611293745</v>
      </c>
      <c r="I2100" s="168">
        <v>5205.1419880827125</v>
      </c>
      <c r="J2100" s="169">
        <v>5205.140865830591</v>
      </c>
      <c r="K2100" s="170">
        <v>45120.0</v>
      </c>
      <c r="L2100" s="170">
        <v>45856.0</v>
      </c>
      <c r="M2100" s="171">
        <v>1.0</v>
      </c>
      <c r="N2100" s="171">
        <v>0.020099999999999996</v>
      </c>
      <c r="O2100" s="121" t="s">
        <v>368</v>
      </c>
      <c r="P2100" s="121" t="s">
        <v>1365</v>
      </c>
      <c r="Q2100" s="121" t="s">
        <v>370</v>
      </c>
      <c r="R2100" s="121" t="s">
        <v>1841</v>
      </c>
      <c r="S2100" s="168">
        <v>121.3544495904637</v>
      </c>
      <c r="T2100" s="121" t="s">
        <v>1250</v>
      </c>
      <c r="U2100" s="121" t="s">
        <v>358</v>
      </c>
    </row>
    <row r="2101" ht="15.75" customHeight="1">
      <c r="A2101" s="121" t="s">
        <v>296</v>
      </c>
      <c r="B2101" s="121" t="s">
        <v>922</v>
      </c>
      <c r="C2101" s="121" t="s">
        <v>2221</v>
      </c>
      <c r="D2101" s="121" t="s">
        <v>1784</v>
      </c>
      <c r="E2101" s="123">
        <v>3.5522178000187E13</v>
      </c>
      <c r="F2101" s="168">
        <v>9022.0</v>
      </c>
      <c r="G2101" s="168">
        <v>0.0</v>
      </c>
      <c r="H2101" s="168">
        <v>21.494830331603175</v>
      </c>
      <c r="I2101" s="168">
        <v>14456.7821101853</v>
      </c>
      <c r="J2101" s="169">
        <v>14434.34517677178</v>
      </c>
      <c r="K2101" s="170">
        <v>44803.0</v>
      </c>
      <c r="L2101" s="170">
        <v>46609.0</v>
      </c>
      <c r="M2101" s="171">
        <v>1.0</v>
      </c>
      <c r="N2101" s="171">
        <v>0.0175</v>
      </c>
      <c r="O2101" s="121" t="s">
        <v>368</v>
      </c>
      <c r="P2101" s="121" t="s">
        <v>1782</v>
      </c>
      <c r="Q2101" s="121" t="s">
        <v>370</v>
      </c>
      <c r="R2101" s="121" t="s">
        <v>1841</v>
      </c>
      <c r="S2101" s="168">
        <v>287.8393229108179</v>
      </c>
      <c r="T2101" s="121" t="s">
        <v>1250</v>
      </c>
      <c r="U2101" s="121" t="s">
        <v>358</v>
      </c>
    </row>
    <row r="2102" ht="15.75" customHeight="1">
      <c r="A2102" s="121" t="s">
        <v>296</v>
      </c>
      <c r="B2102" s="121" t="s">
        <v>922</v>
      </c>
      <c r="C2102" s="121" t="s">
        <v>2221</v>
      </c>
      <c r="D2102" s="121" t="s">
        <v>1784</v>
      </c>
      <c r="E2102" s="123">
        <v>3.5522178000187E13</v>
      </c>
      <c r="F2102" s="168">
        <v>576.0</v>
      </c>
      <c r="G2102" s="168">
        <v>0.0</v>
      </c>
      <c r="H2102" s="168">
        <v>1.3723145944362036</v>
      </c>
      <c r="I2102" s="168">
        <v>922.9778888539252</v>
      </c>
      <c r="J2102" s="169">
        <v>921.5454247196348</v>
      </c>
      <c r="K2102" s="170">
        <v>45418.0</v>
      </c>
      <c r="L2102" s="170">
        <v>46609.0</v>
      </c>
      <c r="M2102" s="171">
        <v>1.0</v>
      </c>
      <c r="N2102" s="171">
        <v>0.0176</v>
      </c>
      <c r="O2102" s="121" t="s">
        <v>368</v>
      </c>
      <c r="P2102" s="121" t="s">
        <v>1782</v>
      </c>
      <c r="Q2102" s="121" t="s">
        <v>370</v>
      </c>
      <c r="R2102" s="121" t="s">
        <v>1841</v>
      </c>
      <c r="S2102" s="168">
        <v>287.8393229108179</v>
      </c>
      <c r="T2102" s="121" t="s">
        <v>1250</v>
      </c>
      <c r="U2102" s="121" t="s">
        <v>358</v>
      </c>
    </row>
    <row r="2103" ht="15.75" customHeight="1">
      <c r="A2103" s="121" t="s">
        <v>296</v>
      </c>
      <c r="B2103" s="121" t="s">
        <v>922</v>
      </c>
      <c r="C2103" s="121" t="s">
        <v>1779</v>
      </c>
      <c r="D2103" s="121" t="s">
        <v>1291</v>
      </c>
      <c r="E2103" s="123">
        <v>4.377651700018E13</v>
      </c>
      <c r="F2103" s="168">
        <v>32.0</v>
      </c>
      <c r="G2103" s="168">
        <v>0.0</v>
      </c>
      <c r="H2103" s="168">
        <v>0.0762396996909002</v>
      </c>
      <c r="I2103" s="168">
        <v>77.28444565063322</v>
      </c>
      <c r="J2103" s="169">
        <v>77.28445900195156</v>
      </c>
      <c r="K2103" s="170">
        <v>44753.0</v>
      </c>
      <c r="L2103" s="170">
        <v>46517.0</v>
      </c>
      <c r="M2103" s="171">
        <v>1.0</v>
      </c>
      <c r="N2103" s="171">
        <v>0.0113</v>
      </c>
      <c r="O2103" s="121" t="s">
        <v>368</v>
      </c>
      <c r="P2103" s="121" t="s">
        <v>1778</v>
      </c>
      <c r="Q2103" s="121" t="s">
        <v>370</v>
      </c>
      <c r="R2103" s="121" t="s">
        <v>1841</v>
      </c>
      <c r="S2103" s="168">
        <v>303.2894635822996</v>
      </c>
      <c r="T2103" s="121" t="s">
        <v>1064</v>
      </c>
      <c r="U2103" s="121" t="s">
        <v>358</v>
      </c>
    </row>
    <row r="2104" ht="15.75" customHeight="1">
      <c r="A2104" s="121" t="s">
        <v>296</v>
      </c>
      <c r="B2104" s="121" t="s">
        <v>922</v>
      </c>
      <c r="C2104" s="121" t="s">
        <v>1779</v>
      </c>
      <c r="D2104" s="121" t="s">
        <v>1291</v>
      </c>
      <c r="E2104" s="123">
        <v>4.377651700018E13</v>
      </c>
      <c r="F2104" s="168">
        <v>490.0</v>
      </c>
      <c r="G2104" s="168">
        <v>0.0</v>
      </c>
      <c r="H2104" s="168">
        <v>1.1674204015169094</v>
      </c>
      <c r="I2104" s="168">
        <v>1183.4181589015493</v>
      </c>
      <c r="J2104" s="169">
        <v>1183.4182784673833</v>
      </c>
      <c r="K2104" s="170">
        <v>44753.0</v>
      </c>
      <c r="L2104" s="170">
        <v>46517.0</v>
      </c>
      <c r="M2104" s="171">
        <v>1.0</v>
      </c>
      <c r="N2104" s="171">
        <v>0.0113</v>
      </c>
      <c r="O2104" s="121" t="s">
        <v>368</v>
      </c>
      <c r="P2104" s="121" t="s">
        <v>1778</v>
      </c>
      <c r="Q2104" s="121" t="s">
        <v>370</v>
      </c>
      <c r="R2104" s="121" t="s">
        <v>1841</v>
      </c>
      <c r="S2104" s="168">
        <v>303.2894635822996</v>
      </c>
      <c r="T2104" s="121" t="s">
        <v>1064</v>
      </c>
      <c r="U2104" s="121" t="s">
        <v>358</v>
      </c>
    </row>
    <row r="2105" ht="15.75" customHeight="1">
      <c r="A2105" s="121" t="s">
        <v>296</v>
      </c>
      <c r="B2105" s="121" t="s">
        <v>922</v>
      </c>
      <c r="C2105" s="121" t="s">
        <v>2222</v>
      </c>
      <c r="D2105" s="121" t="s">
        <v>1040</v>
      </c>
      <c r="E2105" s="123">
        <v>4.368898000106E12</v>
      </c>
      <c r="F2105" s="168">
        <v>4998.0</v>
      </c>
      <c r="G2105" s="168">
        <v>0.0</v>
      </c>
      <c r="H2105" s="168">
        <v>11.907688095472476</v>
      </c>
      <c r="I2105" s="168">
        <v>6048.235991075231</v>
      </c>
      <c r="J2105" s="169">
        <v>6048.236490985784</v>
      </c>
      <c r="K2105" s="170">
        <v>44727.0</v>
      </c>
      <c r="L2105" s="170">
        <v>45792.0</v>
      </c>
      <c r="M2105" s="171">
        <v>1.0</v>
      </c>
      <c r="N2105" s="171">
        <v>0.0121</v>
      </c>
      <c r="O2105" s="121" t="s">
        <v>368</v>
      </c>
      <c r="P2105" s="121" t="s">
        <v>1785</v>
      </c>
      <c r="Q2105" s="121" t="s">
        <v>370</v>
      </c>
      <c r="R2105" s="121" t="s">
        <v>1841</v>
      </c>
      <c r="S2105" s="168">
        <v>91.0</v>
      </c>
      <c r="T2105" s="121" t="s">
        <v>882</v>
      </c>
      <c r="U2105" s="121" t="s">
        <v>358</v>
      </c>
    </row>
    <row r="2106" ht="15.75" customHeight="1">
      <c r="A2106" s="121" t="s">
        <v>296</v>
      </c>
      <c r="B2106" s="121" t="s">
        <v>922</v>
      </c>
      <c r="C2106" s="121" t="s">
        <v>978</v>
      </c>
      <c r="D2106" s="121" t="s">
        <v>975</v>
      </c>
      <c r="E2106" s="123">
        <v>6.4904295000103E13</v>
      </c>
      <c r="F2106" s="168">
        <v>274.0</v>
      </c>
      <c r="G2106" s="168">
        <v>0.0</v>
      </c>
      <c r="H2106" s="168">
        <v>0.652802428603333</v>
      </c>
      <c r="I2106" s="168">
        <v>662.4659296636853</v>
      </c>
      <c r="J2106" s="169">
        <v>662.4661124566007</v>
      </c>
      <c r="K2106" s="170">
        <v>44736.0</v>
      </c>
      <c r="L2106" s="170">
        <v>47056.0</v>
      </c>
      <c r="M2106" s="171">
        <v>1.0</v>
      </c>
      <c r="N2106" s="171">
        <v>0.0144</v>
      </c>
      <c r="O2106" s="121" t="s">
        <v>368</v>
      </c>
      <c r="P2106" s="121" t="s">
        <v>977</v>
      </c>
      <c r="Q2106" s="121" t="s">
        <v>370</v>
      </c>
      <c r="R2106" s="121" t="s">
        <v>1841</v>
      </c>
      <c r="S2106" s="168">
        <v>656.8596099234019</v>
      </c>
      <c r="T2106" s="121" t="s">
        <v>976</v>
      </c>
      <c r="U2106" s="121" t="s">
        <v>354</v>
      </c>
    </row>
    <row r="2107" ht="15.75" customHeight="1">
      <c r="A2107" s="121" t="s">
        <v>296</v>
      </c>
      <c r="B2107" s="121" t="s">
        <v>922</v>
      </c>
      <c r="C2107" s="121" t="s">
        <v>978</v>
      </c>
      <c r="D2107" s="121" t="s">
        <v>975</v>
      </c>
      <c r="E2107" s="123">
        <v>6.4904295000103E13</v>
      </c>
      <c r="F2107" s="168">
        <v>272.0</v>
      </c>
      <c r="G2107" s="168">
        <v>0.0</v>
      </c>
      <c r="H2107" s="168">
        <v>0.6480374473726518</v>
      </c>
      <c r="I2107" s="168">
        <v>657.6304028858839</v>
      </c>
      <c r="J2107" s="169">
        <v>657.6305933875744</v>
      </c>
      <c r="K2107" s="170">
        <v>44736.0</v>
      </c>
      <c r="L2107" s="170">
        <v>47056.0</v>
      </c>
      <c r="M2107" s="171">
        <v>1.0</v>
      </c>
      <c r="N2107" s="171">
        <v>0.0144</v>
      </c>
      <c r="O2107" s="121" t="s">
        <v>368</v>
      </c>
      <c r="P2107" s="121" t="s">
        <v>977</v>
      </c>
      <c r="Q2107" s="121" t="s">
        <v>370</v>
      </c>
      <c r="R2107" s="121" t="s">
        <v>1841</v>
      </c>
      <c r="S2107" s="168">
        <v>656.8596099234019</v>
      </c>
      <c r="T2107" s="121" t="s">
        <v>976</v>
      </c>
      <c r="U2107" s="121" t="s">
        <v>354</v>
      </c>
    </row>
    <row r="2108" ht="15.75" customHeight="1">
      <c r="A2108" s="121" t="s">
        <v>296</v>
      </c>
      <c r="B2108" s="121" t="s">
        <v>922</v>
      </c>
      <c r="C2108" s="121" t="s">
        <v>1269</v>
      </c>
      <c r="D2108" s="121" t="s">
        <v>1270</v>
      </c>
      <c r="E2108" s="123">
        <v>2.3096269000119E13</v>
      </c>
      <c r="F2108" s="168">
        <v>11725.0</v>
      </c>
      <c r="G2108" s="168">
        <v>0.0</v>
      </c>
      <c r="H2108" s="168">
        <v>27.934702464868902</v>
      </c>
      <c r="I2108" s="168">
        <v>28130.126781740157</v>
      </c>
      <c r="J2108" s="169">
        <v>28130.12865585533</v>
      </c>
      <c r="K2108" s="170">
        <v>44761.0</v>
      </c>
      <c r="L2108" s="170">
        <v>46565.0</v>
      </c>
      <c r="M2108" s="171">
        <v>1.0</v>
      </c>
      <c r="N2108" s="171">
        <v>0.0129</v>
      </c>
      <c r="O2108" s="121" t="s">
        <v>368</v>
      </c>
      <c r="P2108" s="121" t="s">
        <v>1268</v>
      </c>
      <c r="Q2108" s="121" t="s">
        <v>370</v>
      </c>
      <c r="R2108" s="121" t="s">
        <v>1841</v>
      </c>
      <c r="S2108" s="168">
        <v>441.10982983812005</v>
      </c>
      <c r="T2108" s="121" t="s">
        <v>1122</v>
      </c>
      <c r="U2108" s="121" t="s">
        <v>358</v>
      </c>
    </row>
    <row r="2109" ht="15.75" customHeight="1">
      <c r="A2109" s="121" t="s">
        <v>296</v>
      </c>
      <c r="B2109" s="121" t="s">
        <v>922</v>
      </c>
      <c r="C2109" s="121" t="s">
        <v>1917</v>
      </c>
      <c r="D2109" s="121" t="s">
        <v>1015</v>
      </c>
      <c r="E2109" s="123">
        <v>6.981180000116E12</v>
      </c>
      <c r="F2109" s="168">
        <v>1504.0</v>
      </c>
      <c r="G2109" s="168">
        <v>0.0</v>
      </c>
      <c r="H2109" s="168">
        <v>3.5832658854723096</v>
      </c>
      <c r="I2109" s="168">
        <v>3611.637846439812</v>
      </c>
      <c r="J2109" s="169">
        <v>3960.115557012945</v>
      </c>
      <c r="K2109" s="170">
        <v>44741.0</v>
      </c>
      <c r="L2109" s="170">
        <v>46553.0</v>
      </c>
      <c r="M2109" s="171">
        <v>1.0</v>
      </c>
      <c r="N2109" s="171">
        <v>0.0137</v>
      </c>
      <c r="O2109" s="121" t="s">
        <v>350</v>
      </c>
      <c r="P2109" s="121" t="s">
        <v>1013</v>
      </c>
      <c r="Q2109" s="121" t="s">
        <v>370</v>
      </c>
      <c r="R2109" s="121" t="s">
        <v>1841</v>
      </c>
      <c r="S2109" s="168">
        <v>604.8368778693302</v>
      </c>
      <c r="T2109" s="121" t="s">
        <v>882</v>
      </c>
      <c r="U2109" s="121" t="s">
        <v>358</v>
      </c>
    </row>
    <row r="2110" ht="15.75" customHeight="1">
      <c r="A2110" s="121" t="s">
        <v>296</v>
      </c>
      <c r="B2110" s="121" t="s">
        <v>922</v>
      </c>
      <c r="C2110" s="121" t="s">
        <v>2017</v>
      </c>
      <c r="D2110" s="121" t="s">
        <v>1373</v>
      </c>
      <c r="E2110" s="123">
        <v>9.24429000175E11</v>
      </c>
      <c r="F2110" s="168">
        <v>17274.0</v>
      </c>
      <c r="G2110" s="168">
        <v>0.0</v>
      </c>
      <c r="H2110" s="168">
        <v>41.15514288939407</v>
      </c>
      <c r="I2110" s="168">
        <v>41295.528551988245</v>
      </c>
      <c r="J2110" s="169">
        <v>41278.89341216517</v>
      </c>
      <c r="K2110" s="170">
        <v>44742.0</v>
      </c>
      <c r="L2110" s="170">
        <v>46193.0</v>
      </c>
      <c r="M2110" s="171">
        <v>1.0</v>
      </c>
      <c r="N2110" s="171">
        <v>0.011899999999999999</v>
      </c>
      <c r="O2110" s="121" t="s">
        <v>368</v>
      </c>
      <c r="P2110" s="121" t="s">
        <v>1371</v>
      </c>
      <c r="Q2110" s="121" t="s">
        <v>370</v>
      </c>
      <c r="R2110" s="121" t="s">
        <v>1841</v>
      </c>
      <c r="S2110" s="168">
        <v>228.9831130062717</v>
      </c>
      <c r="T2110" s="121" t="s">
        <v>524</v>
      </c>
      <c r="U2110" s="121" t="s">
        <v>358</v>
      </c>
    </row>
    <row r="2111" ht="15.75" customHeight="1">
      <c r="A2111" s="121" t="s">
        <v>296</v>
      </c>
      <c r="B2111" s="121" t="s">
        <v>922</v>
      </c>
      <c r="C2111" s="121" t="s">
        <v>2017</v>
      </c>
      <c r="D2111" s="121" t="s">
        <v>1373</v>
      </c>
      <c r="E2111" s="123">
        <v>9.24429000175E11</v>
      </c>
      <c r="F2111" s="168">
        <v>57.0</v>
      </c>
      <c r="G2111" s="168">
        <v>0.0</v>
      </c>
      <c r="H2111" s="168">
        <v>0.135801965074416</v>
      </c>
      <c r="I2111" s="168">
        <v>136.26519272475667</v>
      </c>
      <c r="J2111" s="169">
        <v>136.2103117108611</v>
      </c>
      <c r="K2111" s="170">
        <v>45379.0</v>
      </c>
      <c r="L2111" s="170">
        <v>46193.0</v>
      </c>
      <c r="M2111" s="171">
        <v>1.0</v>
      </c>
      <c r="N2111" s="171">
        <v>0.0084</v>
      </c>
      <c r="O2111" s="121" t="s">
        <v>368</v>
      </c>
      <c r="P2111" s="121" t="s">
        <v>1371</v>
      </c>
      <c r="Q2111" s="121" t="s">
        <v>370</v>
      </c>
      <c r="R2111" s="121" t="s">
        <v>1841</v>
      </c>
      <c r="S2111" s="168">
        <v>228.9831130062717</v>
      </c>
      <c r="T2111" s="121" t="s">
        <v>524</v>
      </c>
      <c r="U2111" s="121" t="s">
        <v>358</v>
      </c>
    </row>
    <row r="2112" ht="15.75" customHeight="1">
      <c r="A2112" s="121" t="s">
        <v>296</v>
      </c>
      <c r="B2112" s="121" t="s">
        <v>922</v>
      </c>
      <c r="C2112" s="121" t="s">
        <v>2017</v>
      </c>
      <c r="D2112" s="121" t="s">
        <v>1373</v>
      </c>
      <c r="E2112" s="123">
        <v>9.24429000175E11</v>
      </c>
      <c r="F2112" s="168">
        <v>43.0</v>
      </c>
      <c r="G2112" s="168">
        <v>0.0</v>
      </c>
      <c r="H2112" s="168">
        <v>0.10244709645964716</v>
      </c>
      <c r="I2112" s="168">
        <v>102.79656018310531</v>
      </c>
      <c r="J2112" s="169">
        <v>102.75514743100048</v>
      </c>
      <c r="K2112" s="170">
        <v>45379.0</v>
      </c>
      <c r="L2112" s="170">
        <v>46193.0</v>
      </c>
      <c r="M2112" s="171">
        <v>1.0</v>
      </c>
      <c r="N2112" s="171">
        <v>0.0084</v>
      </c>
      <c r="O2112" s="121" t="s">
        <v>368</v>
      </c>
      <c r="P2112" s="121" t="s">
        <v>1371</v>
      </c>
      <c r="Q2112" s="121" t="s">
        <v>370</v>
      </c>
      <c r="R2112" s="121" t="s">
        <v>1841</v>
      </c>
      <c r="S2112" s="168">
        <v>228.9831130062717</v>
      </c>
      <c r="T2112" s="121" t="s">
        <v>524</v>
      </c>
      <c r="U2112" s="121" t="s">
        <v>358</v>
      </c>
    </row>
    <row r="2113" ht="15.75" customHeight="1">
      <c r="A2113" s="121" t="s">
        <v>296</v>
      </c>
      <c r="B2113" s="121" t="s">
        <v>922</v>
      </c>
      <c r="C2113" s="121" t="s">
        <v>2017</v>
      </c>
      <c r="D2113" s="121" t="s">
        <v>1373</v>
      </c>
      <c r="E2113" s="123">
        <v>9.24429000175E11</v>
      </c>
      <c r="F2113" s="168">
        <v>22.0</v>
      </c>
      <c r="G2113" s="168">
        <v>0.0</v>
      </c>
      <c r="H2113" s="168">
        <v>0.05241479353749389</v>
      </c>
      <c r="I2113" s="168">
        <v>52.593575633269054</v>
      </c>
      <c r="J2113" s="169">
        <v>52.57240101120955</v>
      </c>
      <c r="K2113" s="170">
        <v>45379.0</v>
      </c>
      <c r="L2113" s="170">
        <v>46193.0</v>
      </c>
      <c r="M2113" s="171">
        <v>1.0</v>
      </c>
      <c r="N2113" s="171">
        <v>0.0084</v>
      </c>
      <c r="O2113" s="121" t="s">
        <v>368</v>
      </c>
      <c r="P2113" s="121" t="s">
        <v>1371</v>
      </c>
      <c r="Q2113" s="121" t="s">
        <v>370</v>
      </c>
      <c r="R2113" s="121" t="s">
        <v>1841</v>
      </c>
      <c r="S2113" s="168">
        <v>228.9831130062717</v>
      </c>
      <c r="T2113" s="121" t="s">
        <v>524</v>
      </c>
      <c r="U2113" s="121" t="s">
        <v>358</v>
      </c>
    </row>
    <row r="2114" ht="15.75" customHeight="1">
      <c r="A2114" s="121" t="s">
        <v>296</v>
      </c>
      <c r="B2114" s="121" t="s">
        <v>922</v>
      </c>
      <c r="C2114" s="121" t="s">
        <v>2017</v>
      </c>
      <c r="D2114" s="121" t="s">
        <v>1373</v>
      </c>
      <c r="E2114" s="123">
        <v>9.24429000175E11</v>
      </c>
      <c r="F2114" s="168">
        <v>199.0</v>
      </c>
      <c r="G2114" s="168">
        <v>0.0</v>
      </c>
      <c r="H2114" s="168">
        <v>0.47411563245278565</v>
      </c>
      <c r="I2114" s="168">
        <v>475.7329147322912</v>
      </c>
      <c r="J2114" s="169">
        <v>475.54126369230454</v>
      </c>
      <c r="K2114" s="170">
        <v>45379.0</v>
      </c>
      <c r="L2114" s="170">
        <v>46193.0</v>
      </c>
      <c r="M2114" s="171">
        <v>1.0</v>
      </c>
      <c r="N2114" s="171">
        <v>0.0084</v>
      </c>
      <c r="O2114" s="121" t="s">
        <v>368</v>
      </c>
      <c r="P2114" s="121" t="s">
        <v>1371</v>
      </c>
      <c r="Q2114" s="121" t="s">
        <v>370</v>
      </c>
      <c r="R2114" s="121" t="s">
        <v>1841</v>
      </c>
      <c r="S2114" s="168">
        <v>228.9831130062717</v>
      </c>
      <c r="T2114" s="121" t="s">
        <v>524</v>
      </c>
      <c r="U2114" s="121" t="s">
        <v>358</v>
      </c>
    </row>
    <row r="2115" ht="15.75" customHeight="1">
      <c r="A2115" s="121" t="s">
        <v>296</v>
      </c>
      <c r="B2115" s="121" t="s">
        <v>922</v>
      </c>
      <c r="C2115" s="121" t="s">
        <v>2017</v>
      </c>
      <c r="D2115" s="121" t="s">
        <v>1373</v>
      </c>
      <c r="E2115" s="123">
        <v>9.24429000175E11</v>
      </c>
      <c r="F2115" s="168">
        <v>4466.0</v>
      </c>
      <c r="G2115" s="168">
        <v>0.0</v>
      </c>
      <c r="H2115" s="168">
        <v>10.64020308811126</v>
      </c>
      <c r="I2115" s="168">
        <v>10676.498236044234</v>
      </c>
      <c r="J2115" s="169">
        <v>10672.197405275538</v>
      </c>
      <c r="K2115" s="170">
        <v>45379.0</v>
      </c>
      <c r="L2115" s="170">
        <v>46193.0</v>
      </c>
      <c r="M2115" s="171">
        <v>1.0</v>
      </c>
      <c r="N2115" s="171">
        <v>0.0084</v>
      </c>
      <c r="O2115" s="121" t="s">
        <v>368</v>
      </c>
      <c r="P2115" s="121" t="s">
        <v>1371</v>
      </c>
      <c r="Q2115" s="121" t="s">
        <v>370</v>
      </c>
      <c r="R2115" s="121" t="s">
        <v>1841</v>
      </c>
      <c r="S2115" s="168">
        <v>228.9831130062717</v>
      </c>
      <c r="T2115" s="121" t="s">
        <v>524</v>
      </c>
      <c r="U2115" s="121" t="s">
        <v>358</v>
      </c>
    </row>
    <row r="2116" ht="15.75" customHeight="1">
      <c r="A2116" s="121" t="s">
        <v>296</v>
      </c>
      <c r="B2116" s="121" t="s">
        <v>922</v>
      </c>
      <c r="C2116" s="121" t="s">
        <v>2017</v>
      </c>
      <c r="D2116" s="121" t="s">
        <v>1373</v>
      </c>
      <c r="E2116" s="123">
        <v>9.24429000175E11</v>
      </c>
      <c r="F2116" s="168">
        <v>543.0</v>
      </c>
      <c r="G2116" s="168">
        <v>0.0</v>
      </c>
      <c r="H2116" s="168">
        <v>1.293692404129963</v>
      </c>
      <c r="I2116" s="168">
        <v>1298.1053723722275</v>
      </c>
      <c r="J2116" s="169">
        <v>1297.5824431403087</v>
      </c>
      <c r="K2116" s="170">
        <v>45379.0</v>
      </c>
      <c r="L2116" s="170">
        <v>46193.0</v>
      </c>
      <c r="M2116" s="171">
        <v>1.0</v>
      </c>
      <c r="N2116" s="171">
        <v>0.0084</v>
      </c>
      <c r="O2116" s="121" t="s">
        <v>368</v>
      </c>
      <c r="P2116" s="121" t="s">
        <v>1371</v>
      </c>
      <c r="Q2116" s="121" t="s">
        <v>370</v>
      </c>
      <c r="R2116" s="121" t="s">
        <v>1841</v>
      </c>
      <c r="S2116" s="168">
        <v>228.9831130062717</v>
      </c>
      <c r="T2116" s="121" t="s">
        <v>524</v>
      </c>
      <c r="U2116" s="121" t="s">
        <v>358</v>
      </c>
    </row>
    <row r="2117" ht="15.75" customHeight="1">
      <c r="A2117" s="121" t="s">
        <v>296</v>
      </c>
      <c r="B2117" s="121" t="s">
        <v>922</v>
      </c>
      <c r="C2117" s="121" t="s">
        <v>2003</v>
      </c>
      <c r="D2117" s="121" t="s">
        <v>1332</v>
      </c>
      <c r="E2117" s="123">
        <v>2.558157000162E12</v>
      </c>
      <c r="F2117" s="168">
        <v>12110.0</v>
      </c>
      <c r="G2117" s="168">
        <v>0.0</v>
      </c>
      <c r="H2117" s="168">
        <v>28.851961351775046</v>
      </c>
      <c r="I2117" s="168">
        <v>30804.679845618266</v>
      </c>
      <c r="J2117" s="169">
        <v>30804.66643708987</v>
      </c>
      <c r="K2117" s="170">
        <v>44756.0</v>
      </c>
      <c r="L2117" s="170">
        <v>46580.0</v>
      </c>
      <c r="M2117" s="171">
        <v>1.0</v>
      </c>
      <c r="N2117" s="171">
        <v>0.013500000000000002</v>
      </c>
      <c r="O2117" s="121" t="s">
        <v>368</v>
      </c>
      <c r="P2117" s="121" t="s">
        <v>1330</v>
      </c>
      <c r="Q2117" s="121" t="s">
        <v>370</v>
      </c>
      <c r="R2117" s="121" t="s">
        <v>1841</v>
      </c>
      <c r="S2117" s="168">
        <v>514.4228925231685</v>
      </c>
      <c r="T2117" s="121" t="s">
        <v>1333</v>
      </c>
      <c r="U2117" s="121" t="s">
        <v>358</v>
      </c>
    </row>
    <row r="2118" ht="15.75" customHeight="1">
      <c r="A2118" s="121" t="s">
        <v>296</v>
      </c>
      <c r="B2118" s="121" t="s">
        <v>922</v>
      </c>
      <c r="C2118" s="121" t="s">
        <v>2221</v>
      </c>
      <c r="D2118" s="121" t="s">
        <v>1784</v>
      </c>
      <c r="E2118" s="123">
        <v>3.5522178000187E13</v>
      </c>
      <c r="F2118" s="168">
        <v>3021.0</v>
      </c>
      <c r="G2118" s="168">
        <v>0.0</v>
      </c>
      <c r="H2118" s="168">
        <v>7.197504148944048</v>
      </c>
      <c r="I2118" s="168">
        <v>4840.826723474949</v>
      </c>
      <c r="J2118" s="169">
        <v>4833.313764024334</v>
      </c>
      <c r="K2118" s="170">
        <v>45418.0</v>
      </c>
      <c r="L2118" s="170">
        <v>46609.0</v>
      </c>
      <c r="M2118" s="171">
        <v>1.0</v>
      </c>
      <c r="N2118" s="171">
        <v>0.0176</v>
      </c>
      <c r="O2118" s="121" t="s">
        <v>368</v>
      </c>
      <c r="P2118" s="121" t="s">
        <v>1782</v>
      </c>
      <c r="Q2118" s="121" t="s">
        <v>370</v>
      </c>
      <c r="R2118" s="121" t="s">
        <v>1841</v>
      </c>
      <c r="S2118" s="168">
        <v>287.8393229108179</v>
      </c>
      <c r="T2118" s="121" t="s">
        <v>1250</v>
      </c>
      <c r="U2118" s="121" t="s">
        <v>358</v>
      </c>
    </row>
    <row r="2119" ht="15.75" customHeight="1">
      <c r="A2119" s="121" t="s">
        <v>296</v>
      </c>
      <c r="B2119" s="121" t="s">
        <v>922</v>
      </c>
      <c r="C2119" s="121" t="s">
        <v>2223</v>
      </c>
      <c r="D2119" s="121" t="s">
        <v>1181</v>
      </c>
      <c r="E2119" s="123">
        <v>3.89481000179E11</v>
      </c>
      <c r="F2119" s="168">
        <v>1960.0</v>
      </c>
      <c r="G2119" s="168">
        <v>0.0</v>
      </c>
      <c r="H2119" s="168">
        <v>4.669681606067638</v>
      </c>
      <c r="I2119" s="168">
        <v>4814.521716065691</v>
      </c>
      <c r="J2119" s="169">
        <v>4814.521509466976</v>
      </c>
      <c r="K2119" s="170">
        <v>44833.0</v>
      </c>
      <c r="L2119" s="170">
        <v>45925.0</v>
      </c>
      <c r="M2119" s="171">
        <v>1.0</v>
      </c>
      <c r="N2119" s="171">
        <v>0.0149</v>
      </c>
      <c r="O2119" s="121" t="s">
        <v>368</v>
      </c>
      <c r="P2119" s="121" t="s">
        <v>1787</v>
      </c>
      <c r="Q2119" s="121" t="s">
        <v>370</v>
      </c>
      <c r="R2119" s="121" t="s">
        <v>1841</v>
      </c>
      <c r="S2119" s="168">
        <v>177.2319966872756</v>
      </c>
      <c r="T2119" s="121" t="s">
        <v>1182</v>
      </c>
      <c r="U2119" s="121" t="s">
        <v>354</v>
      </c>
    </row>
    <row r="2120" ht="15.75" customHeight="1">
      <c r="A2120" s="121" t="s">
        <v>296</v>
      </c>
      <c r="B2120" s="121" t="s">
        <v>922</v>
      </c>
      <c r="C2120" s="121" t="s">
        <v>2224</v>
      </c>
      <c r="D2120" s="121" t="s">
        <v>1335</v>
      </c>
      <c r="E2120" s="123">
        <v>2.998611000104E12</v>
      </c>
      <c r="F2120" s="168">
        <v>1802.0</v>
      </c>
      <c r="G2120" s="168">
        <v>0.0</v>
      </c>
      <c r="H2120" s="168">
        <v>4.293248088843818</v>
      </c>
      <c r="I2120" s="168">
        <v>4576.771309817419</v>
      </c>
      <c r="J2120" s="169">
        <v>4576.764800138526</v>
      </c>
      <c r="K2120" s="170">
        <v>45468.0</v>
      </c>
      <c r="L2120" s="170">
        <v>47072.0</v>
      </c>
      <c r="M2120" s="171">
        <v>1.0</v>
      </c>
      <c r="N2120" s="171">
        <v>0.009399999999999999</v>
      </c>
      <c r="O2120" s="121" t="s">
        <v>368</v>
      </c>
      <c r="P2120" s="121" t="s">
        <v>1789</v>
      </c>
      <c r="Q2120" s="121" t="s">
        <v>370</v>
      </c>
      <c r="R2120" s="121" t="s">
        <v>1841</v>
      </c>
      <c r="S2120" s="168">
        <v>580.6321194083324</v>
      </c>
      <c r="T2120" s="121" t="s">
        <v>1081</v>
      </c>
      <c r="U2120" s="121" t="s">
        <v>358</v>
      </c>
    </row>
    <row r="2121" ht="15.75" customHeight="1">
      <c r="A2121" s="121" t="s">
        <v>296</v>
      </c>
      <c r="B2121" s="121" t="s">
        <v>922</v>
      </c>
      <c r="C2121" s="121" t="s">
        <v>2224</v>
      </c>
      <c r="D2121" s="121" t="s">
        <v>1335</v>
      </c>
      <c r="E2121" s="123">
        <v>2.998611000104E12</v>
      </c>
      <c r="F2121" s="168">
        <v>2396.0</v>
      </c>
      <c r="G2121" s="168">
        <v>0.0</v>
      </c>
      <c r="H2121" s="168">
        <v>5.708447514356153</v>
      </c>
      <c r="I2121" s="168">
        <v>6085.42957621925</v>
      </c>
      <c r="J2121" s="169">
        <v>6085.420899629249</v>
      </c>
      <c r="K2121" s="170">
        <v>45369.0</v>
      </c>
      <c r="L2121" s="170">
        <v>47072.0</v>
      </c>
      <c r="M2121" s="171">
        <v>1.0</v>
      </c>
      <c r="N2121" s="171">
        <v>0.0102</v>
      </c>
      <c r="O2121" s="121" t="s">
        <v>368</v>
      </c>
      <c r="P2121" s="121" t="s">
        <v>1789</v>
      </c>
      <c r="Q2121" s="121" t="s">
        <v>370</v>
      </c>
      <c r="R2121" s="121" t="s">
        <v>1841</v>
      </c>
      <c r="S2121" s="168">
        <v>580.6321194083324</v>
      </c>
      <c r="T2121" s="121" t="s">
        <v>1081</v>
      </c>
      <c r="U2121" s="121" t="s">
        <v>358</v>
      </c>
    </row>
    <row r="2122" ht="15.75" customHeight="1">
      <c r="A2122" s="121" t="s">
        <v>296</v>
      </c>
      <c r="B2122" s="121" t="s">
        <v>922</v>
      </c>
      <c r="C2122" s="121" t="s">
        <v>2061</v>
      </c>
      <c r="D2122" s="121" t="s">
        <v>993</v>
      </c>
      <c r="E2122" s="123">
        <v>4.89572800018E12</v>
      </c>
      <c r="F2122" s="168">
        <v>6434.0</v>
      </c>
      <c r="G2122" s="168">
        <v>0.0</v>
      </c>
      <c r="H2122" s="168">
        <v>15.328944619101623</v>
      </c>
      <c r="I2122" s="168">
        <v>15979.497785964824</v>
      </c>
      <c r="J2122" s="169">
        <v>15979.49913812722</v>
      </c>
      <c r="K2122" s="170">
        <v>45513.0</v>
      </c>
      <c r="L2122" s="170">
        <v>47700.0</v>
      </c>
      <c r="M2122" s="171">
        <v>1.0</v>
      </c>
      <c r="N2122" s="171">
        <v>0.0095</v>
      </c>
      <c r="O2122" s="121" t="s">
        <v>368</v>
      </c>
      <c r="P2122" s="121" t="s">
        <v>1473</v>
      </c>
      <c r="Q2122" s="121" t="s">
        <v>370</v>
      </c>
      <c r="R2122" s="121" t="s">
        <v>1841</v>
      </c>
      <c r="S2122" s="168">
        <v>812.2590695640371</v>
      </c>
      <c r="T2122" s="121" t="s">
        <v>882</v>
      </c>
      <c r="U2122" s="121" t="s">
        <v>354</v>
      </c>
    </row>
    <row r="2123" ht="15.75" customHeight="1">
      <c r="A2123" s="121" t="s">
        <v>296</v>
      </c>
      <c r="B2123" s="121" t="s">
        <v>922</v>
      </c>
      <c r="C2123" s="121" t="s">
        <v>2132</v>
      </c>
      <c r="D2123" s="121" t="s">
        <v>990</v>
      </c>
      <c r="E2123" s="123">
        <v>8.4671150001E12</v>
      </c>
      <c r="F2123" s="168">
        <v>1552.0</v>
      </c>
      <c r="G2123" s="168">
        <v>0.0</v>
      </c>
      <c r="H2123" s="168">
        <v>3.69762543500866</v>
      </c>
      <c r="I2123" s="168">
        <v>3869.870310084012</v>
      </c>
      <c r="J2123" s="169">
        <v>3869.8693840518627</v>
      </c>
      <c r="K2123" s="170">
        <v>45533.0</v>
      </c>
      <c r="L2123" s="170">
        <v>47700.0</v>
      </c>
      <c r="M2123" s="171">
        <v>1.0</v>
      </c>
      <c r="N2123" s="171">
        <v>0.0101</v>
      </c>
      <c r="O2123" s="121" t="s">
        <v>368</v>
      </c>
      <c r="P2123" s="121" t="s">
        <v>1601</v>
      </c>
      <c r="Q2123" s="121" t="s">
        <v>370</v>
      </c>
      <c r="R2123" s="121" t="s">
        <v>1841</v>
      </c>
      <c r="S2123" s="168">
        <v>811.2832434694791</v>
      </c>
      <c r="T2123" s="121" t="s">
        <v>882</v>
      </c>
      <c r="U2123" s="121" t="s">
        <v>354</v>
      </c>
    </row>
    <row r="2124" ht="15.75" customHeight="1">
      <c r="A2124" s="121" t="s">
        <v>296</v>
      </c>
      <c r="B2124" s="121" t="s">
        <v>922</v>
      </c>
      <c r="C2124" s="121" t="s">
        <v>1995</v>
      </c>
      <c r="D2124" s="121" t="s">
        <v>1291</v>
      </c>
      <c r="E2124" s="123">
        <v>4.377651700018E13</v>
      </c>
      <c r="F2124" s="168">
        <v>32944.0</v>
      </c>
      <c r="G2124" s="168">
        <v>0.0</v>
      </c>
      <c r="H2124" s="168">
        <v>78.48877083178176</v>
      </c>
      <c r="I2124" s="168">
        <v>80737.7904155664</v>
      </c>
      <c r="J2124" s="169">
        <v>80737.77986802824</v>
      </c>
      <c r="K2124" s="170">
        <v>45545.0</v>
      </c>
      <c r="L2124" s="170">
        <v>46275.0</v>
      </c>
      <c r="M2124" s="171">
        <v>1.0</v>
      </c>
      <c r="N2124" s="171">
        <v>0.0037</v>
      </c>
      <c r="O2124" s="121" t="s">
        <v>368</v>
      </c>
      <c r="P2124" s="121" t="s">
        <v>1289</v>
      </c>
      <c r="Q2124" s="121" t="s">
        <v>370</v>
      </c>
      <c r="R2124" s="121" t="s">
        <v>1841</v>
      </c>
      <c r="S2124" s="168">
        <v>378.933370030799</v>
      </c>
      <c r="T2124" s="121" t="s">
        <v>1064</v>
      </c>
      <c r="U2124" s="121" t="s">
        <v>358</v>
      </c>
    </row>
    <row r="2125" ht="15.75" customHeight="1">
      <c r="A2125" s="121" t="s">
        <v>296</v>
      </c>
      <c r="B2125" s="121" t="s">
        <v>922</v>
      </c>
      <c r="C2125" s="121" t="s">
        <v>1921</v>
      </c>
      <c r="D2125" s="121" t="s">
        <v>1025</v>
      </c>
      <c r="E2125" s="123">
        <v>3.953509000147E12</v>
      </c>
      <c r="F2125" s="168">
        <v>4118.0</v>
      </c>
      <c r="G2125" s="168">
        <v>0.0</v>
      </c>
      <c r="H2125" s="168">
        <v>9.81109635397272</v>
      </c>
      <c r="I2125" s="168">
        <v>9730.536555523742</v>
      </c>
      <c r="J2125" s="169">
        <v>9876.32174604964</v>
      </c>
      <c r="K2125" s="170">
        <v>45555.0</v>
      </c>
      <c r="L2125" s="170">
        <v>48086.0</v>
      </c>
      <c r="M2125" s="171">
        <v>1.0</v>
      </c>
      <c r="N2125" s="171">
        <v>0.006</v>
      </c>
      <c r="O2125" s="121" t="s">
        <v>368</v>
      </c>
      <c r="P2125" s="121" t="s">
        <v>1023</v>
      </c>
      <c r="Q2125" s="121" t="s">
        <v>370</v>
      </c>
      <c r="R2125" s="121" t="s">
        <v>1841</v>
      </c>
      <c r="S2125" s="168">
        <v>1019.3483075840741</v>
      </c>
      <c r="T2125" s="121" t="s">
        <v>460</v>
      </c>
      <c r="U2125" s="121" t="s">
        <v>358</v>
      </c>
    </row>
    <row r="2126" ht="15.75" customHeight="1">
      <c r="A2126" s="121" t="s">
        <v>296</v>
      </c>
      <c r="B2126" s="121" t="s">
        <v>922</v>
      </c>
      <c r="C2126" s="121" t="s">
        <v>1982</v>
      </c>
      <c r="D2126" s="121" t="s">
        <v>1239</v>
      </c>
      <c r="E2126" s="123">
        <v>3.3050196000188E13</v>
      </c>
      <c r="F2126" s="168">
        <v>3485.0</v>
      </c>
      <c r="G2126" s="168">
        <v>0.0</v>
      </c>
      <c r="H2126" s="168">
        <v>8.3029797944621</v>
      </c>
      <c r="I2126" s="168">
        <v>8231.511103703138</v>
      </c>
      <c r="J2126" s="169">
        <v>8231.515801721627</v>
      </c>
      <c r="K2126" s="170">
        <v>45555.0</v>
      </c>
      <c r="L2126" s="170">
        <v>47356.0</v>
      </c>
      <c r="M2126" s="171">
        <v>1.0</v>
      </c>
      <c r="N2126" s="171">
        <v>0.005</v>
      </c>
      <c r="O2126" s="121" t="s">
        <v>368</v>
      </c>
      <c r="P2126" s="121" t="s">
        <v>1240</v>
      </c>
      <c r="Q2126" s="121" t="s">
        <v>370</v>
      </c>
      <c r="R2126" s="121" t="s">
        <v>1841</v>
      </c>
      <c r="S2126" s="168">
        <v>784.6592742227747</v>
      </c>
      <c r="T2126" s="121" t="s">
        <v>882</v>
      </c>
      <c r="U2126" s="121" t="s">
        <v>358</v>
      </c>
    </row>
    <row r="2127" ht="15.75" customHeight="1">
      <c r="A2127" s="121" t="s">
        <v>296</v>
      </c>
      <c r="B2127" s="121" t="s">
        <v>922</v>
      </c>
      <c r="C2127" s="121" t="s">
        <v>1976</v>
      </c>
      <c r="D2127" s="121" t="s">
        <v>1226</v>
      </c>
      <c r="E2127" s="123">
        <v>4.992714000184E12</v>
      </c>
      <c r="F2127" s="168">
        <v>3801.0</v>
      </c>
      <c r="G2127" s="168">
        <v>0.0</v>
      </c>
      <c r="H2127" s="168">
        <v>9.05584682890974</v>
      </c>
      <c r="I2127" s="168">
        <v>9404.13438822583</v>
      </c>
      <c r="J2127" s="169">
        <v>9404.133711151051</v>
      </c>
      <c r="K2127" s="170">
        <v>45323.0</v>
      </c>
      <c r="L2127" s="170">
        <v>46643.0</v>
      </c>
      <c r="M2127" s="171">
        <v>1.0</v>
      </c>
      <c r="N2127" s="171">
        <v>0.0105</v>
      </c>
      <c r="O2127" s="121" t="s">
        <v>368</v>
      </c>
      <c r="P2127" s="121" t="s">
        <v>1224</v>
      </c>
      <c r="Q2127" s="121" t="s">
        <v>370</v>
      </c>
      <c r="R2127" s="121" t="s">
        <v>1841</v>
      </c>
      <c r="S2127" s="168">
        <v>466.2523831852442</v>
      </c>
      <c r="T2127" s="121" t="s">
        <v>1227</v>
      </c>
      <c r="U2127" s="121" t="s">
        <v>358</v>
      </c>
    </row>
    <row r="2128" ht="15.75" customHeight="1">
      <c r="A2128" s="121" t="s">
        <v>296</v>
      </c>
      <c r="B2128" s="121" t="s">
        <v>922</v>
      </c>
      <c r="C2128" s="121" t="s">
        <v>1976</v>
      </c>
      <c r="D2128" s="121" t="s">
        <v>1226</v>
      </c>
      <c r="E2128" s="123">
        <v>4.992714000184E12</v>
      </c>
      <c r="F2128" s="168">
        <v>311.0</v>
      </c>
      <c r="G2128" s="168">
        <v>0.0</v>
      </c>
      <c r="H2128" s="168">
        <v>0.7409545813709364</v>
      </c>
      <c r="I2128" s="168">
        <v>769.4516707455564</v>
      </c>
      <c r="J2128" s="169">
        <v>769.4516138300386</v>
      </c>
      <c r="K2128" s="170">
        <v>45323.0</v>
      </c>
      <c r="L2128" s="170">
        <v>46643.0</v>
      </c>
      <c r="M2128" s="171">
        <v>1.0</v>
      </c>
      <c r="N2128" s="171">
        <v>0.0105</v>
      </c>
      <c r="O2128" s="121" t="s">
        <v>368</v>
      </c>
      <c r="P2128" s="121" t="s">
        <v>1224</v>
      </c>
      <c r="Q2128" s="121" t="s">
        <v>370</v>
      </c>
      <c r="R2128" s="121" t="s">
        <v>1841</v>
      </c>
      <c r="S2128" s="168">
        <v>466.2523831852442</v>
      </c>
      <c r="T2128" s="121" t="s">
        <v>1227</v>
      </c>
      <c r="U2128" s="121" t="s">
        <v>358</v>
      </c>
    </row>
    <row r="2129" ht="15.75" customHeight="1">
      <c r="A2129" s="121" t="s">
        <v>296</v>
      </c>
      <c r="B2129" s="121" t="s">
        <v>922</v>
      </c>
      <c r="C2129" s="121" t="s">
        <v>1415</v>
      </c>
      <c r="D2129" s="121" t="s">
        <v>1226</v>
      </c>
      <c r="E2129" s="123">
        <v>4.992714000184E12</v>
      </c>
      <c r="F2129" s="168">
        <v>4936.0</v>
      </c>
      <c r="G2129" s="168">
        <v>0.0</v>
      </c>
      <c r="H2129" s="168">
        <v>11.759973677321357</v>
      </c>
      <c r="I2129" s="168">
        <v>12289.460631215838</v>
      </c>
      <c r="J2129" s="169">
        <v>12289.45309236784</v>
      </c>
      <c r="K2129" s="170">
        <v>44840.0</v>
      </c>
      <c r="L2129" s="170">
        <v>47374.0</v>
      </c>
      <c r="M2129" s="171">
        <v>1.0</v>
      </c>
      <c r="N2129" s="171">
        <v>0.016</v>
      </c>
      <c r="O2129" s="121" t="s">
        <v>368</v>
      </c>
      <c r="P2129" s="121" t="s">
        <v>1414</v>
      </c>
      <c r="Q2129" s="121" t="s">
        <v>370</v>
      </c>
      <c r="R2129" s="121" t="s">
        <v>1841</v>
      </c>
      <c r="S2129" s="168">
        <v>831.7475651578823</v>
      </c>
      <c r="T2129" s="121" t="s">
        <v>1227</v>
      </c>
      <c r="U2129" s="121" t="s">
        <v>358</v>
      </c>
    </row>
    <row r="2130" ht="15.75" customHeight="1">
      <c r="A2130" s="121" t="s">
        <v>296</v>
      </c>
      <c r="B2130" s="121" t="s">
        <v>922</v>
      </c>
      <c r="C2130" s="121" t="s">
        <v>1976</v>
      </c>
      <c r="D2130" s="121" t="s">
        <v>1226</v>
      </c>
      <c r="E2130" s="123">
        <v>4.992714000184E12</v>
      </c>
      <c r="F2130" s="168">
        <v>13889.0</v>
      </c>
      <c r="G2130" s="168">
        <v>0.0</v>
      </c>
      <c r="H2130" s="168">
        <v>33.09041215646603</v>
      </c>
      <c r="I2130" s="168">
        <v>34363.068288233124</v>
      </c>
      <c r="J2130" s="169">
        <v>34363.06580220388</v>
      </c>
      <c r="K2130" s="170">
        <v>44840.0</v>
      </c>
      <c r="L2130" s="170">
        <v>46643.0</v>
      </c>
      <c r="M2130" s="171">
        <v>1.0</v>
      </c>
      <c r="N2130" s="171">
        <v>0.013000000000000001</v>
      </c>
      <c r="O2130" s="121" t="s">
        <v>368</v>
      </c>
      <c r="P2130" s="121" t="s">
        <v>1224</v>
      </c>
      <c r="Q2130" s="121" t="s">
        <v>370</v>
      </c>
      <c r="R2130" s="121" t="s">
        <v>1841</v>
      </c>
      <c r="S2130" s="168">
        <v>466.2523831852442</v>
      </c>
      <c r="T2130" s="121" t="s">
        <v>1227</v>
      </c>
      <c r="U2130" s="121" t="s">
        <v>358</v>
      </c>
    </row>
    <row r="2131" ht="15.75" customHeight="1">
      <c r="A2131" s="121" t="s">
        <v>296</v>
      </c>
      <c r="B2131" s="121" t="s">
        <v>922</v>
      </c>
      <c r="C2131" s="121" t="s">
        <v>2225</v>
      </c>
      <c r="D2131" s="121" t="s">
        <v>1226</v>
      </c>
      <c r="E2131" s="123">
        <v>4.992714000184E12</v>
      </c>
      <c r="F2131" s="168">
        <v>919.0</v>
      </c>
      <c r="G2131" s="168">
        <v>0.0</v>
      </c>
      <c r="H2131" s="168">
        <v>2.1895088754980403</v>
      </c>
      <c r="I2131" s="168">
        <v>2313.1024106866093</v>
      </c>
      <c r="J2131" s="169">
        <v>2313.0978578694126</v>
      </c>
      <c r="K2131" s="170">
        <v>45310.0</v>
      </c>
      <c r="L2131" s="170">
        <v>48470.0</v>
      </c>
      <c r="M2131" s="171">
        <v>1.0</v>
      </c>
      <c r="N2131" s="171">
        <v>0.0159</v>
      </c>
      <c r="O2131" s="121" t="s">
        <v>368</v>
      </c>
      <c r="P2131" s="121" t="s">
        <v>1791</v>
      </c>
      <c r="Q2131" s="121" t="s">
        <v>370</v>
      </c>
      <c r="R2131" s="121" t="s">
        <v>1841</v>
      </c>
      <c r="S2131" s="168">
        <v>1006.948733872225</v>
      </c>
      <c r="T2131" s="121" t="s">
        <v>1227</v>
      </c>
      <c r="U2131" s="121" t="s">
        <v>358</v>
      </c>
    </row>
    <row r="2132" ht="15.75" customHeight="1">
      <c r="A2132" s="121" t="s">
        <v>296</v>
      </c>
      <c r="B2132" s="121" t="s">
        <v>922</v>
      </c>
      <c r="C2132" s="121" t="s">
        <v>2225</v>
      </c>
      <c r="D2132" s="121" t="s">
        <v>1226</v>
      </c>
      <c r="E2132" s="123">
        <v>4.992714000184E12</v>
      </c>
      <c r="F2132" s="168">
        <v>1503.0</v>
      </c>
      <c r="G2132" s="168">
        <v>0.0</v>
      </c>
      <c r="H2132" s="168">
        <v>3.580883394856969</v>
      </c>
      <c r="I2132" s="168">
        <v>3783.017329448954</v>
      </c>
      <c r="J2132" s="169">
        <v>3783.0098807156987</v>
      </c>
      <c r="K2132" s="170">
        <v>45320.0</v>
      </c>
      <c r="L2132" s="170">
        <v>48470.0</v>
      </c>
      <c r="M2132" s="171">
        <v>1.0</v>
      </c>
      <c r="N2132" s="171">
        <v>0.0158</v>
      </c>
      <c r="O2132" s="121" t="s">
        <v>368</v>
      </c>
      <c r="P2132" s="121" t="s">
        <v>1791</v>
      </c>
      <c r="Q2132" s="121" t="s">
        <v>370</v>
      </c>
      <c r="R2132" s="121" t="s">
        <v>1841</v>
      </c>
      <c r="S2132" s="168">
        <v>1006.948733872225</v>
      </c>
      <c r="T2132" s="121" t="s">
        <v>1227</v>
      </c>
      <c r="U2132" s="121" t="s">
        <v>358</v>
      </c>
    </row>
    <row r="2133" ht="15.75" customHeight="1">
      <c r="A2133" s="121" t="s">
        <v>296</v>
      </c>
      <c r="B2133" s="121" t="s">
        <v>922</v>
      </c>
      <c r="C2133" s="121" t="s">
        <v>2205</v>
      </c>
      <c r="D2133" s="121" t="s">
        <v>1219</v>
      </c>
      <c r="E2133" s="123">
        <v>7.816890000153E12</v>
      </c>
      <c r="F2133" s="168">
        <v>3124.0</v>
      </c>
      <c r="G2133" s="168">
        <v>0.0</v>
      </c>
      <c r="H2133" s="168">
        <v>7.442900682324133</v>
      </c>
      <c r="I2133" s="168">
        <v>7920.575636631707</v>
      </c>
      <c r="J2133" s="169">
        <v>7920.572956091308</v>
      </c>
      <c r="K2133" s="170">
        <v>44844.0</v>
      </c>
      <c r="L2133" s="170">
        <v>46762.0</v>
      </c>
      <c r="M2133" s="171">
        <v>1.0</v>
      </c>
      <c r="N2133" s="171">
        <v>0.0128</v>
      </c>
      <c r="O2133" s="121" t="s">
        <v>368</v>
      </c>
      <c r="P2133" s="121" t="s">
        <v>1739</v>
      </c>
      <c r="Q2133" s="121" t="s">
        <v>370</v>
      </c>
      <c r="R2133" s="121" t="s">
        <v>1841</v>
      </c>
      <c r="S2133" s="168">
        <v>511.9687245554376</v>
      </c>
      <c r="T2133" s="121" t="s">
        <v>1186</v>
      </c>
      <c r="U2133" s="121" t="s">
        <v>358</v>
      </c>
    </row>
    <row r="2134" ht="15.75" customHeight="1">
      <c r="A2134" s="121" t="s">
        <v>296</v>
      </c>
      <c r="B2134" s="121" t="s">
        <v>922</v>
      </c>
      <c r="C2134" s="121" t="s">
        <v>1976</v>
      </c>
      <c r="D2134" s="121" t="s">
        <v>1226</v>
      </c>
      <c r="E2134" s="123">
        <v>4.992714000184E12</v>
      </c>
      <c r="F2134" s="168">
        <v>159.0</v>
      </c>
      <c r="G2134" s="168">
        <v>0.0</v>
      </c>
      <c r="H2134" s="168">
        <v>0.3788160078391604</v>
      </c>
      <c r="I2134" s="168">
        <v>393.38524767574836</v>
      </c>
      <c r="J2134" s="169">
        <v>393.3852302217882</v>
      </c>
      <c r="K2134" s="170">
        <v>45323.0</v>
      </c>
      <c r="L2134" s="170">
        <v>46643.0</v>
      </c>
      <c r="M2134" s="171">
        <v>1.0</v>
      </c>
      <c r="N2134" s="171">
        <v>0.0105</v>
      </c>
      <c r="O2134" s="121" t="s">
        <v>368</v>
      </c>
      <c r="P2134" s="121" t="s">
        <v>1224</v>
      </c>
      <c r="Q2134" s="121" t="s">
        <v>370</v>
      </c>
      <c r="R2134" s="121" t="s">
        <v>1841</v>
      </c>
      <c r="S2134" s="168">
        <v>466.2523831852442</v>
      </c>
      <c r="T2134" s="121" t="s">
        <v>1227</v>
      </c>
      <c r="U2134" s="121" t="s">
        <v>358</v>
      </c>
    </row>
    <row r="2135" ht="15.75" customHeight="1">
      <c r="A2135" s="121" t="s">
        <v>296</v>
      </c>
      <c r="B2135" s="121" t="s">
        <v>922</v>
      </c>
      <c r="C2135" s="121" t="s">
        <v>1390</v>
      </c>
      <c r="D2135" s="121" t="s">
        <v>1391</v>
      </c>
      <c r="E2135" s="123">
        <v>8.64214000106E11</v>
      </c>
      <c r="F2135" s="168">
        <v>3916.0</v>
      </c>
      <c r="G2135" s="168">
        <v>0.0</v>
      </c>
      <c r="H2135" s="168">
        <v>9.329833249673912</v>
      </c>
      <c r="I2135" s="168">
        <v>9641.006322534413</v>
      </c>
      <c r="J2135" s="169">
        <v>9641.00632174081</v>
      </c>
      <c r="K2135" s="170">
        <v>44854.0</v>
      </c>
      <c r="L2135" s="170">
        <v>46680.0</v>
      </c>
      <c r="M2135" s="171">
        <v>1.0</v>
      </c>
      <c r="N2135" s="171">
        <v>0.015</v>
      </c>
      <c r="O2135" s="121" t="s">
        <v>368</v>
      </c>
      <c r="P2135" s="121" t="s">
        <v>1389</v>
      </c>
      <c r="Q2135" s="121" t="s">
        <v>370</v>
      </c>
      <c r="R2135" s="121" t="s">
        <v>1841</v>
      </c>
      <c r="S2135" s="168">
        <v>489.29644773560244</v>
      </c>
      <c r="T2135" s="121" t="s">
        <v>532</v>
      </c>
      <c r="U2135" s="121" t="s">
        <v>358</v>
      </c>
    </row>
    <row r="2136" ht="15.75" customHeight="1">
      <c r="A2136" s="121" t="s">
        <v>296</v>
      </c>
      <c r="B2136" s="121" t="s">
        <v>922</v>
      </c>
      <c r="C2136" s="121" t="s">
        <v>2226</v>
      </c>
      <c r="D2136" s="121" t="s">
        <v>1795</v>
      </c>
      <c r="E2136" s="123">
        <v>4.3737117000165E13</v>
      </c>
      <c r="F2136" s="168">
        <v>6489.0</v>
      </c>
      <c r="G2136" s="168">
        <v>0.0</v>
      </c>
      <c r="H2136" s="168">
        <v>15.459981602945357</v>
      </c>
      <c r="I2136" s="168">
        <v>15426.141897490366</v>
      </c>
      <c r="J2136" s="169">
        <v>15553.461483117242</v>
      </c>
      <c r="K2136" s="170">
        <v>45562.0</v>
      </c>
      <c r="L2136" s="170">
        <v>47373.0</v>
      </c>
      <c r="M2136" s="171">
        <v>1.0</v>
      </c>
      <c r="N2136" s="171">
        <v>0.012</v>
      </c>
      <c r="O2136" s="121" t="s">
        <v>368</v>
      </c>
      <c r="P2136" s="121" t="s">
        <v>1793</v>
      </c>
      <c r="Q2136" s="121" t="s">
        <v>370</v>
      </c>
      <c r="R2136" s="121" t="s">
        <v>1841</v>
      </c>
      <c r="S2136" s="168">
        <v>627.4409534063468</v>
      </c>
      <c r="T2136" s="121" t="s">
        <v>1250</v>
      </c>
      <c r="U2136" s="121" t="s">
        <v>364</v>
      </c>
    </row>
    <row r="2137" ht="15.75" customHeight="1">
      <c r="A2137" s="121" t="s">
        <v>296</v>
      </c>
      <c r="B2137" s="121" t="s">
        <v>922</v>
      </c>
      <c r="C2137" s="121" t="s">
        <v>1978</v>
      </c>
      <c r="D2137" s="121" t="s">
        <v>1226</v>
      </c>
      <c r="E2137" s="123">
        <v>4.992714000184E12</v>
      </c>
      <c r="F2137" s="168">
        <v>15939.0</v>
      </c>
      <c r="G2137" s="168">
        <v>0.0</v>
      </c>
      <c r="H2137" s="168">
        <v>37.974517917914326</v>
      </c>
      <c r="I2137" s="168">
        <v>37796.4220509111</v>
      </c>
      <c r="J2137" s="169">
        <v>37738.616656832724</v>
      </c>
      <c r="K2137" s="170">
        <v>45569.0</v>
      </c>
      <c r="L2137" s="170">
        <v>46954.0</v>
      </c>
      <c r="M2137" s="171">
        <v>1.0</v>
      </c>
      <c r="N2137" s="171">
        <v>0.0067</v>
      </c>
      <c r="O2137" s="121" t="s">
        <v>368</v>
      </c>
      <c r="P2137" s="121" t="s">
        <v>1230</v>
      </c>
      <c r="Q2137" s="121" t="s">
        <v>370</v>
      </c>
      <c r="R2137" s="121" t="s">
        <v>1841</v>
      </c>
      <c r="S2137" s="168">
        <v>836.6352225749753</v>
      </c>
      <c r="T2137" s="121" t="s">
        <v>1227</v>
      </c>
      <c r="U2137" s="121" t="s">
        <v>358</v>
      </c>
    </row>
    <row r="2138" ht="15.75" customHeight="1">
      <c r="A2138" s="121" t="s">
        <v>296</v>
      </c>
      <c r="B2138" s="121" t="s">
        <v>922</v>
      </c>
      <c r="C2138" s="121" t="s">
        <v>1978</v>
      </c>
      <c r="D2138" s="121" t="s">
        <v>1226</v>
      </c>
      <c r="E2138" s="123">
        <v>4.992714000184E12</v>
      </c>
      <c r="F2138" s="168">
        <v>3599.0</v>
      </c>
      <c r="G2138" s="168">
        <v>0.0</v>
      </c>
      <c r="H2138" s="168">
        <v>8.574583724610932</v>
      </c>
      <c r="I2138" s="168">
        <v>8534.369975238378</v>
      </c>
      <c r="J2138" s="169">
        <v>8521.317607625384</v>
      </c>
      <c r="K2138" s="170">
        <v>45642.0</v>
      </c>
      <c r="L2138" s="170">
        <v>46954.0</v>
      </c>
      <c r="M2138" s="171">
        <v>1.0</v>
      </c>
      <c r="N2138" s="171">
        <v>0.0072</v>
      </c>
      <c r="O2138" s="121" t="s">
        <v>368</v>
      </c>
      <c r="P2138" s="121" t="s">
        <v>1230</v>
      </c>
      <c r="Q2138" s="121" t="s">
        <v>370</v>
      </c>
      <c r="R2138" s="121" t="s">
        <v>1841</v>
      </c>
      <c r="S2138" s="168">
        <v>836.6352225749753</v>
      </c>
      <c r="T2138" s="121" t="s">
        <v>1227</v>
      </c>
      <c r="U2138" s="121" t="s">
        <v>358</v>
      </c>
    </row>
    <row r="2139" ht="15.75" customHeight="1">
      <c r="A2139" s="121" t="s">
        <v>296</v>
      </c>
      <c r="B2139" s="121" t="s">
        <v>922</v>
      </c>
      <c r="C2139" s="121" t="s">
        <v>1978</v>
      </c>
      <c r="D2139" s="121" t="s">
        <v>1226</v>
      </c>
      <c r="E2139" s="123">
        <v>4.992714000184E12</v>
      </c>
      <c r="F2139" s="168">
        <v>3869.0</v>
      </c>
      <c r="G2139" s="168">
        <v>0.0</v>
      </c>
      <c r="H2139" s="168">
        <v>9.217856190752903</v>
      </c>
      <c r="I2139" s="168">
        <v>9174.62556498886</v>
      </c>
      <c r="J2139" s="169">
        <v>9160.594004974328</v>
      </c>
      <c r="K2139" s="170">
        <v>45646.0</v>
      </c>
      <c r="L2139" s="170">
        <v>46954.0</v>
      </c>
      <c r="M2139" s="171">
        <v>1.0</v>
      </c>
      <c r="N2139" s="171">
        <v>0.0079</v>
      </c>
      <c r="O2139" s="121" t="s">
        <v>368</v>
      </c>
      <c r="P2139" s="121" t="s">
        <v>1230</v>
      </c>
      <c r="Q2139" s="121" t="s">
        <v>370</v>
      </c>
      <c r="R2139" s="121" t="s">
        <v>1841</v>
      </c>
      <c r="S2139" s="168">
        <v>836.6352225749753</v>
      </c>
      <c r="T2139" s="121" t="s">
        <v>1227</v>
      </c>
      <c r="U2139" s="121" t="s">
        <v>358</v>
      </c>
    </row>
    <row r="2140" ht="15.75" customHeight="1">
      <c r="A2140" s="121" t="s">
        <v>296</v>
      </c>
      <c r="B2140" s="121" t="s">
        <v>922</v>
      </c>
      <c r="C2140" s="121" t="s">
        <v>1978</v>
      </c>
      <c r="D2140" s="121" t="s">
        <v>1226</v>
      </c>
      <c r="E2140" s="123">
        <v>4.992714000184E12</v>
      </c>
      <c r="F2140" s="168">
        <v>1399.0</v>
      </c>
      <c r="G2140" s="168">
        <v>0.0</v>
      </c>
      <c r="H2140" s="168">
        <v>3.3331043708615433</v>
      </c>
      <c r="I2140" s="168">
        <v>3317.4725163856074</v>
      </c>
      <c r="J2140" s="169">
        <v>3312.3988144117566</v>
      </c>
      <c r="K2140" s="170">
        <v>45646.0</v>
      </c>
      <c r="L2140" s="170">
        <v>46954.0</v>
      </c>
      <c r="M2140" s="171">
        <v>1.0</v>
      </c>
      <c r="N2140" s="171">
        <v>0.0079</v>
      </c>
      <c r="O2140" s="121" t="s">
        <v>368</v>
      </c>
      <c r="P2140" s="121" t="s">
        <v>1230</v>
      </c>
      <c r="Q2140" s="121" t="s">
        <v>370</v>
      </c>
      <c r="R2140" s="121" t="s">
        <v>1841</v>
      </c>
      <c r="S2140" s="168">
        <v>836.6352225749753</v>
      </c>
      <c r="T2140" s="121" t="s">
        <v>1227</v>
      </c>
      <c r="U2140" s="121" t="s">
        <v>358</v>
      </c>
    </row>
    <row r="2141" ht="15.75" customHeight="1">
      <c r="A2141" s="121" t="s">
        <v>296</v>
      </c>
      <c r="B2141" s="121" t="s">
        <v>922</v>
      </c>
      <c r="C2141" s="121" t="s">
        <v>2071</v>
      </c>
      <c r="D2141" s="121" t="s">
        <v>1097</v>
      </c>
      <c r="E2141" s="123">
        <v>9.2715812000131E13</v>
      </c>
      <c r="F2141" s="168">
        <v>3999.0</v>
      </c>
      <c r="G2141" s="168">
        <v>0.0</v>
      </c>
      <c r="H2141" s="168">
        <v>9.527579970747185</v>
      </c>
      <c r="I2141" s="168">
        <v>9478.020544562365</v>
      </c>
      <c r="J2141" s="169">
        <v>9590.390558054969</v>
      </c>
      <c r="K2141" s="170">
        <v>45575.0</v>
      </c>
      <c r="L2141" s="170">
        <v>47356.0</v>
      </c>
      <c r="M2141" s="171">
        <v>1.0</v>
      </c>
      <c r="N2141" s="171">
        <v>0.005</v>
      </c>
      <c r="O2141" s="121" t="s">
        <v>368</v>
      </c>
      <c r="P2141" s="121" t="s">
        <v>1496</v>
      </c>
      <c r="Q2141" s="121" t="s">
        <v>370</v>
      </c>
      <c r="R2141" s="121" t="s">
        <v>1841</v>
      </c>
      <c r="S2141" s="168">
        <v>787.0255339304783</v>
      </c>
      <c r="T2141" s="121" t="s">
        <v>1081</v>
      </c>
      <c r="U2141" s="121" t="s">
        <v>358</v>
      </c>
    </row>
    <row r="2142" ht="15.75" customHeight="1">
      <c r="A2142" s="121" t="s">
        <v>296</v>
      </c>
      <c r="B2142" s="121" t="s">
        <v>922</v>
      </c>
      <c r="C2142" s="121" t="s">
        <v>1988</v>
      </c>
      <c r="D2142" s="121" t="s">
        <v>1259</v>
      </c>
      <c r="E2142" s="123">
        <v>6.047087000139E12</v>
      </c>
      <c r="F2142" s="168">
        <v>11788.0</v>
      </c>
      <c r="G2142" s="168">
        <v>0.0</v>
      </c>
      <c r="H2142" s="168">
        <v>28.084799373635363</v>
      </c>
      <c r="I2142" s="168">
        <v>28620.988321280613</v>
      </c>
      <c r="J2142" s="169">
        <v>28620.993168675242</v>
      </c>
      <c r="K2142" s="170">
        <v>45576.0</v>
      </c>
      <c r="L2142" s="170">
        <v>46655.0</v>
      </c>
      <c r="M2142" s="171">
        <v>1.0</v>
      </c>
      <c r="N2142" s="171">
        <v>0.006500000000000001</v>
      </c>
      <c r="O2142" s="121" t="s">
        <v>368</v>
      </c>
      <c r="P2142" s="121" t="s">
        <v>1262</v>
      </c>
      <c r="Q2142" s="121" t="s">
        <v>370</v>
      </c>
      <c r="R2142" s="121" t="s">
        <v>1841</v>
      </c>
      <c r="S2142" s="168">
        <v>564.0786319060879</v>
      </c>
      <c r="T2142" s="121" t="s">
        <v>1197</v>
      </c>
      <c r="U2142" s="121" t="s">
        <v>358</v>
      </c>
    </row>
    <row r="2143" ht="15.75" customHeight="1">
      <c r="A2143" s="121" t="s">
        <v>296</v>
      </c>
      <c r="B2143" s="121" t="s">
        <v>922</v>
      </c>
      <c r="C2143" s="121" t="s">
        <v>1925</v>
      </c>
      <c r="D2143" s="121" t="s">
        <v>459</v>
      </c>
      <c r="E2143" s="123">
        <v>4.37028200017E12</v>
      </c>
      <c r="F2143" s="168">
        <v>11146.0</v>
      </c>
      <c r="G2143" s="168">
        <v>0.0</v>
      </c>
      <c r="H2143" s="168">
        <v>26.55524039858668</v>
      </c>
      <c r="I2143" s="168">
        <v>26541.253963604417</v>
      </c>
      <c r="J2143" s="169">
        <v>26541.278003659212</v>
      </c>
      <c r="K2143" s="170">
        <v>45580.0</v>
      </c>
      <c r="L2143" s="170">
        <v>47401.0</v>
      </c>
      <c r="M2143" s="171">
        <v>1.0</v>
      </c>
      <c r="N2143" s="171">
        <v>0.0052</v>
      </c>
      <c r="O2143" s="121" t="s">
        <v>368</v>
      </c>
      <c r="P2143" s="121" t="s">
        <v>1036</v>
      </c>
      <c r="Q2143" s="121" t="s">
        <v>370</v>
      </c>
      <c r="R2143" s="121" t="s">
        <v>1841</v>
      </c>
      <c r="S2143" s="168">
        <v>722.1838238181026</v>
      </c>
      <c r="T2143" s="121" t="s">
        <v>460</v>
      </c>
      <c r="U2143" s="121" t="s">
        <v>358</v>
      </c>
    </row>
    <row r="2144" ht="15.75" customHeight="1">
      <c r="A2144" s="121" t="s">
        <v>296</v>
      </c>
      <c r="B2144" s="121" t="s">
        <v>922</v>
      </c>
      <c r="C2144" s="121" t="s">
        <v>1920</v>
      </c>
      <c r="D2144" s="121" t="s">
        <v>1022</v>
      </c>
      <c r="E2144" s="123">
        <v>6.981176000158E12</v>
      </c>
      <c r="F2144" s="168">
        <v>3958.0</v>
      </c>
      <c r="G2144" s="168">
        <v>0.0</v>
      </c>
      <c r="H2144" s="168">
        <v>9.429897855518218</v>
      </c>
      <c r="I2144" s="168">
        <v>9554.517791488783</v>
      </c>
      <c r="J2144" s="169">
        <v>9554.516541199064</v>
      </c>
      <c r="K2144" s="170">
        <v>44915.0</v>
      </c>
      <c r="L2144" s="170">
        <v>46706.0</v>
      </c>
      <c r="M2144" s="171">
        <v>1.0</v>
      </c>
      <c r="N2144" s="171">
        <v>0.013300000000000001</v>
      </c>
      <c r="O2144" s="121" t="s">
        <v>368</v>
      </c>
      <c r="P2144" s="121" t="s">
        <v>1020</v>
      </c>
      <c r="Q2144" s="121" t="s">
        <v>370</v>
      </c>
      <c r="R2144" s="121" t="s">
        <v>1841</v>
      </c>
      <c r="S2144" s="168">
        <v>428.0345421000693</v>
      </c>
      <c r="T2144" s="121" t="s">
        <v>460</v>
      </c>
      <c r="U2144" s="121" t="s">
        <v>358</v>
      </c>
    </row>
    <row r="2145" ht="15.75" customHeight="1">
      <c r="A2145" s="121" t="s">
        <v>296</v>
      </c>
      <c r="B2145" s="121" t="s">
        <v>922</v>
      </c>
      <c r="C2145" s="121" t="s">
        <v>1920</v>
      </c>
      <c r="D2145" s="121" t="s">
        <v>1022</v>
      </c>
      <c r="E2145" s="123">
        <v>6.981176000158E12</v>
      </c>
      <c r="F2145" s="168">
        <v>1228.0</v>
      </c>
      <c r="G2145" s="168">
        <v>0.0</v>
      </c>
      <c r="H2145" s="168">
        <v>2.9256984756382955</v>
      </c>
      <c r="I2145" s="168">
        <v>2964.3627722391634</v>
      </c>
      <c r="J2145" s="169">
        <v>2964.362383171412</v>
      </c>
      <c r="K2145" s="170">
        <v>45425.0</v>
      </c>
      <c r="L2145" s="170">
        <v>46706.0</v>
      </c>
      <c r="M2145" s="171">
        <v>1.0</v>
      </c>
      <c r="N2145" s="171">
        <v>0.0074</v>
      </c>
      <c r="O2145" s="121" t="s">
        <v>368</v>
      </c>
      <c r="P2145" s="121" t="s">
        <v>1020</v>
      </c>
      <c r="Q2145" s="121" t="s">
        <v>370</v>
      </c>
      <c r="R2145" s="121" t="s">
        <v>1841</v>
      </c>
      <c r="S2145" s="168">
        <v>428.0345421000693</v>
      </c>
      <c r="T2145" s="121" t="s">
        <v>460</v>
      </c>
      <c r="U2145" s="121" t="s">
        <v>358</v>
      </c>
    </row>
    <row r="2146" ht="15.75" customHeight="1">
      <c r="A2146" s="121" t="s">
        <v>296</v>
      </c>
      <c r="B2146" s="121" t="s">
        <v>922</v>
      </c>
      <c r="C2146" s="121" t="s">
        <v>1797</v>
      </c>
      <c r="D2146" s="121" t="s">
        <v>1169</v>
      </c>
      <c r="E2146" s="123">
        <v>5.1218147000193E13</v>
      </c>
      <c r="F2146" s="168">
        <v>1372.0</v>
      </c>
      <c r="G2146" s="168">
        <v>0.0</v>
      </c>
      <c r="H2146" s="168">
        <v>3.2687771242473462</v>
      </c>
      <c r="I2146" s="168">
        <v>3415.39757418262</v>
      </c>
      <c r="J2146" s="169">
        <v>3415.3977285960027</v>
      </c>
      <c r="K2146" s="170">
        <v>45030.0</v>
      </c>
      <c r="L2146" s="170">
        <v>45928.0</v>
      </c>
      <c r="M2146" s="171">
        <v>1.0</v>
      </c>
      <c r="N2146" s="171">
        <v>0.0165</v>
      </c>
      <c r="O2146" s="121" t="s">
        <v>368</v>
      </c>
      <c r="P2146" s="121" t="s">
        <v>1796</v>
      </c>
      <c r="Q2146" s="121" t="s">
        <v>370</v>
      </c>
      <c r="R2146" s="121" t="s">
        <v>1841</v>
      </c>
      <c r="S2146" s="168">
        <v>178.94462488069615</v>
      </c>
      <c r="T2146" s="121" t="s">
        <v>1170</v>
      </c>
      <c r="U2146" s="121" t="s">
        <v>358</v>
      </c>
    </row>
    <row r="2147" ht="15.75" customHeight="1">
      <c r="A2147" s="121" t="s">
        <v>296</v>
      </c>
      <c r="B2147" s="121" t="s">
        <v>922</v>
      </c>
      <c r="C2147" s="121" t="s">
        <v>1920</v>
      </c>
      <c r="D2147" s="121" t="s">
        <v>1022</v>
      </c>
      <c r="E2147" s="123">
        <v>6.981176000158E12</v>
      </c>
      <c r="F2147" s="168">
        <v>1122.0</v>
      </c>
      <c r="G2147" s="168">
        <v>0.0</v>
      </c>
      <c r="H2147" s="168">
        <v>2.6731544704121886</v>
      </c>
      <c r="I2147" s="168">
        <v>2708.4813026843685</v>
      </c>
      <c r="J2147" s="169">
        <v>2708.480939672903</v>
      </c>
      <c r="K2147" s="170">
        <v>45331.0</v>
      </c>
      <c r="L2147" s="170">
        <v>46706.0</v>
      </c>
      <c r="M2147" s="171">
        <v>1.0</v>
      </c>
      <c r="N2147" s="171">
        <v>0.0108</v>
      </c>
      <c r="O2147" s="121" t="s">
        <v>368</v>
      </c>
      <c r="P2147" s="121" t="s">
        <v>1020</v>
      </c>
      <c r="Q2147" s="121" t="s">
        <v>370</v>
      </c>
      <c r="R2147" s="121" t="s">
        <v>1841</v>
      </c>
      <c r="S2147" s="168">
        <v>428.0345421000693</v>
      </c>
      <c r="T2147" s="121" t="s">
        <v>460</v>
      </c>
      <c r="U2147" s="121" t="s">
        <v>358</v>
      </c>
    </row>
    <row r="2148" ht="15.75" customHeight="1">
      <c r="A2148" s="121" t="s">
        <v>296</v>
      </c>
      <c r="B2148" s="121" t="s">
        <v>922</v>
      </c>
      <c r="C2148" s="121" t="s">
        <v>1920</v>
      </c>
      <c r="D2148" s="121" t="s">
        <v>1022</v>
      </c>
      <c r="E2148" s="123">
        <v>6.981176000158E12</v>
      </c>
      <c r="F2148" s="168">
        <v>2223.0</v>
      </c>
      <c r="G2148" s="168">
        <v>0.0</v>
      </c>
      <c r="H2148" s="168">
        <v>5.296276637902224</v>
      </c>
      <c r="I2148" s="168">
        <v>5366.269089826109</v>
      </c>
      <c r="J2148" s="169">
        <v>5366.2683858225155</v>
      </c>
      <c r="K2148" s="170">
        <v>45364.0</v>
      </c>
      <c r="L2148" s="170">
        <v>46706.0</v>
      </c>
      <c r="M2148" s="171">
        <v>1.0</v>
      </c>
      <c r="N2148" s="171">
        <v>0.0073</v>
      </c>
      <c r="O2148" s="121" t="s">
        <v>368</v>
      </c>
      <c r="P2148" s="121" t="s">
        <v>1020</v>
      </c>
      <c r="Q2148" s="121" t="s">
        <v>370</v>
      </c>
      <c r="R2148" s="121" t="s">
        <v>1841</v>
      </c>
      <c r="S2148" s="168">
        <v>428.0345421000693</v>
      </c>
      <c r="T2148" s="121" t="s">
        <v>460</v>
      </c>
      <c r="U2148" s="121" t="s">
        <v>358</v>
      </c>
    </row>
    <row r="2149" ht="15.75" customHeight="1">
      <c r="A2149" s="121" t="s">
        <v>296</v>
      </c>
      <c r="B2149" s="121" t="s">
        <v>922</v>
      </c>
      <c r="C2149" s="121" t="s">
        <v>2041</v>
      </c>
      <c r="D2149" s="121" t="s">
        <v>1239</v>
      </c>
      <c r="E2149" s="123">
        <v>3.3050196000188E13</v>
      </c>
      <c r="F2149" s="168">
        <v>5699.0</v>
      </c>
      <c r="G2149" s="168">
        <v>0.0</v>
      </c>
      <c r="H2149" s="168">
        <v>13.577814016826258</v>
      </c>
      <c r="I2149" s="168">
        <v>13708.664380180093</v>
      </c>
      <c r="J2149" s="169">
        <v>13708.665361763195</v>
      </c>
      <c r="K2149" s="170">
        <v>44916.0</v>
      </c>
      <c r="L2149" s="170">
        <v>46368.0</v>
      </c>
      <c r="M2149" s="171">
        <v>1.0</v>
      </c>
      <c r="N2149" s="171">
        <v>0.0121</v>
      </c>
      <c r="O2149" s="121" t="s">
        <v>368</v>
      </c>
      <c r="P2149" s="121" t="s">
        <v>1416</v>
      </c>
      <c r="Q2149" s="121" t="s">
        <v>370</v>
      </c>
      <c r="R2149" s="121" t="s">
        <v>1841</v>
      </c>
      <c r="S2149" s="168">
        <v>436.6189833353174</v>
      </c>
      <c r="T2149" s="121" t="s">
        <v>882</v>
      </c>
      <c r="U2149" s="121" t="s">
        <v>358</v>
      </c>
    </row>
    <row r="2150" ht="15.75" customHeight="1">
      <c r="A2150" s="121" t="s">
        <v>296</v>
      </c>
      <c r="B2150" s="121" t="s">
        <v>922</v>
      </c>
      <c r="C2150" s="121" t="s">
        <v>2042</v>
      </c>
      <c r="D2150" s="121" t="s">
        <v>929</v>
      </c>
      <c r="E2150" s="123">
        <v>2.016440000162E12</v>
      </c>
      <c r="F2150" s="168">
        <v>5223.0</v>
      </c>
      <c r="G2150" s="168">
        <v>0.0</v>
      </c>
      <c r="H2150" s="168">
        <v>12.443748483924118</v>
      </c>
      <c r="I2150" s="168">
        <v>12564.639750606955</v>
      </c>
      <c r="J2150" s="169">
        <v>12564.64067530305</v>
      </c>
      <c r="K2150" s="170">
        <v>44917.0</v>
      </c>
      <c r="L2150" s="170">
        <v>46368.0</v>
      </c>
      <c r="M2150" s="171">
        <v>1.0</v>
      </c>
      <c r="N2150" s="171">
        <v>0.012199999999999999</v>
      </c>
      <c r="O2150" s="121" t="s">
        <v>368</v>
      </c>
      <c r="P2150" s="121" t="s">
        <v>1417</v>
      </c>
      <c r="Q2150" s="121" t="s">
        <v>370</v>
      </c>
      <c r="R2150" s="121" t="s">
        <v>1841</v>
      </c>
      <c r="S2150" s="168">
        <v>436.6211934924619</v>
      </c>
      <c r="T2150" s="121" t="s">
        <v>882</v>
      </c>
      <c r="U2150" s="121" t="s">
        <v>358</v>
      </c>
    </row>
    <row r="2151" ht="15.75" customHeight="1">
      <c r="A2151" s="121" t="s">
        <v>296</v>
      </c>
      <c r="B2151" s="121" t="s">
        <v>922</v>
      </c>
      <c r="C2151" s="121" t="s">
        <v>2057</v>
      </c>
      <c r="D2151" s="121" t="s">
        <v>1165</v>
      </c>
      <c r="E2151" s="123">
        <v>2.932074000191E12</v>
      </c>
      <c r="F2151" s="168">
        <v>732.0</v>
      </c>
      <c r="G2151" s="168">
        <v>0.0</v>
      </c>
      <c r="H2151" s="168">
        <v>1.7439831304293423</v>
      </c>
      <c r="I2151" s="168">
        <v>1756.2251534328655</v>
      </c>
      <c r="J2151" s="169">
        <v>1756.2251098870843</v>
      </c>
      <c r="K2151" s="170">
        <v>45398.0</v>
      </c>
      <c r="L2151" s="170">
        <v>46735.0</v>
      </c>
      <c r="M2151" s="171">
        <v>1.0</v>
      </c>
      <c r="N2151" s="171">
        <v>0.01</v>
      </c>
      <c r="O2151" s="121" t="s">
        <v>1466</v>
      </c>
      <c r="P2151" s="121" t="s">
        <v>1465</v>
      </c>
      <c r="Q2151" s="121" t="s">
        <v>370</v>
      </c>
      <c r="R2151" s="121" t="s">
        <v>1841</v>
      </c>
      <c r="S2151" s="168">
        <v>523.9508320924266</v>
      </c>
      <c r="T2151" s="121" t="s">
        <v>1133</v>
      </c>
      <c r="U2151" s="121" t="s">
        <v>358</v>
      </c>
    </row>
    <row r="2152" ht="15.75" customHeight="1">
      <c r="A2152" s="121" t="s">
        <v>296</v>
      </c>
      <c r="B2152" s="121" t="s">
        <v>922</v>
      </c>
      <c r="C2152" s="121" t="s">
        <v>2057</v>
      </c>
      <c r="D2152" s="121" t="s">
        <v>1165</v>
      </c>
      <c r="E2152" s="123">
        <v>2.932074000191E12</v>
      </c>
      <c r="F2152" s="168">
        <v>2501.0</v>
      </c>
      <c r="G2152" s="168">
        <v>0.0</v>
      </c>
      <c r="H2152" s="168">
        <v>5.95860902896692</v>
      </c>
      <c r="I2152" s="168">
        <v>6000.435962735121</v>
      </c>
      <c r="J2152" s="169">
        <v>6000.435792114205</v>
      </c>
      <c r="K2152" s="170">
        <v>45398.0</v>
      </c>
      <c r="L2152" s="170">
        <v>46735.0</v>
      </c>
      <c r="M2152" s="171">
        <v>1.0</v>
      </c>
      <c r="N2152" s="171">
        <v>0.01</v>
      </c>
      <c r="O2152" s="121" t="s">
        <v>1466</v>
      </c>
      <c r="P2152" s="121" t="s">
        <v>1465</v>
      </c>
      <c r="Q2152" s="121" t="s">
        <v>370</v>
      </c>
      <c r="R2152" s="121" t="s">
        <v>1841</v>
      </c>
      <c r="S2152" s="168">
        <v>523.9508320924266</v>
      </c>
      <c r="T2152" s="121" t="s">
        <v>1133</v>
      </c>
      <c r="U2152" s="121" t="s">
        <v>358</v>
      </c>
    </row>
    <row r="2153" ht="15.75" customHeight="1">
      <c r="A2153" s="121" t="s">
        <v>296</v>
      </c>
      <c r="B2153" s="121" t="s">
        <v>922</v>
      </c>
      <c r="C2153" s="121" t="s">
        <v>2057</v>
      </c>
      <c r="D2153" s="121" t="s">
        <v>1165</v>
      </c>
      <c r="E2153" s="123">
        <v>2.932074000191E12</v>
      </c>
      <c r="F2153" s="168">
        <v>77.0</v>
      </c>
      <c r="G2153" s="168">
        <v>0.0</v>
      </c>
      <c r="H2153" s="168">
        <v>0.18345177738122861</v>
      </c>
      <c r="I2153" s="168">
        <v>184.73953738372637</v>
      </c>
      <c r="J2153" s="169">
        <v>184.73952658648292</v>
      </c>
      <c r="K2153" s="170">
        <v>45398.0</v>
      </c>
      <c r="L2153" s="170">
        <v>46735.0</v>
      </c>
      <c r="M2153" s="171">
        <v>1.0</v>
      </c>
      <c r="N2153" s="171">
        <v>0.01</v>
      </c>
      <c r="O2153" s="121" t="s">
        <v>1466</v>
      </c>
      <c r="P2153" s="121" t="s">
        <v>1465</v>
      </c>
      <c r="Q2153" s="121" t="s">
        <v>370</v>
      </c>
      <c r="R2153" s="121" t="s">
        <v>1841</v>
      </c>
      <c r="S2153" s="168">
        <v>523.9508320924266</v>
      </c>
      <c r="T2153" s="121" t="s">
        <v>1133</v>
      </c>
      <c r="U2153" s="121" t="s">
        <v>358</v>
      </c>
    </row>
    <row r="2154" ht="15.75" customHeight="1">
      <c r="A2154" s="121" t="s">
        <v>296</v>
      </c>
      <c r="B2154" s="121" t="s">
        <v>922</v>
      </c>
      <c r="C2154" s="121" t="s">
        <v>2057</v>
      </c>
      <c r="D2154" s="121" t="s">
        <v>1165</v>
      </c>
      <c r="E2154" s="123">
        <v>2.932074000191E12</v>
      </c>
      <c r="F2154" s="168">
        <v>74.0</v>
      </c>
      <c r="G2154" s="168">
        <v>0.0</v>
      </c>
      <c r="H2154" s="168">
        <v>0.17630430553520673</v>
      </c>
      <c r="I2154" s="168">
        <v>177.5418902853454</v>
      </c>
      <c r="J2154" s="169">
        <v>177.54188269350306</v>
      </c>
      <c r="K2154" s="170">
        <v>45398.0</v>
      </c>
      <c r="L2154" s="170">
        <v>46735.0</v>
      </c>
      <c r="M2154" s="171">
        <v>1.0</v>
      </c>
      <c r="N2154" s="171">
        <v>0.01</v>
      </c>
      <c r="O2154" s="121" t="s">
        <v>1466</v>
      </c>
      <c r="P2154" s="121" t="s">
        <v>1465</v>
      </c>
      <c r="Q2154" s="121" t="s">
        <v>370</v>
      </c>
      <c r="R2154" s="121" t="s">
        <v>1841</v>
      </c>
      <c r="S2154" s="168">
        <v>523.9508320924266</v>
      </c>
      <c r="T2154" s="121" t="s">
        <v>1133</v>
      </c>
      <c r="U2154" s="121" t="s">
        <v>358</v>
      </c>
    </row>
    <row r="2155" ht="15.75" customHeight="1">
      <c r="A2155" s="121" t="s">
        <v>296</v>
      </c>
      <c r="B2155" s="121" t="s">
        <v>922</v>
      </c>
      <c r="C2155" s="121" t="s">
        <v>1939</v>
      </c>
      <c r="D2155" s="121" t="s">
        <v>1097</v>
      </c>
      <c r="E2155" s="123">
        <v>9.2715812000131E13</v>
      </c>
      <c r="F2155" s="168">
        <v>10618.0</v>
      </c>
      <c r="G2155" s="168">
        <v>0.0</v>
      </c>
      <c r="H2155" s="168">
        <v>25.297285353686824</v>
      </c>
      <c r="I2155" s="168">
        <v>25572.921196528903</v>
      </c>
      <c r="J2155" s="169">
        <v>25572.923470390644</v>
      </c>
      <c r="K2155" s="170">
        <v>44930.0</v>
      </c>
      <c r="L2155" s="170">
        <v>46368.0</v>
      </c>
      <c r="M2155" s="171">
        <v>1.0</v>
      </c>
      <c r="N2155" s="171">
        <v>0.012199999999999999</v>
      </c>
      <c r="O2155" s="121" t="s">
        <v>368</v>
      </c>
      <c r="P2155" s="121" t="s">
        <v>1095</v>
      </c>
      <c r="Q2155" s="121" t="s">
        <v>370</v>
      </c>
      <c r="R2155" s="121" t="s">
        <v>1841</v>
      </c>
      <c r="S2155" s="168">
        <v>436.65464194553033</v>
      </c>
      <c r="T2155" s="121" t="s">
        <v>1081</v>
      </c>
      <c r="U2155" s="121" t="s">
        <v>358</v>
      </c>
    </row>
    <row r="2156" ht="15.75" customHeight="1">
      <c r="A2156" s="121" t="s">
        <v>296</v>
      </c>
      <c r="B2156" s="121" t="s">
        <v>922</v>
      </c>
      <c r="C2156" s="121" t="s">
        <v>2038</v>
      </c>
      <c r="D2156" s="121" t="s">
        <v>1405</v>
      </c>
      <c r="E2156" s="123">
        <v>2.509491000126E12</v>
      </c>
      <c r="F2156" s="168">
        <v>7445.0</v>
      </c>
      <c r="G2156" s="168">
        <v>0.0</v>
      </c>
      <c r="H2156" s="168">
        <v>17.737642631211003</v>
      </c>
      <c r="I2156" s="168">
        <v>18335.886906244563</v>
      </c>
      <c r="J2156" s="169">
        <v>18335.886563135315</v>
      </c>
      <c r="K2156" s="170">
        <v>45013.0</v>
      </c>
      <c r="L2156" s="170">
        <v>45744.0</v>
      </c>
      <c r="M2156" s="171">
        <v>1.0</v>
      </c>
      <c r="N2156" s="171">
        <v>0.02</v>
      </c>
      <c r="O2156" s="121" t="s">
        <v>368</v>
      </c>
      <c r="P2156" s="121" t="s">
        <v>1403</v>
      </c>
      <c r="Q2156" s="121" t="s">
        <v>370</v>
      </c>
      <c r="R2156" s="121" t="s">
        <v>1841</v>
      </c>
      <c r="S2156" s="168">
        <v>60.0</v>
      </c>
      <c r="T2156" s="121" t="s">
        <v>942</v>
      </c>
      <c r="U2156" s="121" t="s">
        <v>358</v>
      </c>
    </row>
    <row r="2157" ht="15.75" customHeight="1">
      <c r="A2157" s="121" t="s">
        <v>296</v>
      </c>
      <c r="B2157" s="121" t="s">
        <v>922</v>
      </c>
      <c r="C2157" s="121" t="s">
        <v>2227</v>
      </c>
      <c r="D2157" s="121" t="s">
        <v>1795</v>
      </c>
      <c r="E2157" s="123">
        <v>4.3737117000165E13</v>
      </c>
      <c r="F2157" s="168">
        <v>6227.0</v>
      </c>
      <c r="G2157" s="168">
        <v>0.0</v>
      </c>
      <c r="H2157" s="168">
        <v>14.835769061726111</v>
      </c>
      <c r="I2157" s="168">
        <v>14994.161302492159</v>
      </c>
      <c r="J2157" s="169">
        <v>14929.6766002291</v>
      </c>
      <c r="K2157" s="170">
        <v>45587.0</v>
      </c>
      <c r="L2157" s="170">
        <v>46407.0</v>
      </c>
      <c r="M2157" s="171">
        <v>1.0</v>
      </c>
      <c r="N2157" s="171">
        <v>0.0138</v>
      </c>
      <c r="O2157" s="121" t="s">
        <v>368</v>
      </c>
      <c r="P2157" s="121" t="s">
        <v>1798</v>
      </c>
      <c r="Q2157" s="121" t="s">
        <v>370</v>
      </c>
      <c r="R2157" s="121" t="s">
        <v>1841</v>
      </c>
      <c r="S2157" s="168">
        <v>557.6720864920125</v>
      </c>
      <c r="T2157" s="121" t="s">
        <v>1250</v>
      </c>
      <c r="U2157" s="121" t="s">
        <v>358</v>
      </c>
    </row>
    <row r="2158" ht="15.75" customHeight="1">
      <c r="A2158" s="121" t="s">
        <v>296</v>
      </c>
      <c r="B2158" s="121" t="s">
        <v>922</v>
      </c>
      <c r="C2158" s="121" t="s">
        <v>2063</v>
      </c>
      <c r="D2158" s="121" t="s">
        <v>1477</v>
      </c>
      <c r="E2158" s="123">
        <v>3.57038000116E11</v>
      </c>
      <c r="F2158" s="168">
        <v>2678.0</v>
      </c>
      <c r="G2158" s="168">
        <v>0.0</v>
      </c>
      <c r="H2158" s="168">
        <v>6.380309867882211</v>
      </c>
      <c r="I2158" s="168">
        <v>6453.34299727883</v>
      </c>
      <c r="J2158" s="169">
        <v>6453.352423049888</v>
      </c>
      <c r="K2158" s="170">
        <v>45636.0</v>
      </c>
      <c r="L2158" s="170">
        <v>48106.0</v>
      </c>
      <c r="M2158" s="171">
        <v>1.0</v>
      </c>
      <c r="N2158" s="171">
        <v>0.0088</v>
      </c>
      <c r="O2158" s="121" t="s">
        <v>368</v>
      </c>
      <c r="P2158" s="121" t="s">
        <v>1476</v>
      </c>
      <c r="Q2158" s="121" t="s">
        <v>370</v>
      </c>
      <c r="R2158" s="121" t="s">
        <v>1841</v>
      </c>
      <c r="S2158" s="168">
        <v>1057.5345087074654</v>
      </c>
      <c r="T2158" s="121" t="s">
        <v>460</v>
      </c>
      <c r="U2158" s="121" t="s">
        <v>358</v>
      </c>
    </row>
    <row r="2159" ht="15.75" customHeight="1">
      <c r="A2159" s="121" t="s">
        <v>296</v>
      </c>
      <c r="B2159" s="121" t="s">
        <v>922</v>
      </c>
      <c r="C2159" s="121" t="s">
        <v>2228</v>
      </c>
      <c r="D2159" s="121" t="s">
        <v>1362</v>
      </c>
      <c r="E2159" s="123">
        <v>1.637895000132E12</v>
      </c>
      <c r="F2159" s="168">
        <v>4732.0</v>
      </c>
      <c r="G2159" s="168">
        <v>0.0</v>
      </c>
      <c r="H2159" s="168">
        <v>11.273945591791868</v>
      </c>
      <c r="I2159" s="168">
        <v>11745.594155212468</v>
      </c>
      <c r="J2159" s="169">
        <v>11769.976763119135</v>
      </c>
      <c r="K2159" s="170">
        <v>45614.0</v>
      </c>
      <c r="L2159" s="170">
        <v>46073.0</v>
      </c>
      <c r="M2159" s="171">
        <v>1.0</v>
      </c>
      <c r="N2159" s="171">
        <v>0.0138</v>
      </c>
      <c r="O2159" s="121" t="s">
        <v>368</v>
      </c>
      <c r="P2159" s="121" t="s">
        <v>1800</v>
      </c>
      <c r="Q2159" s="121" t="s">
        <v>370</v>
      </c>
      <c r="R2159" s="121" t="s">
        <v>1841</v>
      </c>
      <c r="S2159" s="168">
        <v>262.19701311965446</v>
      </c>
      <c r="T2159" s="121" t="s">
        <v>1363</v>
      </c>
      <c r="U2159" s="121" t="s">
        <v>358</v>
      </c>
    </row>
    <row r="2160" ht="15.75" customHeight="1">
      <c r="A2160" s="121" t="s">
        <v>296</v>
      </c>
      <c r="B2160" s="121" t="s">
        <v>922</v>
      </c>
      <c r="C2160" s="121" t="s">
        <v>2229</v>
      </c>
      <c r="D2160" s="121" t="s">
        <v>1306</v>
      </c>
      <c r="E2160" s="123">
        <v>1.616929000102E12</v>
      </c>
      <c r="F2160" s="168">
        <v>120.0</v>
      </c>
      <c r="G2160" s="168">
        <v>0.0</v>
      </c>
      <c r="H2160" s="168">
        <v>0.28589887384087576</v>
      </c>
      <c r="I2160" s="168">
        <v>161.29644917633456</v>
      </c>
      <c r="J2160" s="169">
        <v>161.2964827310648</v>
      </c>
      <c r="K2160" s="170">
        <v>44753.0</v>
      </c>
      <c r="L2160" s="170">
        <v>46245.0</v>
      </c>
      <c r="M2160" s="171">
        <v>1.0</v>
      </c>
      <c r="N2160" s="171">
        <v>0.0151</v>
      </c>
      <c r="O2160" s="121" t="s">
        <v>368</v>
      </c>
      <c r="P2160" s="121" t="s">
        <v>1802</v>
      </c>
      <c r="Q2160" s="121" t="s">
        <v>370</v>
      </c>
      <c r="R2160" s="121" t="s">
        <v>1841</v>
      </c>
      <c r="S2160" s="168">
        <v>189.59091113355515</v>
      </c>
      <c r="T2160" s="121" t="s">
        <v>1064</v>
      </c>
      <c r="U2160" s="121" t="s">
        <v>354</v>
      </c>
    </row>
    <row r="2161" ht="15.75" customHeight="1">
      <c r="A2161" s="121" t="s">
        <v>296</v>
      </c>
      <c r="B2161" s="121" t="s">
        <v>922</v>
      </c>
      <c r="C2161" s="121" t="s">
        <v>2229</v>
      </c>
      <c r="D2161" s="121" t="s">
        <v>1306</v>
      </c>
      <c r="E2161" s="123">
        <v>1.616929000102E12</v>
      </c>
      <c r="F2161" s="168">
        <v>286.0</v>
      </c>
      <c r="G2161" s="168">
        <v>0.0</v>
      </c>
      <c r="H2161" s="168">
        <v>0.6813923159874206</v>
      </c>
      <c r="I2161" s="168">
        <v>384.4231995023646</v>
      </c>
      <c r="J2161" s="169">
        <v>384.4232838423711</v>
      </c>
      <c r="K2161" s="170">
        <v>44753.0</v>
      </c>
      <c r="L2161" s="170">
        <v>46245.0</v>
      </c>
      <c r="M2161" s="171">
        <v>1.0</v>
      </c>
      <c r="N2161" s="171">
        <v>0.0151</v>
      </c>
      <c r="O2161" s="121" t="s">
        <v>368</v>
      </c>
      <c r="P2161" s="121" t="s">
        <v>1802</v>
      </c>
      <c r="Q2161" s="121" t="s">
        <v>370</v>
      </c>
      <c r="R2161" s="121" t="s">
        <v>1841</v>
      </c>
      <c r="S2161" s="168">
        <v>189.59091113355515</v>
      </c>
      <c r="T2161" s="121" t="s">
        <v>1064</v>
      </c>
      <c r="U2161" s="121" t="s">
        <v>354</v>
      </c>
    </row>
    <row r="2162" ht="15.75" customHeight="1">
      <c r="A2162" s="121" t="s">
        <v>296</v>
      </c>
      <c r="B2162" s="121" t="s">
        <v>922</v>
      </c>
      <c r="C2162" s="121" t="s">
        <v>2229</v>
      </c>
      <c r="D2162" s="121" t="s">
        <v>1306</v>
      </c>
      <c r="E2162" s="123">
        <v>1.616929000102E12</v>
      </c>
      <c r="F2162" s="168">
        <v>144.0</v>
      </c>
      <c r="G2162" s="168">
        <v>0.0</v>
      </c>
      <c r="H2162" s="168">
        <v>0.3430786486090509</v>
      </c>
      <c r="I2162" s="168">
        <v>193.55572948163902</v>
      </c>
      <c r="J2162" s="169">
        <v>193.55577927727776</v>
      </c>
      <c r="K2162" s="170">
        <v>44753.0</v>
      </c>
      <c r="L2162" s="170">
        <v>46245.0</v>
      </c>
      <c r="M2162" s="171">
        <v>1.0</v>
      </c>
      <c r="N2162" s="171">
        <v>0.0151</v>
      </c>
      <c r="O2162" s="121" t="s">
        <v>368</v>
      </c>
      <c r="P2162" s="121" t="s">
        <v>1802</v>
      </c>
      <c r="Q2162" s="121" t="s">
        <v>370</v>
      </c>
      <c r="R2162" s="121" t="s">
        <v>1841</v>
      </c>
      <c r="S2162" s="168">
        <v>189.59091113355515</v>
      </c>
      <c r="T2162" s="121" t="s">
        <v>1064</v>
      </c>
      <c r="U2162" s="121" t="s">
        <v>354</v>
      </c>
    </row>
    <row r="2163" ht="15.75" customHeight="1">
      <c r="A2163" s="121" t="s">
        <v>296</v>
      </c>
      <c r="B2163" s="121" t="s">
        <v>922</v>
      </c>
      <c r="C2163" s="121" t="s">
        <v>2229</v>
      </c>
      <c r="D2163" s="121" t="s">
        <v>1306</v>
      </c>
      <c r="E2163" s="123">
        <v>1.616929000102E12</v>
      </c>
      <c r="F2163" s="168">
        <v>29.0</v>
      </c>
      <c r="G2163" s="168">
        <v>0.0</v>
      </c>
      <c r="H2163" s="168">
        <v>0.06909222784487831</v>
      </c>
      <c r="I2163" s="168">
        <v>38.97997660740038</v>
      </c>
      <c r="J2163" s="169">
        <v>38.979983326673995</v>
      </c>
      <c r="K2163" s="170">
        <v>44753.0</v>
      </c>
      <c r="L2163" s="170">
        <v>46245.0</v>
      </c>
      <c r="M2163" s="171">
        <v>1.0</v>
      </c>
      <c r="N2163" s="171">
        <v>0.0151</v>
      </c>
      <c r="O2163" s="121" t="s">
        <v>368</v>
      </c>
      <c r="P2163" s="121" t="s">
        <v>1802</v>
      </c>
      <c r="Q2163" s="121" t="s">
        <v>370</v>
      </c>
      <c r="R2163" s="121" t="s">
        <v>1841</v>
      </c>
      <c r="S2163" s="168">
        <v>189.59091113355515</v>
      </c>
      <c r="T2163" s="121" t="s">
        <v>1064</v>
      </c>
      <c r="U2163" s="121" t="s">
        <v>354</v>
      </c>
    </row>
    <row r="2164" ht="15.75" customHeight="1">
      <c r="A2164" s="121" t="s">
        <v>296</v>
      </c>
      <c r="B2164" s="121" t="s">
        <v>922</v>
      </c>
      <c r="C2164" s="121" t="s">
        <v>1388</v>
      </c>
      <c r="D2164" s="121" t="s">
        <v>990</v>
      </c>
      <c r="E2164" s="123">
        <v>8.4671150001E12</v>
      </c>
      <c r="F2164" s="168">
        <v>14979.0</v>
      </c>
      <c r="G2164" s="168">
        <v>0.0</v>
      </c>
      <c r="H2164" s="168">
        <v>35.68732692718732</v>
      </c>
      <c r="I2164" s="168">
        <v>18731.507382790718</v>
      </c>
      <c r="J2164" s="169">
        <v>18731.50575775659</v>
      </c>
      <c r="K2164" s="170">
        <v>44433.0</v>
      </c>
      <c r="L2164" s="170">
        <v>46249.0</v>
      </c>
      <c r="M2164" s="171">
        <v>1.0</v>
      </c>
      <c r="N2164" s="171">
        <v>0.014499999999999999</v>
      </c>
      <c r="O2164" s="121" t="s">
        <v>368</v>
      </c>
      <c r="P2164" s="121" t="s">
        <v>1387</v>
      </c>
      <c r="Q2164" s="121" t="s">
        <v>370</v>
      </c>
      <c r="R2164" s="121" t="s">
        <v>1841</v>
      </c>
      <c r="S2164" s="168">
        <v>254.23701102843103</v>
      </c>
      <c r="T2164" s="121" t="s">
        <v>882</v>
      </c>
      <c r="U2164" s="121" t="s">
        <v>354</v>
      </c>
    </row>
    <row r="2165" ht="15.75" customHeight="1">
      <c r="A2165" s="121" t="s">
        <v>296</v>
      </c>
      <c r="B2165" s="121" t="s">
        <v>922</v>
      </c>
      <c r="C2165" s="121" t="s">
        <v>1388</v>
      </c>
      <c r="D2165" s="121" t="s">
        <v>990</v>
      </c>
      <c r="E2165" s="123">
        <v>8.4671150001E12</v>
      </c>
      <c r="F2165" s="168">
        <v>3298.0</v>
      </c>
      <c r="G2165" s="168">
        <v>0.0</v>
      </c>
      <c r="H2165" s="168">
        <v>7.857454049393403</v>
      </c>
      <c r="I2165" s="168">
        <v>4124.207973369878</v>
      </c>
      <c r="J2165" s="169">
        <v>4124.207623278005</v>
      </c>
      <c r="K2165" s="170">
        <v>45021.0</v>
      </c>
      <c r="L2165" s="170">
        <v>46249.0</v>
      </c>
      <c r="M2165" s="171">
        <v>1.0</v>
      </c>
      <c r="N2165" s="171">
        <v>0.0176</v>
      </c>
      <c r="O2165" s="121" t="s">
        <v>368</v>
      </c>
      <c r="P2165" s="121" t="s">
        <v>1387</v>
      </c>
      <c r="Q2165" s="121" t="s">
        <v>370</v>
      </c>
      <c r="R2165" s="121" t="s">
        <v>1841</v>
      </c>
      <c r="S2165" s="168">
        <v>254.23701102843103</v>
      </c>
      <c r="T2165" s="121" t="s">
        <v>882</v>
      </c>
      <c r="U2165" s="121" t="s">
        <v>354</v>
      </c>
    </row>
    <row r="2166" ht="15.75" customHeight="1">
      <c r="A2166" s="121" t="s">
        <v>296</v>
      </c>
      <c r="B2166" s="121" t="s">
        <v>922</v>
      </c>
      <c r="C2166" s="121" t="s">
        <v>1216</v>
      </c>
      <c r="D2166" s="121" t="s">
        <v>523</v>
      </c>
      <c r="E2166" s="123">
        <v>1.417222000177E12</v>
      </c>
      <c r="F2166" s="168">
        <v>45.0</v>
      </c>
      <c r="G2166" s="168">
        <v>0.0</v>
      </c>
      <c r="H2166" s="168">
        <v>0.10721207769032841</v>
      </c>
      <c r="I2166" s="168">
        <v>1125.010162571354</v>
      </c>
      <c r="J2166" s="169">
        <v>1125.0100533905468</v>
      </c>
      <c r="K2166" s="170">
        <v>44606.0</v>
      </c>
      <c r="L2166" s="170">
        <v>46249.0</v>
      </c>
      <c r="M2166" s="171">
        <v>1.0</v>
      </c>
      <c r="N2166" s="171">
        <v>0.0128</v>
      </c>
      <c r="O2166" s="121" t="s">
        <v>368</v>
      </c>
      <c r="P2166" s="121" t="s">
        <v>1215</v>
      </c>
      <c r="Q2166" s="121" t="s">
        <v>370</v>
      </c>
      <c r="R2166" s="121" t="s">
        <v>1841</v>
      </c>
      <c r="S2166" s="168">
        <v>359.89575126754403</v>
      </c>
      <c r="T2166" s="121" t="s">
        <v>524</v>
      </c>
      <c r="U2166" s="121" t="s">
        <v>358</v>
      </c>
    </row>
    <row r="2167" ht="15.75" customHeight="1">
      <c r="A2167" s="121" t="s">
        <v>296</v>
      </c>
      <c r="B2167" s="121" t="s">
        <v>922</v>
      </c>
      <c r="C2167" s="121" t="s">
        <v>1216</v>
      </c>
      <c r="D2167" s="121" t="s">
        <v>523</v>
      </c>
      <c r="E2167" s="123">
        <v>1.417222000177E12</v>
      </c>
      <c r="F2167" s="168">
        <v>30.0</v>
      </c>
      <c r="G2167" s="168">
        <v>0.0</v>
      </c>
      <c r="H2167" s="168">
        <v>0.07147471846021894</v>
      </c>
      <c r="I2167" s="168">
        <v>750.0067829892046</v>
      </c>
      <c r="J2167" s="169">
        <v>750.0067022603646</v>
      </c>
      <c r="K2167" s="170">
        <v>44608.0</v>
      </c>
      <c r="L2167" s="170">
        <v>46249.0</v>
      </c>
      <c r="M2167" s="171">
        <v>1.0</v>
      </c>
      <c r="N2167" s="171">
        <v>0.0127</v>
      </c>
      <c r="O2167" s="121" t="s">
        <v>368</v>
      </c>
      <c r="P2167" s="121" t="s">
        <v>1215</v>
      </c>
      <c r="Q2167" s="121" t="s">
        <v>370</v>
      </c>
      <c r="R2167" s="121" t="s">
        <v>1841</v>
      </c>
      <c r="S2167" s="168">
        <v>359.89575126754403</v>
      </c>
      <c r="T2167" s="121" t="s">
        <v>524</v>
      </c>
      <c r="U2167" s="121" t="s">
        <v>358</v>
      </c>
    </row>
    <row r="2168" ht="15.75" customHeight="1">
      <c r="A2168" s="121" t="s">
        <v>296</v>
      </c>
      <c r="B2168" s="121" t="s">
        <v>922</v>
      </c>
      <c r="C2168" s="121" t="s">
        <v>1216</v>
      </c>
      <c r="D2168" s="121" t="s">
        <v>523</v>
      </c>
      <c r="E2168" s="123">
        <v>1.417222000177E12</v>
      </c>
      <c r="F2168" s="168">
        <v>67.0</v>
      </c>
      <c r="G2168" s="168">
        <v>0.0</v>
      </c>
      <c r="H2168" s="168">
        <v>0.15962687122782232</v>
      </c>
      <c r="I2168" s="168">
        <v>1675.0151256451477</v>
      </c>
      <c r="J2168" s="169">
        <v>1675.014968381481</v>
      </c>
      <c r="K2168" s="170">
        <v>44608.0</v>
      </c>
      <c r="L2168" s="170">
        <v>46249.0</v>
      </c>
      <c r="M2168" s="171">
        <v>1.0</v>
      </c>
      <c r="N2168" s="171">
        <v>0.0127</v>
      </c>
      <c r="O2168" s="121" t="s">
        <v>368</v>
      </c>
      <c r="P2168" s="121" t="s">
        <v>1215</v>
      </c>
      <c r="Q2168" s="121" t="s">
        <v>370</v>
      </c>
      <c r="R2168" s="121" t="s">
        <v>1841</v>
      </c>
      <c r="S2168" s="168">
        <v>359.89575126754403</v>
      </c>
      <c r="T2168" s="121" t="s">
        <v>524</v>
      </c>
      <c r="U2168" s="121" t="s">
        <v>358</v>
      </c>
    </row>
    <row r="2169" ht="15.75" customHeight="1">
      <c r="A2169" s="121" t="s">
        <v>296</v>
      </c>
      <c r="B2169" s="121" t="s">
        <v>922</v>
      </c>
      <c r="C2169" s="121" t="s">
        <v>1216</v>
      </c>
      <c r="D2169" s="121" t="s">
        <v>523</v>
      </c>
      <c r="E2169" s="123">
        <v>1.417222000177E12</v>
      </c>
      <c r="F2169" s="168">
        <v>28.0</v>
      </c>
      <c r="G2169" s="168">
        <v>0.0</v>
      </c>
      <c r="H2169" s="168">
        <v>0.06670973722953769</v>
      </c>
      <c r="I2169" s="168">
        <v>700.0063339665786</v>
      </c>
      <c r="J2169" s="169">
        <v>700.0062554430069</v>
      </c>
      <c r="K2169" s="170">
        <v>44608.0</v>
      </c>
      <c r="L2169" s="170">
        <v>46249.0</v>
      </c>
      <c r="M2169" s="171">
        <v>1.0</v>
      </c>
      <c r="N2169" s="171">
        <v>0.0127</v>
      </c>
      <c r="O2169" s="121" t="s">
        <v>368</v>
      </c>
      <c r="P2169" s="121" t="s">
        <v>1215</v>
      </c>
      <c r="Q2169" s="121" t="s">
        <v>370</v>
      </c>
      <c r="R2169" s="121" t="s">
        <v>1841</v>
      </c>
      <c r="S2169" s="168">
        <v>359.89575126754403</v>
      </c>
      <c r="T2169" s="121" t="s">
        <v>524</v>
      </c>
      <c r="U2169" s="121" t="s">
        <v>358</v>
      </c>
    </row>
    <row r="2170" ht="15.75" customHeight="1">
      <c r="A2170" s="121" t="s">
        <v>296</v>
      </c>
      <c r="B2170" s="121" t="s">
        <v>922</v>
      </c>
      <c r="C2170" s="121" t="s">
        <v>1216</v>
      </c>
      <c r="D2170" s="121" t="s">
        <v>523</v>
      </c>
      <c r="E2170" s="123">
        <v>1.417222000177E12</v>
      </c>
      <c r="F2170" s="168">
        <v>13.0</v>
      </c>
      <c r="G2170" s="168">
        <v>0.0</v>
      </c>
      <c r="H2170" s="168">
        <v>0.03097237799942821</v>
      </c>
      <c r="I2170" s="168">
        <v>325.0029305595231</v>
      </c>
      <c r="J2170" s="169">
        <v>325.0029043128246</v>
      </c>
      <c r="K2170" s="170">
        <v>44608.0</v>
      </c>
      <c r="L2170" s="170">
        <v>46249.0</v>
      </c>
      <c r="M2170" s="171">
        <v>1.0</v>
      </c>
      <c r="N2170" s="171">
        <v>0.0127</v>
      </c>
      <c r="O2170" s="121" t="s">
        <v>368</v>
      </c>
      <c r="P2170" s="121" t="s">
        <v>1215</v>
      </c>
      <c r="Q2170" s="121" t="s">
        <v>370</v>
      </c>
      <c r="R2170" s="121" t="s">
        <v>1841</v>
      </c>
      <c r="S2170" s="168">
        <v>359.89575126754403</v>
      </c>
      <c r="T2170" s="121" t="s">
        <v>524</v>
      </c>
      <c r="U2170" s="121" t="s">
        <v>358</v>
      </c>
    </row>
    <row r="2171" ht="15.75" customHeight="1">
      <c r="A2171" s="121" t="s">
        <v>296</v>
      </c>
      <c r="B2171" s="121" t="s">
        <v>922</v>
      </c>
      <c r="C2171" s="121" t="s">
        <v>1216</v>
      </c>
      <c r="D2171" s="121" t="s">
        <v>523</v>
      </c>
      <c r="E2171" s="123">
        <v>1.417222000177E12</v>
      </c>
      <c r="F2171" s="168">
        <v>95.0</v>
      </c>
      <c r="G2171" s="168">
        <v>0.0</v>
      </c>
      <c r="H2171" s="168">
        <v>0.22633660845735998</v>
      </c>
      <c r="I2171" s="168">
        <v>2375.021459611726</v>
      </c>
      <c r="J2171" s="169">
        <v>2375.0212238244876</v>
      </c>
      <c r="K2171" s="170">
        <v>44862.0</v>
      </c>
      <c r="L2171" s="170">
        <v>46249.0</v>
      </c>
      <c r="M2171" s="171">
        <v>1.0</v>
      </c>
      <c r="N2171" s="171">
        <v>0.0116</v>
      </c>
      <c r="O2171" s="121" t="s">
        <v>368</v>
      </c>
      <c r="P2171" s="121" t="s">
        <v>1215</v>
      </c>
      <c r="Q2171" s="121" t="s">
        <v>370</v>
      </c>
      <c r="R2171" s="121" t="s">
        <v>1841</v>
      </c>
      <c r="S2171" s="168">
        <v>359.89575126754403</v>
      </c>
      <c r="T2171" s="121" t="s">
        <v>524</v>
      </c>
      <c r="U2171" s="121" t="s">
        <v>358</v>
      </c>
    </row>
    <row r="2172" ht="15.75" customHeight="1">
      <c r="A2172" s="121" t="s">
        <v>296</v>
      </c>
      <c r="B2172" s="121" t="s">
        <v>922</v>
      </c>
      <c r="C2172" s="121" t="s">
        <v>1216</v>
      </c>
      <c r="D2172" s="121" t="s">
        <v>523</v>
      </c>
      <c r="E2172" s="123">
        <v>1.417222000177E12</v>
      </c>
      <c r="F2172" s="168">
        <v>479.0</v>
      </c>
      <c r="G2172" s="168">
        <v>0.0</v>
      </c>
      <c r="H2172" s="168">
        <v>1.1412130047481626</v>
      </c>
      <c r="I2172" s="168">
        <v>11975.108172278979</v>
      </c>
      <c r="J2172" s="169">
        <v>11975.107012757153</v>
      </c>
      <c r="K2172" s="170">
        <v>44893.0</v>
      </c>
      <c r="L2172" s="170">
        <v>46249.0</v>
      </c>
      <c r="M2172" s="171">
        <v>1.0</v>
      </c>
      <c r="N2172" s="171">
        <v>0.011699999999999999</v>
      </c>
      <c r="O2172" s="121" t="s">
        <v>368</v>
      </c>
      <c r="P2172" s="121" t="s">
        <v>1215</v>
      </c>
      <c r="Q2172" s="121" t="s">
        <v>370</v>
      </c>
      <c r="R2172" s="121" t="s">
        <v>1841</v>
      </c>
      <c r="S2172" s="168">
        <v>359.89575126754403</v>
      </c>
      <c r="T2172" s="121" t="s">
        <v>524</v>
      </c>
      <c r="U2172" s="121" t="s">
        <v>358</v>
      </c>
    </row>
    <row r="2173" ht="15.75" customHeight="1">
      <c r="A2173" s="121" t="s">
        <v>296</v>
      </c>
      <c r="B2173" s="121" t="s">
        <v>922</v>
      </c>
      <c r="C2173" s="121" t="s">
        <v>1066</v>
      </c>
      <c r="D2173" s="121" t="s">
        <v>1063</v>
      </c>
      <c r="E2173" s="123">
        <v>1.7281106000103E13</v>
      </c>
      <c r="F2173" s="168">
        <v>5839.0</v>
      </c>
      <c r="G2173" s="168">
        <v>0.0</v>
      </c>
      <c r="H2173" s="168">
        <v>13.911362702973946</v>
      </c>
      <c r="I2173" s="168">
        <v>7565.209912121596</v>
      </c>
      <c r="J2173" s="169">
        <v>7565.210484617302</v>
      </c>
      <c r="K2173" s="170">
        <v>44468.0</v>
      </c>
      <c r="L2173" s="170">
        <v>46280.0</v>
      </c>
      <c r="M2173" s="171">
        <v>1.0</v>
      </c>
      <c r="N2173" s="171">
        <v>0.013000000000000001</v>
      </c>
      <c r="O2173" s="121" t="s">
        <v>368</v>
      </c>
      <c r="P2173" s="121" t="s">
        <v>1065</v>
      </c>
      <c r="Q2173" s="121" t="s">
        <v>370</v>
      </c>
      <c r="R2173" s="121" t="s">
        <v>1841</v>
      </c>
      <c r="S2173" s="168">
        <v>222.23445398170395</v>
      </c>
      <c r="T2173" s="121" t="s">
        <v>1064</v>
      </c>
      <c r="U2173" s="121" t="s">
        <v>354</v>
      </c>
    </row>
    <row r="2174" ht="15.75" customHeight="1">
      <c r="A2174" s="121" t="s">
        <v>296</v>
      </c>
      <c r="B2174" s="121" t="s">
        <v>922</v>
      </c>
      <c r="C2174" s="121" t="s">
        <v>1066</v>
      </c>
      <c r="D2174" s="121" t="s">
        <v>1063</v>
      </c>
      <c r="E2174" s="123">
        <v>1.7281106000103E13</v>
      </c>
      <c r="F2174" s="168">
        <v>14.0</v>
      </c>
      <c r="G2174" s="168">
        <v>0.0</v>
      </c>
      <c r="H2174" s="168">
        <v>0.03335486861476884</v>
      </c>
      <c r="I2174" s="168">
        <v>18.138877875740516</v>
      </c>
      <c r="J2174" s="169">
        <v>18.138884532392915</v>
      </c>
      <c r="K2174" s="170">
        <v>44735.0</v>
      </c>
      <c r="L2174" s="170">
        <v>46280.0</v>
      </c>
      <c r="M2174" s="171">
        <v>1.0</v>
      </c>
      <c r="N2174" s="171">
        <v>0.0134</v>
      </c>
      <c r="O2174" s="121" t="s">
        <v>368</v>
      </c>
      <c r="P2174" s="121" t="s">
        <v>1065</v>
      </c>
      <c r="Q2174" s="121" t="s">
        <v>370</v>
      </c>
      <c r="R2174" s="121" t="s">
        <v>1841</v>
      </c>
      <c r="S2174" s="168">
        <v>222.23445398170395</v>
      </c>
      <c r="T2174" s="121" t="s">
        <v>1064</v>
      </c>
      <c r="U2174" s="121" t="s">
        <v>354</v>
      </c>
    </row>
    <row r="2175" ht="15.75" customHeight="1">
      <c r="A2175" s="121" t="s">
        <v>296</v>
      </c>
      <c r="B2175" s="121" t="s">
        <v>922</v>
      </c>
      <c r="C2175" s="121" t="s">
        <v>1066</v>
      </c>
      <c r="D2175" s="121" t="s">
        <v>1063</v>
      </c>
      <c r="E2175" s="123">
        <v>1.7281106000103E13</v>
      </c>
      <c r="F2175" s="168">
        <v>44.0</v>
      </c>
      <c r="G2175" s="168">
        <v>0.0</v>
      </c>
      <c r="H2175" s="168">
        <v>0.10482958707498778</v>
      </c>
      <c r="I2175" s="168">
        <v>57.00792572009063</v>
      </c>
      <c r="J2175" s="169">
        <v>57.00792281609202</v>
      </c>
      <c r="K2175" s="170">
        <v>44735.0</v>
      </c>
      <c r="L2175" s="170">
        <v>46280.0</v>
      </c>
      <c r="M2175" s="171">
        <v>1.0</v>
      </c>
      <c r="N2175" s="171">
        <v>0.0134</v>
      </c>
      <c r="O2175" s="121" t="s">
        <v>368</v>
      </c>
      <c r="P2175" s="121" t="s">
        <v>1065</v>
      </c>
      <c r="Q2175" s="121" t="s">
        <v>370</v>
      </c>
      <c r="R2175" s="121" t="s">
        <v>1841</v>
      </c>
      <c r="S2175" s="168">
        <v>222.23445398170395</v>
      </c>
      <c r="T2175" s="121" t="s">
        <v>1064</v>
      </c>
      <c r="U2175" s="121" t="s">
        <v>354</v>
      </c>
    </row>
    <row r="2176" ht="15.75" customHeight="1">
      <c r="A2176" s="121" t="s">
        <v>296</v>
      </c>
      <c r="B2176" s="121" t="s">
        <v>922</v>
      </c>
      <c r="C2176" s="121" t="s">
        <v>1066</v>
      </c>
      <c r="D2176" s="121" t="s">
        <v>1063</v>
      </c>
      <c r="E2176" s="123">
        <v>1.7281106000103E13</v>
      </c>
      <c r="F2176" s="168">
        <v>81.0</v>
      </c>
      <c r="G2176" s="168">
        <v>0.0</v>
      </c>
      <c r="H2176" s="168">
        <v>0.19298173984259115</v>
      </c>
      <c r="I2176" s="168">
        <v>104.94640058985793</v>
      </c>
      <c r="J2176" s="169">
        <v>104.94640336598759</v>
      </c>
      <c r="K2176" s="170">
        <v>44735.0</v>
      </c>
      <c r="L2176" s="170">
        <v>46280.0</v>
      </c>
      <c r="M2176" s="171">
        <v>1.0</v>
      </c>
      <c r="N2176" s="171">
        <v>0.0134</v>
      </c>
      <c r="O2176" s="121" t="s">
        <v>368</v>
      </c>
      <c r="P2176" s="121" t="s">
        <v>1065</v>
      </c>
      <c r="Q2176" s="121" t="s">
        <v>370</v>
      </c>
      <c r="R2176" s="121" t="s">
        <v>1841</v>
      </c>
      <c r="S2176" s="168">
        <v>222.23445398170395</v>
      </c>
      <c r="T2176" s="121" t="s">
        <v>1064</v>
      </c>
      <c r="U2176" s="121" t="s">
        <v>354</v>
      </c>
    </row>
    <row r="2177" ht="15.75" customHeight="1">
      <c r="A2177" s="121" t="s">
        <v>296</v>
      </c>
      <c r="B2177" s="121" t="s">
        <v>922</v>
      </c>
      <c r="C2177" s="121" t="s">
        <v>1066</v>
      </c>
      <c r="D2177" s="121" t="s">
        <v>1063</v>
      </c>
      <c r="E2177" s="123">
        <v>1.7281106000103E13</v>
      </c>
      <c r="F2177" s="168">
        <v>41.0</v>
      </c>
      <c r="G2177" s="168">
        <v>0.0</v>
      </c>
      <c r="H2177" s="168">
        <v>0.09768211522896589</v>
      </c>
      <c r="I2177" s="168">
        <v>53.12101140569316</v>
      </c>
      <c r="J2177" s="169">
        <v>53.12101898772211</v>
      </c>
      <c r="K2177" s="170">
        <v>44735.0</v>
      </c>
      <c r="L2177" s="170">
        <v>46280.0</v>
      </c>
      <c r="M2177" s="171">
        <v>1.0</v>
      </c>
      <c r="N2177" s="171">
        <v>0.0134</v>
      </c>
      <c r="O2177" s="121" t="s">
        <v>368</v>
      </c>
      <c r="P2177" s="121" t="s">
        <v>1065</v>
      </c>
      <c r="Q2177" s="121" t="s">
        <v>370</v>
      </c>
      <c r="R2177" s="121" t="s">
        <v>1841</v>
      </c>
      <c r="S2177" s="168">
        <v>222.23445398170395</v>
      </c>
      <c r="T2177" s="121" t="s">
        <v>1064</v>
      </c>
      <c r="U2177" s="121" t="s">
        <v>354</v>
      </c>
    </row>
    <row r="2178" ht="15.75" customHeight="1">
      <c r="A2178" s="121" t="s">
        <v>296</v>
      </c>
      <c r="B2178" s="121" t="s">
        <v>922</v>
      </c>
      <c r="C2178" s="121" t="s">
        <v>1969</v>
      </c>
      <c r="D2178" s="121" t="s">
        <v>1189</v>
      </c>
      <c r="E2178" s="123">
        <v>1.6670085000155E13</v>
      </c>
      <c r="F2178" s="168">
        <v>37217.0</v>
      </c>
      <c r="G2178" s="168">
        <v>0.0</v>
      </c>
      <c r="H2178" s="168">
        <v>88.66915323113228</v>
      </c>
      <c r="I2178" s="168">
        <v>91723.13202984784</v>
      </c>
      <c r="J2178" s="169">
        <v>91723.13965318567</v>
      </c>
      <c r="K2178" s="170">
        <v>44474.0</v>
      </c>
      <c r="L2178" s="170">
        <v>46300.0</v>
      </c>
      <c r="M2178" s="171">
        <v>1.0</v>
      </c>
      <c r="N2178" s="171">
        <v>0.0151</v>
      </c>
      <c r="O2178" s="121" t="s">
        <v>368</v>
      </c>
      <c r="P2178" s="121" t="s">
        <v>1190</v>
      </c>
      <c r="Q2178" s="121" t="s">
        <v>370</v>
      </c>
      <c r="R2178" s="121" t="s">
        <v>1841</v>
      </c>
      <c r="S2178" s="168">
        <v>390.91295243899066</v>
      </c>
      <c r="T2178" s="121" t="s">
        <v>1182</v>
      </c>
      <c r="U2178" s="121" t="s">
        <v>358</v>
      </c>
    </row>
    <row r="2179" ht="15.75" customHeight="1">
      <c r="A2179" s="121" t="s">
        <v>296</v>
      </c>
      <c r="B2179" s="121" t="s">
        <v>922</v>
      </c>
      <c r="C2179" s="121" t="s">
        <v>1066</v>
      </c>
      <c r="D2179" s="121" t="s">
        <v>1063</v>
      </c>
      <c r="E2179" s="123">
        <v>1.7281106000103E13</v>
      </c>
      <c r="F2179" s="168">
        <v>205.0</v>
      </c>
      <c r="G2179" s="168">
        <v>0.0</v>
      </c>
      <c r="H2179" s="168">
        <v>0.48841057614482947</v>
      </c>
      <c r="I2179" s="168">
        <v>265.605080853372</v>
      </c>
      <c r="J2179" s="169">
        <v>265.60509493861053</v>
      </c>
      <c r="K2179" s="170">
        <v>44735.0</v>
      </c>
      <c r="L2179" s="170">
        <v>46280.0</v>
      </c>
      <c r="M2179" s="171">
        <v>1.0</v>
      </c>
      <c r="N2179" s="171">
        <v>0.0134</v>
      </c>
      <c r="O2179" s="121" t="s">
        <v>368</v>
      </c>
      <c r="P2179" s="121" t="s">
        <v>1065</v>
      </c>
      <c r="Q2179" s="121" t="s">
        <v>370</v>
      </c>
      <c r="R2179" s="121" t="s">
        <v>1841</v>
      </c>
      <c r="S2179" s="168">
        <v>222.23445398170395</v>
      </c>
      <c r="T2179" s="121" t="s">
        <v>1064</v>
      </c>
      <c r="U2179" s="121" t="s">
        <v>354</v>
      </c>
    </row>
    <row r="2180" ht="15.75" customHeight="1">
      <c r="A2180" s="121" t="s">
        <v>296</v>
      </c>
      <c r="B2180" s="121" t="s">
        <v>922</v>
      </c>
      <c r="C2180" s="121" t="s">
        <v>1066</v>
      </c>
      <c r="D2180" s="121" t="s">
        <v>1063</v>
      </c>
      <c r="E2180" s="123">
        <v>1.7281106000103E13</v>
      </c>
      <c r="F2180" s="168">
        <v>1294.0</v>
      </c>
      <c r="G2180" s="168">
        <v>0.0</v>
      </c>
      <c r="H2180" s="168">
        <v>3.082942856250777</v>
      </c>
      <c r="I2180" s="168">
        <v>1676.5510696950455</v>
      </c>
      <c r="J2180" s="169">
        <v>1676.5511846368881</v>
      </c>
      <c r="K2180" s="170">
        <v>45041.0</v>
      </c>
      <c r="L2180" s="170">
        <v>46280.0</v>
      </c>
      <c r="M2180" s="171">
        <v>1.0</v>
      </c>
      <c r="N2180" s="171">
        <v>0.018500000000000003</v>
      </c>
      <c r="O2180" s="121" t="s">
        <v>368</v>
      </c>
      <c r="P2180" s="121" t="s">
        <v>1065</v>
      </c>
      <c r="Q2180" s="121" t="s">
        <v>370</v>
      </c>
      <c r="R2180" s="121" t="s">
        <v>1841</v>
      </c>
      <c r="S2180" s="168">
        <v>222.23445398170395</v>
      </c>
      <c r="T2180" s="121" t="s">
        <v>1064</v>
      </c>
      <c r="U2180" s="121" t="s">
        <v>354</v>
      </c>
    </row>
    <row r="2181" ht="15.75" customHeight="1">
      <c r="A2181" s="121" t="s">
        <v>296</v>
      </c>
      <c r="B2181" s="121" t="s">
        <v>922</v>
      </c>
      <c r="C2181" s="121" t="s">
        <v>2039</v>
      </c>
      <c r="D2181" s="121" t="s">
        <v>1159</v>
      </c>
      <c r="E2181" s="123">
        <v>5.197443000138E12</v>
      </c>
      <c r="F2181" s="168">
        <v>10925.0</v>
      </c>
      <c r="G2181" s="168">
        <v>0.0</v>
      </c>
      <c r="H2181" s="168">
        <v>26.0287099725964</v>
      </c>
      <c r="I2181" s="168">
        <v>26849.317433538676</v>
      </c>
      <c r="J2181" s="169">
        <v>26849.31826315764</v>
      </c>
      <c r="K2181" s="170">
        <v>44487.0</v>
      </c>
      <c r="L2181" s="170">
        <v>46667.0</v>
      </c>
      <c r="M2181" s="171">
        <v>1.0</v>
      </c>
      <c r="N2181" s="171">
        <v>0.014499999999999999</v>
      </c>
      <c r="O2181" s="121" t="s">
        <v>368</v>
      </c>
      <c r="P2181" s="121" t="s">
        <v>1406</v>
      </c>
      <c r="Q2181" s="121" t="s">
        <v>370</v>
      </c>
      <c r="R2181" s="121" t="s">
        <v>1841</v>
      </c>
      <c r="S2181" s="168">
        <v>382.81883633393176</v>
      </c>
      <c r="T2181" s="121" t="s">
        <v>532</v>
      </c>
      <c r="U2181" s="121" t="s">
        <v>358</v>
      </c>
    </row>
    <row r="2182" ht="15.75" customHeight="1">
      <c r="A2182" s="121" t="s">
        <v>296</v>
      </c>
      <c r="B2182" s="121" t="s">
        <v>922</v>
      </c>
      <c r="C2182" s="121" t="s">
        <v>2039</v>
      </c>
      <c r="D2182" s="121" t="s">
        <v>1159</v>
      </c>
      <c r="E2182" s="123">
        <v>5.197443000138E12</v>
      </c>
      <c r="F2182" s="168">
        <v>4216.0</v>
      </c>
      <c r="G2182" s="168">
        <v>0.0</v>
      </c>
      <c r="H2182" s="168">
        <v>10.044580434276103</v>
      </c>
      <c r="I2182" s="168">
        <v>10361.256035987075</v>
      </c>
      <c r="J2182" s="169">
        <v>10361.256365901381</v>
      </c>
      <c r="K2182" s="170">
        <v>45625.0</v>
      </c>
      <c r="L2182" s="170">
        <v>46667.0</v>
      </c>
      <c r="M2182" s="171">
        <v>1.0</v>
      </c>
      <c r="N2182" s="171">
        <v>0.0079</v>
      </c>
      <c r="O2182" s="121" t="s">
        <v>368</v>
      </c>
      <c r="P2182" s="121" t="s">
        <v>1406</v>
      </c>
      <c r="Q2182" s="121" t="s">
        <v>370</v>
      </c>
      <c r="R2182" s="121" t="s">
        <v>1841</v>
      </c>
      <c r="S2182" s="168">
        <v>382.81883633393176</v>
      </c>
      <c r="T2182" s="121" t="s">
        <v>532</v>
      </c>
      <c r="U2182" s="121" t="s">
        <v>358</v>
      </c>
    </row>
    <row r="2183" ht="15.75" customHeight="1">
      <c r="A2183" s="121" t="s">
        <v>296</v>
      </c>
      <c r="B2183" s="121" t="s">
        <v>922</v>
      </c>
      <c r="C2183" s="121" t="s">
        <v>1906</v>
      </c>
      <c r="D2183" s="121" t="s">
        <v>881</v>
      </c>
      <c r="E2183" s="123">
        <v>1.5139629000194E13</v>
      </c>
      <c r="F2183" s="168">
        <v>8385.0</v>
      </c>
      <c r="G2183" s="168">
        <v>0.0</v>
      </c>
      <c r="H2183" s="168">
        <v>19.977183809631196</v>
      </c>
      <c r="I2183" s="168">
        <v>20540.661804784555</v>
      </c>
      <c r="J2183" s="169">
        <v>20540.662713568294</v>
      </c>
      <c r="K2183" s="170">
        <v>45134.0</v>
      </c>
      <c r="L2183" s="170">
        <v>46310.0</v>
      </c>
      <c r="M2183" s="171">
        <v>1.0</v>
      </c>
      <c r="N2183" s="171">
        <v>0.0165</v>
      </c>
      <c r="O2183" s="121" t="s">
        <v>368</v>
      </c>
      <c r="P2183" s="121" t="s">
        <v>982</v>
      </c>
      <c r="Q2183" s="121" t="s">
        <v>370</v>
      </c>
      <c r="R2183" s="121" t="s">
        <v>1841</v>
      </c>
      <c r="S2183" s="168">
        <v>398.5433095785797</v>
      </c>
      <c r="T2183" s="121" t="s">
        <v>882</v>
      </c>
      <c r="U2183" s="121" t="s">
        <v>358</v>
      </c>
    </row>
    <row r="2184" ht="15.75" customHeight="1">
      <c r="A2184" s="121" t="s">
        <v>296</v>
      </c>
      <c r="B2184" s="121" t="s">
        <v>922</v>
      </c>
      <c r="C2184" s="121" t="s">
        <v>1906</v>
      </c>
      <c r="D2184" s="121" t="s">
        <v>881</v>
      </c>
      <c r="E2184" s="123">
        <v>1.5139629000194E13</v>
      </c>
      <c r="F2184" s="168">
        <v>821.0</v>
      </c>
      <c r="G2184" s="168">
        <v>0.0</v>
      </c>
      <c r="H2184" s="168">
        <v>1.9560247951946583</v>
      </c>
      <c r="I2184" s="168">
        <v>2011.1965830473182</v>
      </c>
      <c r="J2184" s="169">
        <v>2011.196671179436</v>
      </c>
      <c r="K2184" s="170">
        <v>45134.0</v>
      </c>
      <c r="L2184" s="170">
        <v>46310.0</v>
      </c>
      <c r="M2184" s="171">
        <v>1.0</v>
      </c>
      <c r="N2184" s="171">
        <v>0.0165</v>
      </c>
      <c r="O2184" s="121" t="s">
        <v>368</v>
      </c>
      <c r="P2184" s="121" t="s">
        <v>982</v>
      </c>
      <c r="Q2184" s="121" t="s">
        <v>370</v>
      </c>
      <c r="R2184" s="121" t="s">
        <v>1841</v>
      </c>
      <c r="S2184" s="168">
        <v>398.5433095785797</v>
      </c>
      <c r="T2184" s="121" t="s">
        <v>882</v>
      </c>
      <c r="U2184" s="121" t="s">
        <v>358</v>
      </c>
    </row>
    <row r="2185" ht="15.75" customHeight="1">
      <c r="A2185" s="121" t="s">
        <v>296</v>
      </c>
      <c r="B2185" s="121" t="s">
        <v>922</v>
      </c>
      <c r="C2185" s="121" t="s">
        <v>1450</v>
      </c>
      <c r="D2185" s="121" t="s">
        <v>1063</v>
      </c>
      <c r="E2185" s="123">
        <v>1.7281106000103E13</v>
      </c>
      <c r="F2185" s="168">
        <v>6591.0</v>
      </c>
      <c r="G2185" s="168">
        <v>0.0</v>
      </c>
      <c r="H2185" s="168">
        <v>15.702995645710102</v>
      </c>
      <c r="I2185" s="168">
        <v>4880.94993820412</v>
      </c>
      <c r="J2185" s="169">
        <v>4880.950612377364</v>
      </c>
      <c r="K2185" s="170">
        <v>44498.0</v>
      </c>
      <c r="L2185" s="170">
        <v>46007.0</v>
      </c>
      <c r="M2185" s="171">
        <v>1.0</v>
      </c>
      <c r="N2185" s="171">
        <v>0.0155</v>
      </c>
      <c r="O2185" s="121" t="s">
        <v>368</v>
      </c>
      <c r="P2185" s="121" t="s">
        <v>1449</v>
      </c>
      <c r="Q2185" s="121" t="s">
        <v>370</v>
      </c>
      <c r="R2185" s="121" t="s">
        <v>1841</v>
      </c>
      <c r="S2185" s="168">
        <v>140.65245271815573</v>
      </c>
      <c r="T2185" s="121" t="s">
        <v>1064</v>
      </c>
      <c r="U2185" s="121" t="s">
        <v>354</v>
      </c>
    </row>
    <row r="2186" ht="15.75" customHeight="1">
      <c r="A2186" s="121" t="s">
        <v>296</v>
      </c>
      <c r="B2186" s="121" t="s">
        <v>922</v>
      </c>
      <c r="C2186" s="121" t="s">
        <v>1450</v>
      </c>
      <c r="D2186" s="121" t="s">
        <v>1063</v>
      </c>
      <c r="E2186" s="123">
        <v>1.7281106000103E13</v>
      </c>
      <c r="F2186" s="168">
        <v>2089.0</v>
      </c>
      <c r="G2186" s="168">
        <v>0.0</v>
      </c>
      <c r="H2186" s="168">
        <v>4.977022895446579</v>
      </c>
      <c r="I2186" s="168">
        <v>1547.0041669568634</v>
      </c>
      <c r="J2186" s="169">
        <v>1547.0043740337298</v>
      </c>
      <c r="K2186" s="170">
        <v>44753.0</v>
      </c>
      <c r="L2186" s="170">
        <v>46007.0</v>
      </c>
      <c r="M2186" s="171">
        <v>1.0</v>
      </c>
      <c r="N2186" s="171">
        <v>0.0132</v>
      </c>
      <c r="O2186" s="121" t="s">
        <v>368</v>
      </c>
      <c r="P2186" s="121" t="s">
        <v>1449</v>
      </c>
      <c r="Q2186" s="121" t="s">
        <v>370</v>
      </c>
      <c r="R2186" s="121" t="s">
        <v>1841</v>
      </c>
      <c r="S2186" s="168">
        <v>140.65245271815573</v>
      </c>
      <c r="T2186" s="121" t="s">
        <v>1064</v>
      </c>
      <c r="U2186" s="121" t="s">
        <v>354</v>
      </c>
    </row>
    <row r="2187" ht="15.75" customHeight="1">
      <c r="A2187" s="121" t="s">
        <v>296</v>
      </c>
      <c r="B2187" s="121" t="s">
        <v>922</v>
      </c>
      <c r="C2187" s="121" t="s">
        <v>1450</v>
      </c>
      <c r="D2187" s="121" t="s">
        <v>1063</v>
      </c>
      <c r="E2187" s="123">
        <v>1.7281106000103E13</v>
      </c>
      <c r="F2187" s="168">
        <v>405.0</v>
      </c>
      <c r="G2187" s="168">
        <v>0.0</v>
      </c>
      <c r="H2187" s="168">
        <v>0.9649086992129557</v>
      </c>
      <c r="I2187" s="168">
        <v>299.92183240427227</v>
      </c>
      <c r="J2187" s="169">
        <v>299.92186284521813</v>
      </c>
      <c r="K2187" s="170">
        <v>44755.0</v>
      </c>
      <c r="L2187" s="170">
        <v>46007.0</v>
      </c>
      <c r="M2187" s="171">
        <v>1.0</v>
      </c>
      <c r="N2187" s="171">
        <v>0.0132</v>
      </c>
      <c r="O2187" s="121" t="s">
        <v>368</v>
      </c>
      <c r="P2187" s="121" t="s">
        <v>1449</v>
      </c>
      <c r="Q2187" s="121" t="s">
        <v>370</v>
      </c>
      <c r="R2187" s="121" t="s">
        <v>1841</v>
      </c>
      <c r="S2187" s="168">
        <v>140.65245271815573</v>
      </c>
      <c r="T2187" s="121" t="s">
        <v>1064</v>
      </c>
      <c r="U2187" s="121" t="s">
        <v>354</v>
      </c>
    </row>
    <row r="2188" ht="15.75" customHeight="1">
      <c r="A2188" s="121" t="s">
        <v>296</v>
      </c>
      <c r="B2188" s="121" t="s">
        <v>922</v>
      </c>
      <c r="C2188" s="121" t="s">
        <v>1450</v>
      </c>
      <c r="D2188" s="121" t="s">
        <v>1063</v>
      </c>
      <c r="E2188" s="123">
        <v>1.7281106000103E13</v>
      </c>
      <c r="F2188" s="168">
        <v>404.0</v>
      </c>
      <c r="G2188" s="168">
        <v>0.0</v>
      </c>
      <c r="H2188" s="168">
        <v>0.9625262085976151</v>
      </c>
      <c r="I2188" s="168">
        <v>299.1812828463059</v>
      </c>
      <c r="J2188" s="169">
        <v>299.18131503572374</v>
      </c>
      <c r="K2188" s="170">
        <v>44755.0</v>
      </c>
      <c r="L2188" s="170">
        <v>46007.0</v>
      </c>
      <c r="M2188" s="171">
        <v>1.0</v>
      </c>
      <c r="N2188" s="171">
        <v>0.0132</v>
      </c>
      <c r="O2188" s="121" t="s">
        <v>368</v>
      </c>
      <c r="P2188" s="121" t="s">
        <v>1449</v>
      </c>
      <c r="Q2188" s="121" t="s">
        <v>370</v>
      </c>
      <c r="R2188" s="121" t="s">
        <v>1841</v>
      </c>
      <c r="S2188" s="168">
        <v>140.65245271815573</v>
      </c>
      <c r="T2188" s="121" t="s">
        <v>1064</v>
      </c>
      <c r="U2188" s="121" t="s">
        <v>354</v>
      </c>
    </row>
    <row r="2189" ht="15.75" customHeight="1">
      <c r="A2189" s="121" t="s">
        <v>296</v>
      </c>
      <c r="B2189" s="121" t="s">
        <v>922</v>
      </c>
      <c r="C2189" s="121" t="s">
        <v>1805</v>
      </c>
      <c r="D2189" s="121" t="s">
        <v>975</v>
      </c>
      <c r="E2189" s="123">
        <v>6.4904295000103E13</v>
      </c>
      <c r="F2189" s="168">
        <v>558.0</v>
      </c>
      <c r="G2189" s="168">
        <v>0.0</v>
      </c>
      <c r="H2189" s="168">
        <v>1.3294297633600722</v>
      </c>
      <c r="I2189" s="168">
        <v>695.3613111383796</v>
      </c>
      <c r="J2189" s="169">
        <v>695.3614183513951</v>
      </c>
      <c r="K2189" s="170">
        <v>44608.0</v>
      </c>
      <c r="L2189" s="170">
        <v>45930.0</v>
      </c>
      <c r="M2189" s="171">
        <v>1.0</v>
      </c>
      <c r="N2189" s="171">
        <v>0.0143</v>
      </c>
      <c r="O2189" s="121" t="s">
        <v>368</v>
      </c>
      <c r="P2189" s="121" t="s">
        <v>1804</v>
      </c>
      <c r="Q2189" s="121" t="s">
        <v>370</v>
      </c>
      <c r="R2189" s="121" t="s">
        <v>1841</v>
      </c>
      <c r="S2189" s="168">
        <v>179.5613803820317</v>
      </c>
      <c r="T2189" s="121" t="s">
        <v>976</v>
      </c>
      <c r="U2189" s="121" t="s">
        <v>354</v>
      </c>
    </row>
    <row r="2190" ht="15.75" customHeight="1">
      <c r="A2190" s="121" t="s">
        <v>296</v>
      </c>
      <c r="B2190" s="121" t="s">
        <v>922</v>
      </c>
      <c r="C2190" s="121" t="s">
        <v>1805</v>
      </c>
      <c r="D2190" s="121" t="s">
        <v>975</v>
      </c>
      <c r="E2190" s="123">
        <v>6.4904295000103E13</v>
      </c>
      <c r="F2190" s="168">
        <v>695.0</v>
      </c>
      <c r="G2190" s="168">
        <v>0.0</v>
      </c>
      <c r="H2190" s="168">
        <v>1.6558309776617388</v>
      </c>
      <c r="I2190" s="168">
        <v>866.0862286758631</v>
      </c>
      <c r="J2190" s="169">
        <v>866.0863543982429</v>
      </c>
      <c r="K2190" s="170">
        <v>44631.0</v>
      </c>
      <c r="L2190" s="170">
        <v>45930.0</v>
      </c>
      <c r="M2190" s="171">
        <v>1.0</v>
      </c>
      <c r="N2190" s="171">
        <v>0.013999999999999999</v>
      </c>
      <c r="O2190" s="121" t="s">
        <v>368</v>
      </c>
      <c r="P2190" s="121" t="s">
        <v>1804</v>
      </c>
      <c r="Q2190" s="121" t="s">
        <v>370</v>
      </c>
      <c r="R2190" s="121" t="s">
        <v>1841</v>
      </c>
      <c r="S2190" s="168">
        <v>179.5613803820317</v>
      </c>
      <c r="T2190" s="121" t="s">
        <v>976</v>
      </c>
      <c r="U2190" s="121" t="s">
        <v>354</v>
      </c>
    </row>
    <row r="2191" ht="15.75" customHeight="1">
      <c r="A2191" s="121" t="s">
        <v>296</v>
      </c>
      <c r="B2191" s="121" t="s">
        <v>922</v>
      </c>
      <c r="C2191" s="121" t="s">
        <v>1736</v>
      </c>
      <c r="D2191" s="121" t="s">
        <v>1319</v>
      </c>
      <c r="E2191" s="123">
        <v>7.85997100013E12</v>
      </c>
      <c r="F2191" s="168">
        <v>27008.0</v>
      </c>
      <c r="G2191" s="168">
        <v>0.0</v>
      </c>
      <c r="H2191" s="168">
        <v>64.34630653911978</v>
      </c>
      <c r="I2191" s="168">
        <v>68416.88657855573</v>
      </c>
      <c r="J2191" s="169">
        <v>68416.87107862302</v>
      </c>
      <c r="K2191" s="170">
        <v>44593.0</v>
      </c>
      <c r="L2191" s="170">
        <v>46394.0</v>
      </c>
      <c r="M2191" s="171">
        <v>1.0</v>
      </c>
      <c r="N2191" s="171">
        <v>0.013600000000000001</v>
      </c>
      <c r="O2191" s="121" t="s">
        <v>368</v>
      </c>
      <c r="P2191" s="121" t="s">
        <v>1735</v>
      </c>
      <c r="Q2191" s="121" t="s">
        <v>370</v>
      </c>
      <c r="R2191" s="121" t="s">
        <v>1841</v>
      </c>
      <c r="S2191" s="168">
        <v>227.89233174158622</v>
      </c>
      <c r="T2191" s="121" t="s">
        <v>1081</v>
      </c>
      <c r="U2191" s="121" t="s">
        <v>358</v>
      </c>
    </row>
    <row r="2192" ht="15.75" customHeight="1">
      <c r="A2192" s="121" t="s">
        <v>296</v>
      </c>
      <c r="B2192" s="121" t="s">
        <v>922</v>
      </c>
      <c r="C2192" s="121" t="s">
        <v>1284</v>
      </c>
      <c r="D2192" s="121" t="s">
        <v>1282</v>
      </c>
      <c r="E2192" s="123">
        <v>7.6484013000145E13</v>
      </c>
      <c r="F2192" s="168">
        <v>9999.0</v>
      </c>
      <c r="G2192" s="168">
        <v>0.0</v>
      </c>
      <c r="H2192" s="168">
        <v>23.822523662790974</v>
      </c>
      <c r="I2192" s="168">
        <v>25069.100385185175</v>
      </c>
      <c r="J2192" s="169">
        <v>25120.18155932688</v>
      </c>
      <c r="K2192" s="170">
        <v>44603.0</v>
      </c>
      <c r="L2192" s="170">
        <v>46402.0</v>
      </c>
      <c r="M2192" s="171">
        <v>1.0</v>
      </c>
      <c r="N2192" s="171">
        <v>0.0116</v>
      </c>
      <c r="O2192" s="121" t="s">
        <v>368</v>
      </c>
      <c r="P2192" s="121" t="s">
        <v>1283</v>
      </c>
      <c r="Q2192" s="121" t="s">
        <v>370</v>
      </c>
      <c r="R2192" s="121" t="s">
        <v>1841</v>
      </c>
      <c r="S2192" s="168">
        <v>335.9868233185367</v>
      </c>
      <c r="T2192" s="121" t="s">
        <v>1064</v>
      </c>
      <c r="U2192" s="121" t="s">
        <v>358</v>
      </c>
    </row>
    <row r="2193" ht="15.75" customHeight="1">
      <c r="A2193" s="121" t="s">
        <v>296</v>
      </c>
      <c r="B2193" s="121" t="s">
        <v>922</v>
      </c>
      <c r="C2193" s="121" t="s">
        <v>1807</v>
      </c>
      <c r="D2193" s="121" t="s">
        <v>1255</v>
      </c>
      <c r="E2193" s="123">
        <v>6.1585865000151E13</v>
      </c>
      <c r="F2193" s="168">
        <v>1266.0</v>
      </c>
      <c r="G2193" s="168">
        <v>0.0</v>
      </c>
      <c r="H2193" s="168">
        <v>3.0162331190212393</v>
      </c>
      <c r="I2193" s="168">
        <v>3046.7442944873496</v>
      </c>
      <c r="J2193" s="169">
        <v>3051.704157791816</v>
      </c>
      <c r="K2193" s="170">
        <v>44608.0</v>
      </c>
      <c r="L2193" s="170">
        <v>46555.0</v>
      </c>
      <c r="M2193" s="171">
        <v>1.0698999999999999</v>
      </c>
      <c r="N2193" s="171">
        <v>0.0042</v>
      </c>
      <c r="O2193" s="121" t="s">
        <v>368</v>
      </c>
      <c r="P2193" s="121" t="s">
        <v>1806</v>
      </c>
      <c r="Q2193" s="121" t="s">
        <v>370</v>
      </c>
      <c r="R2193" s="121" t="s">
        <v>1841</v>
      </c>
      <c r="S2193" s="168">
        <v>435.10656357255925</v>
      </c>
      <c r="T2193" s="121" t="s">
        <v>1256</v>
      </c>
      <c r="U2193" s="121" t="s">
        <v>358</v>
      </c>
    </row>
    <row r="2194" ht="15.75" customHeight="1">
      <c r="A2194" s="121" t="s">
        <v>296</v>
      </c>
      <c r="B2194" s="121" t="s">
        <v>922</v>
      </c>
      <c r="C2194" s="121" t="s">
        <v>1254</v>
      </c>
      <c r="D2194" s="121" t="s">
        <v>1255</v>
      </c>
      <c r="E2194" s="123">
        <v>6.1585865000151E13</v>
      </c>
      <c r="F2194" s="168">
        <v>469.0</v>
      </c>
      <c r="G2194" s="168">
        <v>0.0</v>
      </c>
      <c r="H2194" s="168">
        <v>1.1173880985947562</v>
      </c>
      <c r="I2194" s="168">
        <v>1201.045468392364</v>
      </c>
      <c r="J2194" s="169">
        <v>1201.0443465407454</v>
      </c>
      <c r="K2194" s="170">
        <v>44726.0</v>
      </c>
      <c r="L2194" s="170">
        <v>47143.0</v>
      </c>
      <c r="M2194" s="171">
        <v>1.0</v>
      </c>
      <c r="N2194" s="171">
        <v>0.0138</v>
      </c>
      <c r="O2194" s="121" t="s">
        <v>368</v>
      </c>
      <c r="P2194" s="121" t="s">
        <v>1253</v>
      </c>
      <c r="Q2194" s="121" t="s">
        <v>370</v>
      </c>
      <c r="R2194" s="121" t="s">
        <v>1841</v>
      </c>
      <c r="S2194" s="168">
        <v>673.6777442717427</v>
      </c>
      <c r="T2194" s="121" t="s">
        <v>1256</v>
      </c>
      <c r="U2194" s="121" t="s">
        <v>358</v>
      </c>
    </row>
    <row r="2195" ht="15.75" customHeight="1">
      <c r="A2195" s="121" t="s">
        <v>296</v>
      </c>
      <c r="B2195" s="121" t="s">
        <v>1872</v>
      </c>
      <c r="C2195" s="121" t="s">
        <v>1872</v>
      </c>
      <c r="D2195" s="121" t="s">
        <v>273</v>
      </c>
      <c r="E2195" s="123" t="s">
        <v>273</v>
      </c>
      <c r="F2195" s="168" t="s">
        <v>352</v>
      </c>
      <c r="G2195" s="168" t="s">
        <v>352</v>
      </c>
      <c r="H2195" s="168">
        <v>32.341762130407545</v>
      </c>
      <c r="I2195" s="168">
        <v>32.341762130407545</v>
      </c>
      <c r="J2195" s="169">
        <v>32.341762130407545</v>
      </c>
      <c r="K2195" s="170" t="s">
        <v>352</v>
      </c>
      <c r="L2195" s="170" t="s">
        <v>352</v>
      </c>
      <c r="M2195" s="171" t="s">
        <v>352</v>
      </c>
      <c r="N2195" s="171" t="s">
        <v>352</v>
      </c>
      <c r="O2195" s="121" t="s">
        <v>273</v>
      </c>
      <c r="P2195" s="121" t="s">
        <v>352</v>
      </c>
      <c r="Q2195" s="121" t="s">
        <v>370</v>
      </c>
      <c r="R2195" s="121" t="s">
        <v>1841</v>
      </c>
      <c r="S2195" s="168" t="s">
        <v>352</v>
      </c>
      <c r="T2195" s="121" t="s">
        <v>273</v>
      </c>
      <c r="U2195" s="121" t="s">
        <v>273</v>
      </c>
    </row>
    <row r="2196" ht="15.75" customHeight="1">
      <c r="A2196" s="121" t="s">
        <v>296</v>
      </c>
      <c r="B2196" s="121" t="s">
        <v>317</v>
      </c>
      <c r="C2196" s="122" t="s">
        <v>2080</v>
      </c>
      <c r="D2196" s="121" t="s">
        <v>273</v>
      </c>
      <c r="E2196" s="123">
        <v>4.0906116000109E13</v>
      </c>
      <c r="F2196" s="168">
        <v>19500.0</v>
      </c>
      <c r="G2196" s="168">
        <v>0.0</v>
      </c>
      <c r="H2196" s="168">
        <v>46.45856699914231</v>
      </c>
      <c r="I2196" s="168">
        <v>47184.485682239836</v>
      </c>
      <c r="J2196" s="169">
        <v>47184.48569084508</v>
      </c>
      <c r="K2196" s="170" t="s">
        <v>352</v>
      </c>
      <c r="L2196" s="121" t="s">
        <v>273</v>
      </c>
      <c r="M2196" s="121" t="s">
        <v>273</v>
      </c>
      <c r="N2196" s="121" t="s">
        <v>273</v>
      </c>
      <c r="O2196" s="121" t="s">
        <v>273</v>
      </c>
      <c r="P2196" s="121" t="s">
        <v>198</v>
      </c>
      <c r="Q2196" s="121" t="s">
        <v>273</v>
      </c>
      <c r="R2196" s="121" t="s">
        <v>1841</v>
      </c>
      <c r="S2196" s="168" t="s">
        <v>352</v>
      </c>
      <c r="T2196" s="121" t="s">
        <v>1857</v>
      </c>
      <c r="U2196" s="121" t="s">
        <v>358</v>
      </c>
    </row>
    <row r="2197" ht="15.75" customHeight="1">
      <c r="A2197" s="121" t="s">
        <v>294</v>
      </c>
      <c r="B2197" s="121" t="s">
        <v>1872</v>
      </c>
      <c r="C2197" s="121" t="s">
        <v>1873</v>
      </c>
      <c r="D2197" s="121" t="s">
        <v>273</v>
      </c>
      <c r="E2197" s="123" t="s">
        <v>273</v>
      </c>
      <c r="F2197" s="168" t="s">
        <v>352</v>
      </c>
      <c r="G2197" s="168" t="s">
        <v>352</v>
      </c>
      <c r="H2197" s="168">
        <v>4.0827907166423065</v>
      </c>
      <c r="I2197" s="168">
        <v>4.0827907166423065</v>
      </c>
      <c r="J2197" s="169">
        <v>4.0827907166423065</v>
      </c>
      <c r="K2197" s="170" t="s">
        <v>352</v>
      </c>
      <c r="L2197" s="170" t="s">
        <v>352</v>
      </c>
      <c r="M2197" s="171" t="s">
        <v>352</v>
      </c>
      <c r="N2197" s="171" t="s">
        <v>352</v>
      </c>
      <c r="O2197" s="121" t="s">
        <v>273</v>
      </c>
      <c r="P2197" s="121" t="s">
        <v>352</v>
      </c>
      <c r="Q2197" s="121" t="s">
        <v>370</v>
      </c>
      <c r="R2197" s="121" t="s">
        <v>1841</v>
      </c>
      <c r="S2197" s="168" t="s">
        <v>352</v>
      </c>
      <c r="T2197" s="121" t="s">
        <v>273</v>
      </c>
      <c r="U2197" s="121" t="s">
        <v>273</v>
      </c>
    </row>
    <row r="2198" ht="15.75" customHeight="1">
      <c r="A2198" s="121" t="s">
        <v>294</v>
      </c>
      <c r="B2198" s="121" t="s">
        <v>1872</v>
      </c>
      <c r="C2198" s="121" t="s">
        <v>1874</v>
      </c>
      <c r="D2198" s="121" t="s">
        <v>273</v>
      </c>
      <c r="E2198" s="123" t="s">
        <v>273</v>
      </c>
      <c r="F2198" s="168" t="s">
        <v>352</v>
      </c>
      <c r="G2198" s="168" t="s">
        <v>352</v>
      </c>
      <c r="H2198" s="168">
        <v>-2259.037693026906</v>
      </c>
      <c r="I2198" s="168">
        <v>-2259.037693026906</v>
      </c>
      <c r="J2198" s="172">
        <v>-2259.037693026906</v>
      </c>
      <c r="K2198" s="170" t="s">
        <v>352</v>
      </c>
      <c r="L2198" s="170" t="s">
        <v>352</v>
      </c>
      <c r="M2198" s="171" t="s">
        <v>352</v>
      </c>
      <c r="N2198" s="171" t="s">
        <v>352</v>
      </c>
      <c r="O2198" s="121" t="s">
        <v>273</v>
      </c>
      <c r="P2198" s="121" t="s">
        <v>352</v>
      </c>
      <c r="Q2198" s="121" t="s">
        <v>370</v>
      </c>
      <c r="R2198" s="121" t="s">
        <v>1841</v>
      </c>
      <c r="S2198" s="168" t="s">
        <v>352</v>
      </c>
      <c r="T2198" s="121" t="s">
        <v>273</v>
      </c>
      <c r="U2198" s="121" t="s">
        <v>273</v>
      </c>
    </row>
    <row r="2199" ht="15.75" customHeight="1">
      <c r="A2199" s="121" t="s">
        <v>294</v>
      </c>
      <c r="B2199" s="121" t="s">
        <v>1872</v>
      </c>
      <c r="C2199" s="121" t="s">
        <v>1872</v>
      </c>
      <c r="D2199" s="121" t="s">
        <v>273</v>
      </c>
      <c r="E2199" s="123" t="s">
        <v>273</v>
      </c>
      <c r="F2199" s="168" t="s">
        <v>352</v>
      </c>
      <c r="G2199" s="168" t="s">
        <v>352</v>
      </c>
      <c r="H2199" s="168">
        <v>20.642883157427402</v>
      </c>
      <c r="I2199" s="168">
        <v>20.642883157427402</v>
      </c>
      <c r="J2199" s="169">
        <v>20.642883157427402</v>
      </c>
      <c r="K2199" s="170" t="s">
        <v>352</v>
      </c>
      <c r="L2199" s="170" t="s">
        <v>352</v>
      </c>
      <c r="M2199" s="171" t="s">
        <v>352</v>
      </c>
      <c r="N2199" s="171" t="s">
        <v>352</v>
      </c>
      <c r="O2199" s="121" t="s">
        <v>273</v>
      </c>
      <c r="P2199" s="121" t="s">
        <v>352</v>
      </c>
      <c r="Q2199" s="121" t="s">
        <v>370</v>
      </c>
      <c r="R2199" s="121" t="s">
        <v>1841</v>
      </c>
      <c r="S2199" s="168" t="s">
        <v>352</v>
      </c>
      <c r="T2199" s="121" t="s">
        <v>273</v>
      </c>
      <c r="U2199" s="121" t="s">
        <v>273</v>
      </c>
    </row>
  </sheetData>
  <mergeCells count="1">
    <mergeCell ref="A3:A4"/>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fitToPage="1"/>
  </sheetPr>
  <sheetViews>
    <sheetView showGridLines="0" workbookViewId="0"/>
  </sheetViews>
  <sheetFormatPr customHeight="1" defaultColWidth="14.43" defaultRowHeight="15.0"/>
  <cols>
    <col customWidth="1" min="1" max="1" width="1.29"/>
    <col customWidth="1" min="2" max="2" width="20.71"/>
    <col customWidth="1" min="3" max="3" width="87.14"/>
    <col customWidth="1" min="4" max="4" width="20.71"/>
    <col customWidth="1" min="5" max="5" width="21.43"/>
    <col customWidth="1" min="6" max="6" width="8.71"/>
  </cols>
  <sheetData>
    <row r="2" ht="18.75" customHeight="1">
      <c r="A2" s="14" t="s">
        <v>2230</v>
      </c>
      <c r="B2" s="173"/>
      <c r="C2" s="173"/>
      <c r="D2" s="173"/>
      <c r="E2" s="174">
        <f>report_date</f>
        <v>45657</v>
      </c>
      <c r="F2" s="32"/>
    </row>
    <row r="3">
      <c r="A3" s="36"/>
      <c r="B3" s="36"/>
      <c r="C3" s="37"/>
      <c r="D3" s="36"/>
      <c r="E3" s="36"/>
    </row>
    <row r="5">
      <c r="B5" s="141" t="s">
        <v>2231</v>
      </c>
      <c r="C5" s="141" t="s">
        <v>2232</v>
      </c>
      <c r="D5" s="141" t="s">
        <v>2233</v>
      </c>
      <c r="E5" s="141" t="s">
        <v>343</v>
      </c>
    </row>
    <row r="6">
      <c r="B6" s="175" t="s">
        <v>2234</v>
      </c>
      <c r="C6" s="100"/>
      <c r="D6" s="100"/>
      <c r="E6" s="100"/>
    </row>
    <row r="7">
      <c r="B7" s="7" t="s">
        <v>1894</v>
      </c>
      <c r="C7" s="7" t="s">
        <v>1844</v>
      </c>
      <c r="D7" s="23" t="s">
        <v>273</v>
      </c>
      <c r="E7" s="23">
        <v>0.0</v>
      </c>
    </row>
    <row r="8">
      <c r="B8" s="7" t="s">
        <v>2235</v>
      </c>
      <c r="C8" s="26" t="s">
        <v>182</v>
      </c>
      <c r="D8" s="23" t="s">
        <v>273</v>
      </c>
      <c r="E8" s="23">
        <v>94.84909092472182</v>
      </c>
    </row>
    <row r="9">
      <c r="B9" s="7" t="s">
        <v>2235</v>
      </c>
      <c r="C9" s="26" t="s">
        <v>65</v>
      </c>
      <c r="D9" s="23" t="s">
        <v>273</v>
      </c>
      <c r="E9" s="23">
        <v>-2980.4663261730657</v>
      </c>
    </row>
    <row r="10">
      <c r="B10" s="7" t="s">
        <v>2235</v>
      </c>
      <c r="C10" s="26" t="s">
        <v>220</v>
      </c>
      <c r="D10" s="23" t="s">
        <v>273</v>
      </c>
      <c r="E10" s="23">
        <v>-84.93259919530043</v>
      </c>
    </row>
    <row r="11">
      <c r="B11" s="7" t="s">
        <v>2235</v>
      </c>
      <c r="C11" s="26" t="s">
        <v>212</v>
      </c>
      <c r="D11" s="23" t="s">
        <v>273</v>
      </c>
      <c r="E11" s="23">
        <v>1287.1958291969436</v>
      </c>
    </row>
    <row r="12">
      <c r="B12" s="7" t="s">
        <v>2235</v>
      </c>
      <c r="C12" s="26" t="s">
        <v>2236</v>
      </c>
      <c r="D12" s="23" t="s">
        <v>273</v>
      </c>
      <c r="E12" s="23">
        <v>-4170.102076023893</v>
      </c>
    </row>
    <row r="13">
      <c r="B13" s="7" t="s">
        <v>2235</v>
      </c>
      <c r="C13" s="26" t="s">
        <v>265</v>
      </c>
      <c r="D13" s="23" t="s">
        <v>273</v>
      </c>
      <c r="E13" s="23">
        <v>-11.74098891191021</v>
      </c>
    </row>
    <row r="14">
      <c r="B14" s="7" t="s">
        <v>2235</v>
      </c>
      <c r="C14" s="26" t="s">
        <v>2237</v>
      </c>
      <c r="D14" s="23" t="s">
        <v>273</v>
      </c>
      <c r="E14" s="23">
        <v>-91.70154793568742</v>
      </c>
    </row>
    <row r="15">
      <c r="B15" s="7" t="s">
        <v>2235</v>
      </c>
      <c r="C15" s="26" t="s">
        <v>692</v>
      </c>
      <c r="D15" s="23" t="s">
        <v>273</v>
      </c>
      <c r="E15" s="23">
        <v>691.9533324999014</v>
      </c>
    </row>
    <row r="16">
      <c r="B16" s="7" t="s">
        <v>2235</v>
      </c>
      <c r="C16" s="7" t="s">
        <v>296</v>
      </c>
      <c r="D16" s="23" t="s">
        <v>273</v>
      </c>
      <c r="E16" s="23">
        <v>-933.2708201099443</v>
      </c>
    </row>
    <row r="17">
      <c r="B17" s="7" t="s">
        <v>2235</v>
      </c>
      <c r="C17" s="7" t="s">
        <v>294</v>
      </c>
      <c r="D17" s="23" t="s">
        <v>273</v>
      </c>
      <c r="E17" s="23">
        <v>-2234.312019152836</v>
      </c>
    </row>
    <row r="18">
      <c r="B18" s="175" t="s">
        <v>17</v>
      </c>
      <c r="C18" s="100"/>
      <c r="D18" s="100"/>
      <c r="E18" s="100"/>
    </row>
    <row r="19">
      <c r="B19" s="7" t="s">
        <v>2238</v>
      </c>
      <c r="C19" s="7" t="s">
        <v>1844</v>
      </c>
      <c r="D19" s="23" t="s">
        <v>273</v>
      </c>
      <c r="E19" s="23">
        <v>1.8685230213117218E8</v>
      </c>
    </row>
    <row r="20">
      <c r="B20" s="7" t="s">
        <v>2239</v>
      </c>
      <c r="C20" s="7" t="s">
        <v>1844</v>
      </c>
      <c r="D20" s="23" t="s">
        <v>273</v>
      </c>
      <c r="E20" s="23">
        <v>1.9963243951582104E7</v>
      </c>
    </row>
    <row r="21" ht="15.75" customHeight="1">
      <c r="B21" s="7" t="s">
        <v>2240</v>
      </c>
      <c r="C21" s="7" t="s">
        <v>1844</v>
      </c>
      <c r="D21" s="23" t="s">
        <v>273</v>
      </c>
      <c r="E21" s="23">
        <v>4973799.941274595</v>
      </c>
    </row>
    <row r="22" ht="15.75" customHeight="1">
      <c r="B22" s="175" t="s">
        <v>16</v>
      </c>
      <c r="C22" s="100"/>
      <c r="D22" s="100"/>
      <c r="E22" s="100"/>
    </row>
    <row r="23" ht="15.75" customHeight="1">
      <c r="B23" s="7" t="s">
        <v>273</v>
      </c>
      <c r="C23" s="7" t="s">
        <v>351</v>
      </c>
      <c r="D23" s="23" t="s">
        <v>354</v>
      </c>
      <c r="E23" s="23">
        <v>1.6137638199654581E7</v>
      </c>
    </row>
    <row r="24" ht="15.75" customHeight="1">
      <c r="B24" s="7" t="s">
        <v>273</v>
      </c>
      <c r="C24" s="7" t="s">
        <v>357</v>
      </c>
      <c r="D24" s="23" t="s">
        <v>358</v>
      </c>
      <c r="E24" s="23">
        <v>1.4169742821044626E7</v>
      </c>
    </row>
    <row r="25" ht="15.75" customHeight="1">
      <c r="B25" s="7" t="s">
        <v>273</v>
      </c>
      <c r="C25" s="7" t="s">
        <v>361</v>
      </c>
      <c r="D25" s="23" t="s">
        <v>358</v>
      </c>
      <c r="E25" s="23">
        <v>1.4168398916707195E7</v>
      </c>
    </row>
    <row r="26" ht="15.75" customHeight="1">
      <c r="B26" s="7" t="s">
        <v>273</v>
      </c>
      <c r="C26" s="7" t="s">
        <v>363</v>
      </c>
      <c r="D26" s="23" t="s">
        <v>273</v>
      </c>
      <c r="E26" s="23">
        <v>2.407573761E7</v>
      </c>
    </row>
    <row r="27" ht="15.75" customHeight="1">
      <c r="B27" s="7" t="s">
        <v>273</v>
      </c>
      <c r="C27" s="7" t="s">
        <v>369</v>
      </c>
      <c r="D27" s="23" t="s">
        <v>358</v>
      </c>
      <c r="E27" s="23">
        <v>449.5544498040274</v>
      </c>
    </row>
    <row r="28" ht="15.75" customHeight="1">
      <c r="B28" s="7" t="s">
        <v>273</v>
      </c>
      <c r="C28" s="7" t="s">
        <v>373</v>
      </c>
      <c r="D28" s="23" t="s">
        <v>374</v>
      </c>
      <c r="E28" s="23">
        <v>78716.73766815737</v>
      </c>
    </row>
    <row r="29" ht="15.75" customHeight="1">
      <c r="B29" s="7" t="s">
        <v>273</v>
      </c>
      <c r="C29" s="7" t="s">
        <v>377</v>
      </c>
      <c r="D29" s="23" t="s">
        <v>358</v>
      </c>
      <c r="E29" s="23">
        <v>381598.5848488343</v>
      </c>
    </row>
    <row r="30" ht="15.75" customHeight="1">
      <c r="B30" s="7" t="s">
        <v>273</v>
      </c>
      <c r="C30" s="7" t="s">
        <v>380</v>
      </c>
      <c r="D30" s="23" t="s">
        <v>354</v>
      </c>
      <c r="E30" s="23">
        <v>63424.70871082025</v>
      </c>
    </row>
    <row r="31" ht="15.75" customHeight="1">
      <c r="B31" s="7" t="s">
        <v>273</v>
      </c>
      <c r="C31" s="7" t="s">
        <v>383</v>
      </c>
      <c r="D31" s="23" t="s">
        <v>358</v>
      </c>
      <c r="E31" s="23">
        <v>205666.37448525606</v>
      </c>
    </row>
    <row r="32" ht="15.75" customHeight="1">
      <c r="B32" s="7" t="s">
        <v>273</v>
      </c>
      <c r="C32" s="7" t="s">
        <v>386</v>
      </c>
      <c r="D32" s="23" t="s">
        <v>358</v>
      </c>
      <c r="E32" s="23">
        <v>2365760.517211094</v>
      </c>
    </row>
    <row r="33" ht="15.75" customHeight="1">
      <c r="B33" s="7" t="s">
        <v>273</v>
      </c>
      <c r="C33" s="7" t="s">
        <v>392</v>
      </c>
      <c r="D33" s="23" t="s">
        <v>358</v>
      </c>
      <c r="E33" s="23">
        <v>94876.65588834151</v>
      </c>
    </row>
    <row r="34" ht="15.75" customHeight="1">
      <c r="B34" s="7" t="s">
        <v>273</v>
      </c>
      <c r="C34" s="7" t="s">
        <v>394</v>
      </c>
      <c r="D34" s="23" t="s">
        <v>358</v>
      </c>
      <c r="E34" s="23">
        <v>654219.9052206298</v>
      </c>
    </row>
    <row r="35" ht="15.75" customHeight="1">
      <c r="B35" s="7" t="s">
        <v>273</v>
      </c>
      <c r="C35" s="7" t="s">
        <v>397</v>
      </c>
      <c r="D35" s="23" t="s">
        <v>358</v>
      </c>
      <c r="E35" s="23">
        <v>87216.74564610909</v>
      </c>
    </row>
    <row r="36" ht="15.75" customHeight="1">
      <c r="B36" s="7" t="s">
        <v>273</v>
      </c>
      <c r="C36" s="7" t="s">
        <v>403</v>
      </c>
      <c r="D36" s="23" t="s">
        <v>358</v>
      </c>
      <c r="E36" s="23">
        <v>255087.5655793976</v>
      </c>
    </row>
    <row r="37" ht="15.75" customHeight="1">
      <c r="B37" s="7" t="s">
        <v>273</v>
      </c>
      <c r="C37" s="7" t="s">
        <v>410</v>
      </c>
      <c r="D37" s="23" t="s">
        <v>358</v>
      </c>
      <c r="E37" s="23">
        <v>21701.213769846618</v>
      </c>
    </row>
    <row r="38" ht="15.75" customHeight="1">
      <c r="B38" s="7" t="s">
        <v>273</v>
      </c>
      <c r="C38" s="7" t="s">
        <v>412</v>
      </c>
      <c r="D38" s="23" t="s">
        <v>358</v>
      </c>
      <c r="E38" s="23">
        <v>859.0195000283376</v>
      </c>
    </row>
    <row r="39" ht="15.75" customHeight="1">
      <c r="B39" s="7" t="s">
        <v>273</v>
      </c>
      <c r="C39" s="7" t="s">
        <v>414</v>
      </c>
      <c r="D39" s="23" t="s">
        <v>358</v>
      </c>
      <c r="E39" s="23">
        <v>87386.61859798661</v>
      </c>
    </row>
    <row r="40" ht="15.75" customHeight="1">
      <c r="B40" s="7" t="s">
        <v>273</v>
      </c>
      <c r="C40" s="7" t="s">
        <v>417</v>
      </c>
      <c r="D40" s="23" t="s">
        <v>358</v>
      </c>
      <c r="E40" s="23">
        <v>101506.4706342073</v>
      </c>
    </row>
    <row r="41" ht="15.75" customHeight="1">
      <c r="B41" s="7" t="s">
        <v>273</v>
      </c>
      <c r="C41" s="7" t="s">
        <v>419</v>
      </c>
      <c r="D41" s="23" t="s">
        <v>358</v>
      </c>
      <c r="E41" s="23">
        <v>222492.26437546415</v>
      </c>
    </row>
    <row r="42" ht="15.75" customHeight="1">
      <c r="B42" s="7" t="s">
        <v>273</v>
      </c>
      <c r="C42" s="7" t="s">
        <v>422</v>
      </c>
      <c r="D42" s="23" t="s">
        <v>358</v>
      </c>
      <c r="E42" s="23">
        <v>66996.1577433096</v>
      </c>
    </row>
    <row r="43" ht="15.75" customHeight="1">
      <c r="B43" s="7" t="s">
        <v>273</v>
      </c>
      <c r="C43" s="7" t="s">
        <v>425</v>
      </c>
      <c r="D43" s="23" t="s">
        <v>354</v>
      </c>
      <c r="E43" s="23">
        <v>67319.1193878153</v>
      </c>
    </row>
    <row r="44" ht="15.75" customHeight="1">
      <c r="B44" s="7" t="s">
        <v>273</v>
      </c>
      <c r="C44" s="7" t="s">
        <v>427</v>
      </c>
      <c r="D44" s="23" t="s">
        <v>358</v>
      </c>
      <c r="E44" s="23">
        <v>131229.97881198302</v>
      </c>
    </row>
    <row r="45" ht="15.75" customHeight="1">
      <c r="B45" s="7" t="s">
        <v>273</v>
      </c>
      <c r="C45" s="7" t="s">
        <v>430</v>
      </c>
      <c r="D45" s="23" t="s">
        <v>354</v>
      </c>
      <c r="E45" s="23">
        <v>737.8687552087188</v>
      </c>
    </row>
    <row r="46" ht="15.75" customHeight="1">
      <c r="B46" s="7" t="s">
        <v>273</v>
      </c>
      <c r="C46" s="7" t="s">
        <v>432</v>
      </c>
      <c r="D46" s="23" t="s">
        <v>358</v>
      </c>
      <c r="E46" s="23">
        <v>516629.6686206222</v>
      </c>
    </row>
    <row r="47" ht="15.75" customHeight="1">
      <c r="B47" s="7" t="s">
        <v>273</v>
      </c>
      <c r="C47" s="7" t="s">
        <v>438</v>
      </c>
      <c r="D47" s="23" t="s">
        <v>358</v>
      </c>
      <c r="E47" s="23">
        <v>219096.8008871478</v>
      </c>
    </row>
    <row r="48" ht="15.75" customHeight="1">
      <c r="B48" s="7" t="s">
        <v>273</v>
      </c>
      <c r="C48" s="7" t="s">
        <v>441</v>
      </c>
      <c r="D48" s="23" t="s">
        <v>354</v>
      </c>
      <c r="E48" s="23">
        <v>263894.4422729241</v>
      </c>
    </row>
    <row r="49" ht="15.75" customHeight="1">
      <c r="B49" s="7" t="s">
        <v>273</v>
      </c>
      <c r="C49" s="7" t="s">
        <v>445</v>
      </c>
      <c r="D49" s="23" t="s">
        <v>354</v>
      </c>
      <c r="E49" s="23">
        <v>8533.0038675689</v>
      </c>
    </row>
    <row r="50" ht="15.75" customHeight="1">
      <c r="B50" s="7" t="s">
        <v>273</v>
      </c>
      <c r="C50" s="7" t="s">
        <v>448</v>
      </c>
      <c r="D50" s="23" t="s">
        <v>358</v>
      </c>
      <c r="E50" s="23">
        <v>31257.373838235188</v>
      </c>
    </row>
    <row r="51" ht="15.75" customHeight="1">
      <c r="B51" s="7" t="s">
        <v>273</v>
      </c>
      <c r="C51" s="7" t="s">
        <v>451</v>
      </c>
      <c r="D51" s="23" t="s">
        <v>358</v>
      </c>
      <c r="E51" s="23">
        <v>109101.05660602271</v>
      </c>
    </row>
    <row r="52" ht="15.75" customHeight="1">
      <c r="B52" s="7" t="s">
        <v>273</v>
      </c>
      <c r="C52" s="7" t="s">
        <v>453</v>
      </c>
      <c r="D52" s="23" t="s">
        <v>358</v>
      </c>
      <c r="E52" s="23">
        <v>169721.07684661105</v>
      </c>
    </row>
    <row r="53" ht="15.75" customHeight="1">
      <c r="B53" s="7" t="s">
        <v>273</v>
      </c>
      <c r="C53" s="7" t="s">
        <v>456</v>
      </c>
      <c r="D53" s="23" t="s">
        <v>358</v>
      </c>
      <c r="E53" s="23">
        <v>226000.56367226664</v>
      </c>
    </row>
    <row r="54" ht="15.75" customHeight="1">
      <c r="B54" s="7" t="s">
        <v>273</v>
      </c>
      <c r="C54" s="7" t="s">
        <v>459</v>
      </c>
      <c r="D54" s="23" t="s">
        <v>358</v>
      </c>
      <c r="E54" s="23">
        <v>104253.64580188025</v>
      </c>
    </row>
    <row r="55" ht="15.75" customHeight="1">
      <c r="B55" s="7" t="s">
        <v>273</v>
      </c>
      <c r="C55" s="7" t="s">
        <v>462</v>
      </c>
      <c r="D55" s="23" t="s">
        <v>358</v>
      </c>
      <c r="E55" s="23">
        <v>76502.5935851181</v>
      </c>
    </row>
    <row r="56" ht="15.75" customHeight="1">
      <c r="B56" s="7" t="s">
        <v>273</v>
      </c>
      <c r="C56" s="7" t="s">
        <v>924</v>
      </c>
      <c r="D56" s="23" t="s">
        <v>925</v>
      </c>
      <c r="E56" s="23">
        <v>113.69214930221726</v>
      </c>
    </row>
    <row r="57" ht="15.75" customHeight="1">
      <c r="B57" s="7" t="s">
        <v>273</v>
      </c>
      <c r="C57" s="7" t="s">
        <v>929</v>
      </c>
      <c r="D57" s="23" t="s">
        <v>358</v>
      </c>
      <c r="E57" s="23">
        <v>24236.812360694923</v>
      </c>
    </row>
    <row r="58" ht="15.75" customHeight="1">
      <c r="B58" s="7" t="s">
        <v>273</v>
      </c>
      <c r="C58" s="7" t="s">
        <v>932</v>
      </c>
      <c r="D58" s="23" t="s">
        <v>358</v>
      </c>
      <c r="E58" s="23">
        <v>9453.784139610565</v>
      </c>
    </row>
    <row r="59" ht="15.75" customHeight="1">
      <c r="B59" s="7" t="s">
        <v>273</v>
      </c>
      <c r="C59" s="7" t="s">
        <v>938</v>
      </c>
      <c r="D59" s="23" t="s">
        <v>354</v>
      </c>
      <c r="E59" s="23">
        <v>429.8229181267563</v>
      </c>
    </row>
    <row r="60" ht="15.75" customHeight="1">
      <c r="B60" s="7" t="s">
        <v>273</v>
      </c>
      <c r="C60" s="7" t="s">
        <v>941</v>
      </c>
      <c r="D60" s="23" t="s">
        <v>358</v>
      </c>
      <c r="E60" s="23">
        <v>115518.21230428707</v>
      </c>
    </row>
    <row r="61" ht="15.75" customHeight="1">
      <c r="B61" s="7" t="s">
        <v>273</v>
      </c>
      <c r="C61" s="7" t="s">
        <v>947</v>
      </c>
      <c r="D61" s="23" t="s">
        <v>374</v>
      </c>
      <c r="E61" s="23">
        <v>24361.415661965846</v>
      </c>
    </row>
    <row r="62" ht="15.75" customHeight="1">
      <c r="B62" s="7" t="s">
        <v>273</v>
      </c>
      <c r="C62" s="7" t="s">
        <v>468</v>
      </c>
      <c r="D62" s="23" t="s">
        <v>358</v>
      </c>
      <c r="E62" s="23">
        <v>153932.48973445938</v>
      </c>
    </row>
    <row r="63" ht="15.75" customHeight="1">
      <c r="B63" s="7" t="s">
        <v>273</v>
      </c>
      <c r="C63" s="7" t="s">
        <v>955</v>
      </c>
      <c r="D63" s="23" t="s">
        <v>956</v>
      </c>
      <c r="E63" s="23">
        <v>79.89854715265403</v>
      </c>
    </row>
    <row r="64" ht="15.75" customHeight="1">
      <c r="B64" s="7" t="s">
        <v>273</v>
      </c>
      <c r="C64" s="7" t="s">
        <v>962</v>
      </c>
      <c r="D64" s="23" t="s">
        <v>358</v>
      </c>
      <c r="E64" s="23">
        <v>52896.2529102464</v>
      </c>
    </row>
    <row r="65" ht="15.75" customHeight="1">
      <c r="B65" s="7" t="s">
        <v>273</v>
      </c>
      <c r="C65" s="7" t="s">
        <v>966</v>
      </c>
      <c r="D65" s="23" t="s">
        <v>358</v>
      </c>
      <c r="E65" s="23">
        <v>13312.56473055577</v>
      </c>
    </row>
    <row r="66" ht="15.75" customHeight="1">
      <c r="B66" s="7" t="s">
        <v>273</v>
      </c>
      <c r="C66" s="7" t="s">
        <v>969</v>
      </c>
      <c r="D66" s="23" t="s">
        <v>358</v>
      </c>
      <c r="E66" s="23">
        <v>60534.03885366903</v>
      </c>
    </row>
    <row r="67" ht="15.75" customHeight="1">
      <c r="B67" s="7" t="s">
        <v>273</v>
      </c>
      <c r="C67" s="7" t="s">
        <v>975</v>
      </c>
      <c r="D67" s="23" t="s">
        <v>354</v>
      </c>
      <c r="E67" s="23">
        <v>6413.7802153021275</v>
      </c>
    </row>
    <row r="68" ht="15.75" customHeight="1">
      <c r="B68" s="7" t="s">
        <v>273</v>
      </c>
      <c r="C68" s="7" t="s">
        <v>981</v>
      </c>
      <c r="D68" s="23" t="s">
        <v>354</v>
      </c>
      <c r="E68" s="23">
        <v>22436.469878933367</v>
      </c>
    </row>
    <row r="69" ht="15.75" customHeight="1">
      <c r="B69" s="7" t="s">
        <v>273</v>
      </c>
      <c r="C69" s="7" t="s">
        <v>881</v>
      </c>
      <c r="D69" s="23" t="s">
        <v>358</v>
      </c>
      <c r="E69" s="23">
        <v>53784.52498068822</v>
      </c>
    </row>
    <row r="70" ht="15.75" customHeight="1">
      <c r="B70" s="7" t="s">
        <v>273</v>
      </c>
      <c r="C70" s="7" t="s">
        <v>990</v>
      </c>
      <c r="D70" s="23" t="s">
        <v>273</v>
      </c>
      <c r="E70" s="23">
        <v>97314.93033021748</v>
      </c>
    </row>
    <row r="71" ht="15.75" customHeight="1">
      <c r="B71" s="7" t="s">
        <v>273</v>
      </c>
      <c r="C71" s="7" t="s">
        <v>993</v>
      </c>
      <c r="D71" s="23" t="s">
        <v>354</v>
      </c>
      <c r="E71" s="23">
        <v>23963.62729998026</v>
      </c>
    </row>
    <row r="72" ht="15.75" customHeight="1">
      <c r="B72" s="7" t="s">
        <v>273</v>
      </c>
      <c r="C72" s="7" t="s">
        <v>996</v>
      </c>
      <c r="D72" s="23" t="s">
        <v>358</v>
      </c>
      <c r="E72" s="23">
        <v>50707.513743673175</v>
      </c>
    </row>
    <row r="73" ht="15.75" customHeight="1">
      <c r="B73" s="7" t="s">
        <v>273</v>
      </c>
      <c r="C73" s="7" t="s">
        <v>1001</v>
      </c>
      <c r="D73" s="23" t="s">
        <v>358</v>
      </c>
      <c r="E73" s="23">
        <v>21788.058054059722</v>
      </c>
    </row>
    <row r="74" ht="15.75" customHeight="1">
      <c r="B74" s="7" t="s">
        <v>273</v>
      </c>
      <c r="C74" s="7" t="s">
        <v>1005</v>
      </c>
      <c r="D74" s="23" t="s">
        <v>354</v>
      </c>
      <c r="E74" s="23">
        <v>215924.249250044</v>
      </c>
    </row>
    <row r="75" ht="15.75" customHeight="1">
      <c r="B75" s="7" t="s">
        <v>273</v>
      </c>
      <c r="C75" s="7" t="s">
        <v>1012</v>
      </c>
      <c r="D75" s="23" t="s">
        <v>358</v>
      </c>
      <c r="E75" s="23">
        <v>2171.5820396014747</v>
      </c>
    </row>
    <row r="76" ht="15.75" customHeight="1">
      <c r="B76" s="7" t="s">
        <v>273</v>
      </c>
      <c r="C76" s="7" t="s">
        <v>1015</v>
      </c>
      <c r="D76" s="23" t="s">
        <v>354</v>
      </c>
      <c r="E76" s="23">
        <v>36850.55235543492</v>
      </c>
    </row>
    <row r="77" ht="15.75" customHeight="1">
      <c r="B77" s="7" t="s">
        <v>273</v>
      </c>
      <c r="C77" s="7" t="s">
        <v>1022</v>
      </c>
      <c r="D77" s="23" t="s">
        <v>354</v>
      </c>
      <c r="E77" s="23">
        <v>21234.793004679006</v>
      </c>
    </row>
    <row r="78" ht="15.75" customHeight="1">
      <c r="B78" s="7" t="s">
        <v>273</v>
      </c>
      <c r="C78" s="7" t="s">
        <v>1025</v>
      </c>
      <c r="D78" s="23" t="s">
        <v>358</v>
      </c>
      <c r="E78" s="23">
        <v>15770.811747232987</v>
      </c>
    </row>
    <row r="79" ht="15.75" customHeight="1">
      <c r="B79" s="7" t="s">
        <v>273</v>
      </c>
      <c r="C79" s="7" t="s">
        <v>1028</v>
      </c>
      <c r="D79" s="23" t="s">
        <v>358</v>
      </c>
      <c r="E79" s="23">
        <v>17117.957332863713</v>
      </c>
    </row>
    <row r="80" ht="15.75" customHeight="1">
      <c r="B80" s="7" t="s">
        <v>273</v>
      </c>
      <c r="C80" s="7" t="s">
        <v>1040</v>
      </c>
      <c r="D80" s="23" t="s">
        <v>358</v>
      </c>
      <c r="E80" s="23">
        <v>24466.576248394547</v>
      </c>
    </row>
    <row r="81" ht="15.75" customHeight="1">
      <c r="B81" s="7" t="s">
        <v>273</v>
      </c>
      <c r="C81" s="7" t="s">
        <v>1045</v>
      </c>
      <c r="D81" s="23" t="s">
        <v>358</v>
      </c>
      <c r="E81" s="23">
        <v>55858.80350921472</v>
      </c>
    </row>
    <row r="82" ht="15.75" customHeight="1">
      <c r="B82" s="7" t="s">
        <v>273</v>
      </c>
      <c r="C82" s="7" t="s">
        <v>1051</v>
      </c>
      <c r="D82" s="23" t="s">
        <v>354</v>
      </c>
      <c r="E82" s="23">
        <v>226824.7877551588</v>
      </c>
    </row>
    <row r="83" ht="15.75" customHeight="1">
      <c r="B83" s="7" t="s">
        <v>273</v>
      </c>
      <c r="C83" s="7" t="s">
        <v>1063</v>
      </c>
      <c r="D83" s="23" t="s">
        <v>354</v>
      </c>
      <c r="E83" s="23">
        <v>21079.22405048245</v>
      </c>
    </row>
    <row r="84" ht="15.75" customHeight="1">
      <c r="B84" s="7" t="s">
        <v>273</v>
      </c>
      <c r="C84" s="7" t="s">
        <v>1069</v>
      </c>
      <c r="D84" s="23" t="s">
        <v>354</v>
      </c>
      <c r="E84" s="23">
        <v>121051.55598568969</v>
      </c>
    </row>
    <row r="85" ht="15.75" customHeight="1">
      <c r="B85" s="7" t="s">
        <v>273</v>
      </c>
      <c r="C85" s="7" t="s">
        <v>1075</v>
      </c>
      <c r="D85" s="23" t="s">
        <v>358</v>
      </c>
      <c r="E85" s="23">
        <v>16863.01926240912</v>
      </c>
    </row>
    <row r="86" ht="15.75" customHeight="1">
      <c r="B86" s="7" t="s">
        <v>273</v>
      </c>
      <c r="C86" s="7" t="s">
        <v>1080</v>
      </c>
      <c r="D86" s="23" t="s">
        <v>358</v>
      </c>
      <c r="E86" s="23">
        <v>52820.399488566574</v>
      </c>
    </row>
    <row r="87" ht="15.75" customHeight="1">
      <c r="B87" s="7" t="s">
        <v>273</v>
      </c>
      <c r="C87" s="7" t="s">
        <v>1084</v>
      </c>
      <c r="D87" s="23" t="s">
        <v>354</v>
      </c>
      <c r="E87" s="23">
        <v>70394.57046205438</v>
      </c>
    </row>
    <row r="88" ht="15.75" customHeight="1">
      <c r="B88" s="7" t="s">
        <v>273</v>
      </c>
      <c r="C88" s="7" t="s">
        <v>1092</v>
      </c>
      <c r="D88" s="23" t="s">
        <v>358</v>
      </c>
      <c r="E88" s="23">
        <v>10522.563491327663</v>
      </c>
    </row>
    <row r="89" ht="15.75" customHeight="1">
      <c r="B89" s="7" t="s">
        <v>273</v>
      </c>
      <c r="C89" s="7" t="s">
        <v>1097</v>
      </c>
      <c r="D89" s="23" t="s">
        <v>358</v>
      </c>
      <c r="E89" s="23">
        <v>45290.10676758553</v>
      </c>
    </row>
    <row r="90" ht="15.75" customHeight="1">
      <c r="B90" s="7" t="s">
        <v>273</v>
      </c>
      <c r="C90" s="7" t="s">
        <v>1101</v>
      </c>
      <c r="D90" s="23" t="s">
        <v>358</v>
      </c>
      <c r="E90" s="23">
        <v>41745.42457445676</v>
      </c>
    </row>
    <row r="91" ht="15.75" customHeight="1">
      <c r="B91" s="7" t="s">
        <v>273</v>
      </c>
      <c r="C91" s="7" t="s">
        <v>1110</v>
      </c>
      <c r="D91" s="23" t="s">
        <v>358</v>
      </c>
      <c r="E91" s="23">
        <v>661.4348407073029</v>
      </c>
    </row>
    <row r="92" ht="15.75" customHeight="1">
      <c r="B92" s="7" t="s">
        <v>273</v>
      </c>
      <c r="C92" s="7" t="s">
        <v>1116</v>
      </c>
      <c r="D92" s="23" t="s">
        <v>358</v>
      </c>
      <c r="E92" s="23">
        <v>322.7545692901989</v>
      </c>
    </row>
    <row r="93" ht="15.75" customHeight="1">
      <c r="B93" s="7" t="s">
        <v>273</v>
      </c>
      <c r="C93" s="7" t="s">
        <v>1121</v>
      </c>
      <c r="D93" s="23" t="s">
        <v>358</v>
      </c>
      <c r="E93" s="23">
        <v>1654.3254403591243</v>
      </c>
    </row>
    <row r="94" ht="15.75" customHeight="1">
      <c r="B94" s="7" t="s">
        <v>273</v>
      </c>
      <c r="C94" s="7" t="s">
        <v>1125</v>
      </c>
      <c r="D94" s="23" t="s">
        <v>358</v>
      </c>
      <c r="E94" s="23">
        <v>11670.96877667343</v>
      </c>
    </row>
    <row r="95" ht="15.75" customHeight="1">
      <c r="B95" s="7" t="s">
        <v>273</v>
      </c>
      <c r="C95" s="7" t="s">
        <v>1132</v>
      </c>
      <c r="D95" s="23" t="s">
        <v>358</v>
      </c>
      <c r="E95" s="23">
        <v>16867.729455860037</v>
      </c>
    </row>
    <row r="96" ht="15.75" customHeight="1">
      <c r="B96" s="7" t="s">
        <v>273</v>
      </c>
      <c r="C96" s="7" t="s">
        <v>1140</v>
      </c>
      <c r="D96" s="23" t="s">
        <v>358</v>
      </c>
      <c r="E96" s="23">
        <v>6490.206604856007</v>
      </c>
    </row>
    <row r="97" ht="15.75" customHeight="1">
      <c r="B97" s="7" t="s">
        <v>273</v>
      </c>
      <c r="C97" s="7" t="s">
        <v>1143</v>
      </c>
      <c r="D97" s="23" t="s">
        <v>358</v>
      </c>
      <c r="E97" s="23">
        <v>27025.955743637485</v>
      </c>
    </row>
    <row r="98" ht="15.75" customHeight="1">
      <c r="B98" s="7" t="s">
        <v>273</v>
      </c>
      <c r="C98" s="7" t="s">
        <v>1150</v>
      </c>
      <c r="D98" s="23" t="s">
        <v>354</v>
      </c>
      <c r="E98" s="23">
        <v>632.2480442604945</v>
      </c>
    </row>
    <row r="99" ht="15.75" customHeight="1">
      <c r="B99" s="7" t="s">
        <v>273</v>
      </c>
      <c r="C99" s="7" t="s">
        <v>1153</v>
      </c>
      <c r="D99" s="23" t="s">
        <v>358</v>
      </c>
      <c r="E99" s="23">
        <v>62187.413309659874</v>
      </c>
    </row>
    <row r="100" ht="15.75" customHeight="1">
      <c r="B100" s="7" t="s">
        <v>273</v>
      </c>
      <c r="C100" s="7" t="s">
        <v>1159</v>
      </c>
      <c r="D100" s="23" t="s">
        <v>358</v>
      </c>
      <c r="E100" s="23">
        <v>184544.85326761258</v>
      </c>
    </row>
    <row r="101" ht="15.75" customHeight="1">
      <c r="B101" s="7" t="s">
        <v>273</v>
      </c>
      <c r="C101" s="7" t="s">
        <v>1165</v>
      </c>
      <c r="D101" s="23" t="s">
        <v>358</v>
      </c>
      <c r="E101" s="23">
        <v>53336.91672674406</v>
      </c>
    </row>
    <row r="102" ht="15.75" customHeight="1">
      <c r="B102" s="7" t="s">
        <v>273</v>
      </c>
      <c r="C102" s="7" t="s">
        <v>1169</v>
      </c>
      <c r="D102" s="23" t="s">
        <v>358</v>
      </c>
      <c r="E102" s="23">
        <v>18592.181470548036</v>
      </c>
    </row>
    <row r="103" ht="15.75" customHeight="1">
      <c r="B103" s="7" t="s">
        <v>273</v>
      </c>
      <c r="C103" s="7" t="s">
        <v>1173</v>
      </c>
      <c r="D103" s="23" t="s">
        <v>354</v>
      </c>
      <c r="E103" s="23">
        <v>966.9854766599735</v>
      </c>
    </row>
    <row r="104" ht="15.75" customHeight="1">
      <c r="B104" s="7" t="s">
        <v>273</v>
      </c>
      <c r="C104" s="7" t="s">
        <v>1178</v>
      </c>
      <c r="D104" s="23" t="s">
        <v>358</v>
      </c>
      <c r="E104" s="23">
        <v>29648.478246837425</v>
      </c>
    </row>
    <row r="105" ht="15.75" customHeight="1">
      <c r="B105" s="7" t="s">
        <v>273</v>
      </c>
      <c r="C105" s="7" t="s">
        <v>1181</v>
      </c>
      <c r="D105" s="23" t="s">
        <v>354</v>
      </c>
      <c r="E105" s="23">
        <v>13142.956283793577</v>
      </c>
    </row>
    <row r="106" ht="15.75" customHeight="1">
      <c r="B106" s="7" t="s">
        <v>273</v>
      </c>
      <c r="C106" s="7" t="s">
        <v>1185</v>
      </c>
      <c r="D106" s="23" t="s">
        <v>354</v>
      </c>
      <c r="E106" s="23">
        <v>37391.738028253145</v>
      </c>
    </row>
    <row r="107" ht="15.75" customHeight="1">
      <c r="B107" s="7" t="s">
        <v>273</v>
      </c>
      <c r="C107" s="7" t="s">
        <v>1189</v>
      </c>
      <c r="D107" s="23" t="s">
        <v>358</v>
      </c>
      <c r="E107" s="23">
        <v>468283.80767342926</v>
      </c>
    </row>
    <row r="108" ht="15.75" customHeight="1">
      <c r="B108" s="7" t="s">
        <v>273</v>
      </c>
      <c r="C108" s="7" t="s">
        <v>1196</v>
      </c>
      <c r="D108" s="23" t="s">
        <v>354</v>
      </c>
      <c r="E108" s="23">
        <v>216.07773543697448</v>
      </c>
    </row>
    <row r="109" ht="15.75" customHeight="1">
      <c r="B109" s="7" t="s">
        <v>273</v>
      </c>
      <c r="C109" s="7" t="s">
        <v>1200</v>
      </c>
      <c r="D109" s="23" t="s">
        <v>354</v>
      </c>
      <c r="E109" s="23">
        <v>22565.76585975182</v>
      </c>
    </row>
    <row r="110" ht="15.75" customHeight="1">
      <c r="B110" s="7" t="s">
        <v>273</v>
      </c>
      <c r="C110" s="7" t="s">
        <v>1204</v>
      </c>
      <c r="D110" s="23" t="s">
        <v>273</v>
      </c>
      <c r="E110" s="23">
        <v>17846.763313234176</v>
      </c>
    </row>
    <row r="111" ht="15.75" customHeight="1">
      <c r="B111" s="7" t="s">
        <v>273</v>
      </c>
      <c r="C111" s="7" t="s">
        <v>1208</v>
      </c>
      <c r="D111" s="23" t="s">
        <v>354</v>
      </c>
      <c r="E111" s="23">
        <v>4791.730653589413</v>
      </c>
    </row>
    <row r="112" ht="15.75" customHeight="1">
      <c r="B112" s="7" t="s">
        <v>273</v>
      </c>
      <c r="C112" s="7" t="s">
        <v>1211</v>
      </c>
      <c r="D112" s="23" t="s">
        <v>358</v>
      </c>
      <c r="E112" s="23">
        <v>1045.3768838141564</v>
      </c>
    </row>
    <row r="113" ht="15.75" customHeight="1">
      <c r="B113" s="7" t="s">
        <v>273</v>
      </c>
      <c r="C113" s="7" t="s">
        <v>523</v>
      </c>
      <c r="D113" s="23" t="s">
        <v>358</v>
      </c>
      <c r="E113" s="23">
        <v>40771.532905701126</v>
      </c>
    </row>
    <row r="114" ht="15.75" customHeight="1">
      <c r="B114" s="7" t="s">
        <v>273</v>
      </c>
      <c r="C114" s="7" t="s">
        <v>1219</v>
      </c>
      <c r="D114" s="23" t="s">
        <v>358</v>
      </c>
      <c r="E114" s="23">
        <v>41153.99544159049</v>
      </c>
    </row>
    <row r="115" ht="15.75" customHeight="1">
      <c r="B115" s="7" t="s">
        <v>273</v>
      </c>
      <c r="C115" s="7" t="s">
        <v>1223</v>
      </c>
      <c r="D115" s="23" t="s">
        <v>354</v>
      </c>
      <c r="E115" s="23">
        <v>606.989241361739</v>
      </c>
    </row>
    <row r="116" ht="15.75" customHeight="1">
      <c r="B116" s="7" t="s">
        <v>273</v>
      </c>
      <c r="C116" s="7" t="s">
        <v>1226</v>
      </c>
      <c r="D116" s="23" t="s">
        <v>358</v>
      </c>
      <c r="E116" s="23">
        <v>333598.9896313139</v>
      </c>
    </row>
    <row r="117" ht="15.75" customHeight="1">
      <c r="B117" s="7" t="s">
        <v>273</v>
      </c>
      <c r="C117" s="7" t="s">
        <v>1234</v>
      </c>
      <c r="D117" s="23" t="s">
        <v>354</v>
      </c>
      <c r="E117" s="23">
        <v>904.7683836787521</v>
      </c>
    </row>
    <row r="118" ht="15.75" customHeight="1">
      <c r="B118" s="7" t="s">
        <v>273</v>
      </c>
      <c r="C118" s="7" t="s">
        <v>1239</v>
      </c>
      <c r="D118" s="23" t="s">
        <v>358</v>
      </c>
      <c r="E118" s="23">
        <v>103540.48241285817</v>
      </c>
    </row>
    <row r="119" ht="15.75" customHeight="1">
      <c r="B119" s="7" t="s">
        <v>273</v>
      </c>
      <c r="C119" s="7" t="s">
        <v>1244</v>
      </c>
      <c r="D119" s="23" t="s">
        <v>358</v>
      </c>
      <c r="E119" s="23">
        <v>53830.693735771434</v>
      </c>
    </row>
    <row r="120" ht="15.75" customHeight="1">
      <c r="B120" s="7" t="s">
        <v>273</v>
      </c>
      <c r="C120" s="7" t="s">
        <v>1249</v>
      </c>
      <c r="D120" s="23" t="s">
        <v>273</v>
      </c>
      <c r="E120" s="23">
        <v>1106.7874741965156</v>
      </c>
    </row>
    <row r="121" ht="15.75" customHeight="1">
      <c r="B121" s="7" t="s">
        <v>273</v>
      </c>
      <c r="C121" s="7" t="s">
        <v>1255</v>
      </c>
      <c r="D121" s="23" t="s">
        <v>358</v>
      </c>
      <c r="E121" s="23">
        <v>30909.56571633029</v>
      </c>
    </row>
    <row r="122" ht="15.75" customHeight="1">
      <c r="B122" s="7" t="s">
        <v>273</v>
      </c>
      <c r="C122" s="7" t="s">
        <v>1259</v>
      </c>
      <c r="D122" s="23" t="s">
        <v>358</v>
      </c>
      <c r="E122" s="23">
        <v>262510.89597510116</v>
      </c>
    </row>
    <row r="123" ht="15.75" customHeight="1">
      <c r="B123" s="7" t="s">
        <v>273</v>
      </c>
      <c r="C123" s="7" t="s">
        <v>1270</v>
      </c>
      <c r="D123" s="23" t="s">
        <v>358</v>
      </c>
      <c r="E123" s="23">
        <v>28554.944023944623</v>
      </c>
    </row>
    <row r="124" ht="15.75" customHeight="1">
      <c r="B124" s="7" t="s">
        <v>273</v>
      </c>
      <c r="C124" s="7" t="s">
        <v>1273</v>
      </c>
      <c r="D124" s="23" t="s">
        <v>354</v>
      </c>
      <c r="E124" s="23">
        <v>1286.4115537219386</v>
      </c>
    </row>
    <row r="125" ht="15.75" customHeight="1">
      <c r="B125" s="7" t="s">
        <v>273</v>
      </c>
      <c r="C125" s="7" t="s">
        <v>1279</v>
      </c>
      <c r="D125" s="23" t="s">
        <v>374</v>
      </c>
      <c r="E125" s="23">
        <v>91707.36262232953</v>
      </c>
    </row>
    <row r="126" ht="15.75" customHeight="1">
      <c r="B126" s="7" t="s">
        <v>273</v>
      </c>
      <c r="C126" s="7" t="s">
        <v>1282</v>
      </c>
      <c r="D126" s="23" t="s">
        <v>358</v>
      </c>
      <c r="E126" s="23">
        <v>33116.507376483154</v>
      </c>
    </row>
    <row r="127" ht="15.75" customHeight="1">
      <c r="B127" s="7" t="s">
        <v>273</v>
      </c>
      <c r="C127" s="7" t="s">
        <v>1291</v>
      </c>
      <c r="D127" s="23" t="s">
        <v>358</v>
      </c>
      <c r="E127" s="23">
        <v>166677.9287934419</v>
      </c>
    </row>
    <row r="128" ht="15.75" customHeight="1">
      <c r="B128" s="7" t="s">
        <v>273</v>
      </c>
      <c r="C128" s="7" t="s">
        <v>1300</v>
      </c>
      <c r="D128" s="23" t="s">
        <v>354</v>
      </c>
      <c r="E128" s="23">
        <v>25982.62532669384</v>
      </c>
    </row>
    <row r="129" ht="15.75" customHeight="1">
      <c r="B129" s="7" t="s">
        <v>273</v>
      </c>
      <c r="C129" s="7" t="s">
        <v>1306</v>
      </c>
      <c r="D129" s="23" t="s">
        <v>354</v>
      </c>
      <c r="E129" s="23">
        <v>19737.033896658446</v>
      </c>
    </row>
    <row r="130" ht="15.75" customHeight="1">
      <c r="B130" s="7" t="s">
        <v>273</v>
      </c>
      <c r="C130" s="7" t="s">
        <v>1309</v>
      </c>
      <c r="D130" s="23" t="s">
        <v>358</v>
      </c>
      <c r="E130" s="23">
        <v>653.7129880606911</v>
      </c>
    </row>
    <row r="131" ht="15.75" customHeight="1">
      <c r="B131" s="7" t="s">
        <v>273</v>
      </c>
      <c r="C131" s="7" t="s">
        <v>1313</v>
      </c>
      <c r="D131" s="23" t="s">
        <v>358</v>
      </c>
      <c r="E131" s="23">
        <v>2747.2620027845055</v>
      </c>
    </row>
    <row r="132" ht="15.75" customHeight="1">
      <c r="B132" s="7" t="s">
        <v>273</v>
      </c>
      <c r="C132" s="7" t="s">
        <v>1319</v>
      </c>
      <c r="D132" s="23" t="s">
        <v>358</v>
      </c>
      <c r="E132" s="23">
        <v>153956.65330533576</v>
      </c>
    </row>
    <row r="133" ht="15.75" customHeight="1">
      <c r="B133" s="7" t="s">
        <v>273</v>
      </c>
      <c r="C133" s="7" t="s">
        <v>1324</v>
      </c>
      <c r="D133" s="23" t="s">
        <v>358</v>
      </c>
      <c r="E133" s="23">
        <v>36274.909197698755</v>
      </c>
    </row>
    <row r="134" ht="15.75" customHeight="1">
      <c r="B134" s="7" t="s">
        <v>273</v>
      </c>
      <c r="C134" s="7" t="s">
        <v>1327</v>
      </c>
      <c r="D134" s="23" t="s">
        <v>354</v>
      </c>
      <c r="E134" s="23">
        <v>9607.824518655629</v>
      </c>
    </row>
    <row r="135" ht="15.75" customHeight="1">
      <c r="B135" s="7" t="s">
        <v>273</v>
      </c>
      <c r="C135" s="7" t="s">
        <v>1329</v>
      </c>
      <c r="D135" s="23" t="s">
        <v>354</v>
      </c>
      <c r="E135" s="23">
        <v>410.6597835785818</v>
      </c>
    </row>
    <row r="136" ht="15.75" customHeight="1">
      <c r="B136" s="7" t="s">
        <v>273</v>
      </c>
      <c r="C136" s="7" t="s">
        <v>1332</v>
      </c>
      <c r="D136" s="23" t="s">
        <v>358</v>
      </c>
      <c r="E136" s="23">
        <v>60149.559274149375</v>
      </c>
    </row>
    <row r="137" ht="15.75" customHeight="1">
      <c r="B137" s="7" t="s">
        <v>273</v>
      </c>
      <c r="C137" s="7" t="s">
        <v>1335</v>
      </c>
      <c r="D137" s="23" t="s">
        <v>358</v>
      </c>
      <c r="E137" s="23">
        <v>47173.366313787</v>
      </c>
    </row>
    <row r="138" ht="15.75" customHeight="1">
      <c r="B138" s="7" t="s">
        <v>273</v>
      </c>
      <c r="C138" s="7" t="s">
        <v>1339</v>
      </c>
      <c r="D138" s="23" t="s">
        <v>358</v>
      </c>
      <c r="E138" s="23">
        <v>10179.01248162666</v>
      </c>
    </row>
    <row r="139" ht="15.75" customHeight="1">
      <c r="B139" s="7" t="s">
        <v>273</v>
      </c>
      <c r="C139" s="7" t="s">
        <v>1343</v>
      </c>
      <c r="D139" s="23" t="s">
        <v>354</v>
      </c>
      <c r="E139" s="23">
        <v>617.2030910642868</v>
      </c>
    </row>
    <row r="140" ht="15.75" customHeight="1">
      <c r="B140" s="7" t="s">
        <v>273</v>
      </c>
      <c r="C140" s="7" t="s">
        <v>1346</v>
      </c>
      <c r="D140" s="23" t="s">
        <v>354</v>
      </c>
      <c r="E140" s="23">
        <v>56105.33170661287</v>
      </c>
    </row>
    <row r="141" ht="15.75" customHeight="1">
      <c r="B141" s="7" t="s">
        <v>273</v>
      </c>
      <c r="C141" s="7" t="s">
        <v>1352</v>
      </c>
      <c r="D141" s="23" t="s">
        <v>354</v>
      </c>
      <c r="E141" s="23">
        <v>84004.33097197476</v>
      </c>
    </row>
    <row r="142" ht="15.75" customHeight="1">
      <c r="B142" s="7" t="s">
        <v>273</v>
      </c>
      <c r="C142" s="7" t="s">
        <v>1355</v>
      </c>
      <c r="D142" s="23" t="s">
        <v>358</v>
      </c>
      <c r="E142" s="23">
        <v>62294.72999178604</v>
      </c>
    </row>
    <row r="143" ht="15.75" customHeight="1">
      <c r="B143" s="7" t="s">
        <v>273</v>
      </c>
      <c r="C143" s="7" t="s">
        <v>1362</v>
      </c>
      <c r="D143" s="23" t="s">
        <v>358</v>
      </c>
      <c r="E143" s="23">
        <v>29128.63608053846</v>
      </c>
    </row>
    <row r="144" ht="15.75" customHeight="1">
      <c r="B144" s="7" t="s">
        <v>273</v>
      </c>
      <c r="C144" s="7" t="s">
        <v>1367</v>
      </c>
      <c r="D144" s="23" t="s">
        <v>273</v>
      </c>
      <c r="E144" s="23">
        <v>5613.113087953512</v>
      </c>
    </row>
    <row r="145" ht="15.75" customHeight="1">
      <c r="B145" s="7" t="s">
        <v>273</v>
      </c>
      <c r="C145" s="7" t="s">
        <v>1370</v>
      </c>
      <c r="D145" s="23" t="s">
        <v>354</v>
      </c>
      <c r="E145" s="23">
        <v>847.2083343299238</v>
      </c>
    </row>
    <row r="146" ht="15.75" customHeight="1">
      <c r="B146" s="7" t="s">
        <v>273</v>
      </c>
      <c r="C146" s="7" t="s">
        <v>1373</v>
      </c>
      <c r="D146" s="23" t="s">
        <v>273</v>
      </c>
      <c r="E146" s="23">
        <v>54676.37298810552</v>
      </c>
    </row>
    <row r="147" ht="15.75" customHeight="1">
      <c r="B147" s="7" t="s">
        <v>273</v>
      </c>
      <c r="C147" s="7" t="s">
        <v>1376</v>
      </c>
      <c r="D147" s="23" t="s">
        <v>273</v>
      </c>
      <c r="E147" s="23">
        <v>50808.30104171179</v>
      </c>
    </row>
    <row r="148" ht="15.75" customHeight="1">
      <c r="B148" s="7" t="s">
        <v>273</v>
      </c>
      <c r="C148" s="7" t="s">
        <v>1378</v>
      </c>
      <c r="D148" s="23" t="s">
        <v>354</v>
      </c>
      <c r="E148" s="23">
        <v>16007.245263840832</v>
      </c>
    </row>
    <row r="149" ht="15.75" customHeight="1">
      <c r="B149" s="7" t="s">
        <v>273</v>
      </c>
      <c r="C149" s="7" t="s">
        <v>475</v>
      </c>
      <c r="D149" s="23" t="s">
        <v>358</v>
      </c>
      <c r="E149" s="23">
        <v>32570.113716261327</v>
      </c>
    </row>
    <row r="150" ht="15.75" customHeight="1">
      <c r="B150" s="7" t="s">
        <v>273</v>
      </c>
      <c r="C150" s="7" t="s">
        <v>477</v>
      </c>
      <c r="D150" s="23" t="s">
        <v>358</v>
      </c>
      <c r="E150" s="23">
        <v>163458.25865190267</v>
      </c>
    </row>
    <row r="151" ht="15.75" customHeight="1">
      <c r="B151" s="7" t="s">
        <v>273</v>
      </c>
      <c r="C151" s="7" t="s">
        <v>515</v>
      </c>
      <c r="D151" s="23" t="s">
        <v>354</v>
      </c>
      <c r="E151" s="23">
        <v>56031.33289735457</v>
      </c>
    </row>
    <row r="152" ht="15.75" customHeight="1">
      <c r="B152" s="7" t="s">
        <v>273</v>
      </c>
      <c r="C152" s="7" t="s">
        <v>531</v>
      </c>
      <c r="D152" s="23" t="s">
        <v>358</v>
      </c>
      <c r="E152" s="23">
        <v>3329.2086173078656</v>
      </c>
    </row>
    <row r="153" ht="15.75" customHeight="1">
      <c r="B153" s="7" t="s">
        <v>273</v>
      </c>
      <c r="C153" s="7" t="s">
        <v>535</v>
      </c>
      <c r="D153" s="23" t="s">
        <v>358</v>
      </c>
      <c r="E153" s="23">
        <v>495963.5120011064</v>
      </c>
    </row>
    <row r="154" ht="15.75" customHeight="1">
      <c r="B154" s="7" t="s">
        <v>273</v>
      </c>
      <c r="C154" s="7" t="s">
        <v>543</v>
      </c>
      <c r="D154" s="23" t="s">
        <v>354</v>
      </c>
      <c r="E154" s="23">
        <v>667803.0391428358</v>
      </c>
    </row>
    <row r="155" ht="15.75" customHeight="1">
      <c r="B155" s="7" t="s">
        <v>273</v>
      </c>
      <c r="C155" s="7" t="s">
        <v>577</v>
      </c>
      <c r="D155" s="23" t="s">
        <v>374</v>
      </c>
      <c r="E155" s="23">
        <v>37943.330132817944</v>
      </c>
    </row>
    <row r="156" ht="15.75" customHeight="1">
      <c r="B156" s="7" t="s">
        <v>273</v>
      </c>
      <c r="C156" s="7" t="s">
        <v>581</v>
      </c>
      <c r="D156" s="23" t="s">
        <v>358</v>
      </c>
      <c r="E156" s="23">
        <v>51288.676563655245</v>
      </c>
    </row>
    <row r="157" ht="15.75" customHeight="1">
      <c r="B157" s="7" t="s">
        <v>273</v>
      </c>
      <c r="C157" s="7" t="s">
        <v>585</v>
      </c>
      <c r="D157" s="23" t="s">
        <v>358</v>
      </c>
      <c r="E157" s="23">
        <v>286237.536265593</v>
      </c>
    </row>
    <row r="158" ht="15.75" customHeight="1">
      <c r="B158" s="7" t="s">
        <v>273</v>
      </c>
      <c r="C158" s="7" t="s">
        <v>1386</v>
      </c>
      <c r="D158" s="23" t="s">
        <v>354</v>
      </c>
      <c r="E158" s="23">
        <v>10266.702076871017</v>
      </c>
    </row>
    <row r="159" ht="15.75" customHeight="1">
      <c r="B159" s="7" t="s">
        <v>273</v>
      </c>
      <c r="C159" s="7" t="s">
        <v>1391</v>
      </c>
      <c r="D159" s="23" t="s">
        <v>354</v>
      </c>
      <c r="E159" s="23">
        <v>82679.02294303791</v>
      </c>
    </row>
    <row r="160" ht="15.75" customHeight="1">
      <c r="B160" s="7" t="s">
        <v>273</v>
      </c>
      <c r="C160" s="7" t="s">
        <v>1396</v>
      </c>
      <c r="D160" s="23" t="s">
        <v>358</v>
      </c>
      <c r="E160" s="23">
        <v>11089.250334141823</v>
      </c>
    </row>
    <row r="161" ht="15.75" customHeight="1">
      <c r="B161" s="7" t="s">
        <v>273</v>
      </c>
      <c r="C161" s="7" t="s">
        <v>1405</v>
      </c>
      <c r="D161" s="23" t="s">
        <v>358</v>
      </c>
      <c r="E161" s="23">
        <v>36852.60444189646</v>
      </c>
    </row>
    <row r="162" ht="15.75" customHeight="1">
      <c r="B162" s="7" t="s">
        <v>273</v>
      </c>
      <c r="C162" s="7" t="s">
        <v>1422</v>
      </c>
      <c r="D162" s="23" t="s">
        <v>354</v>
      </c>
      <c r="E162" s="23">
        <v>17018.116711604456</v>
      </c>
    </row>
    <row r="163" ht="15.75" customHeight="1">
      <c r="B163" s="7" t="s">
        <v>273</v>
      </c>
      <c r="C163" s="7" t="s">
        <v>1428</v>
      </c>
      <c r="D163" s="23" t="s">
        <v>354</v>
      </c>
      <c r="E163" s="23">
        <v>6375.849902401836</v>
      </c>
    </row>
    <row r="164" ht="15.75" customHeight="1">
      <c r="B164" s="7" t="s">
        <v>273</v>
      </c>
      <c r="C164" s="7" t="s">
        <v>1433</v>
      </c>
      <c r="D164" s="23" t="s">
        <v>354</v>
      </c>
      <c r="E164" s="23">
        <v>121645.05435323917</v>
      </c>
    </row>
    <row r="165" ht="15.75" customHeight="1">
      <c r="B165" s="7" t="s">
        <v>273</v>
      </c>
      <c r="C165" s="7" t="s">
        <v>1436</v>
      </c>
      <c r="D165" s="23" t="s">
        <v>374</v>
      </c>
      <c r="E165" s="23">
        <v>9288.452749698512</v>
      </c>
    </row>
    <row r="166" ht="15.75" customHeight="1">
      <c r="B166" s="7" t="s">
        <v>273</v>
      </c>
      <c r="C166" s="7" t="s">
        <v>1439</v>
      </c>
      <c r="D166" s="23" t="s">
        <v>358</v>
      </c>
      <c r="E166" s="23">
        <v>5361.260219595941</v>
      </c>
    </row>
    <row r="167" ht="15.75" customHeight="1">
      <c r="B167" s="7" t="s">
        <v>273</v>
      </c>
      <c r="C167" s="7" t="s">
        <v>1445</v>
      </c>
      <c r="D167" s="23" t="s">
        <v>358</v>
      </c>
      <c r="E167" s="23">
        <v>17814.425106742783</v>
      </c>
    </row>
    <row r="168" ht="15.75" customHeight="1">
      <c r="B168" s="7" t="s">
        <v>273</v>
      </c>
      <c r="C168" s="7" t="s">
        <v>1463</v>
      </c>
      <c r="D168" s="23" t="s">
        <v>358</v>
      </c>
      <c r="E168" s="23">
        <v>208399.18897171915</v>
      </c>
    </row>
    <row r="169" ht="15.75" customHeight="1">
      <c r="B169" s="7" t="s">
        <v>273</v>
      </c>
      <c r="C169" s="7" t="s">
        <v>1477</v>
      </c>
      <c r="D169" s="23" t="s">
        <v>273</v>
      </c>
      <c r="E169" s="23">
        <v>25427.395021011478</v>
      </c>
    </row>
    <row r="170" ht="15.75" customHeight="1">
      <c r="B170" s="7" t="s">
        <v>273</v>
      </c>
      <c r="C170" s="7" t="s">
        <v>616</v>
      </c>
      <c r="D170" s="23" t="s">
        <v>617</v>
      </c>
      <c r="E170" s="23">
        <v>373.1012433844827</v>
      </c>
    </row>
    <row r="171" ht="15.75" customHeight="1">
      <c r="B171" s="7" t="s">
        <v>273</v>
      </c>
      <c r="C171" s="7" t="s">
        <v>631</v>
      </c>
      <c r="D171" s="23" t="s">
        <v>358</v>
      </c>
      <c r="E171" s="23">
        <v>30255.807533857074</v>
      </c>
    </row>
    <row r="172" ht="15.75" customHeight="1">
      <c r="B172" s="7" t="s">
        <v>273</v>
      </c>
      <c r="C172" s="7" t="s">
        <v>1500</v>
      </c>
      <c r="D172" s="23" t="s">
        <v>354</v>
      </c>
      <c r="E172" s="23">
        <v>25046.37657221499</v>
      </c>
    </row>
    <row r="173" ht="15.75" customHeight="1">
      <c r="B173" s="7" t="s">
        <v>273</v>
      </c>
      <c r="C173" s="7" t="s">
        <v>1505</v>
      </c>
      <c r="D173" s="23" t="s">
        <v>374</v>
      </c>
      <c r="E173" s="23">
        <v>3204.9844301651656</v>
      </c>
    </row>
    <row r="174" ht="15.75" customHeight="1">
      <c r="B174" s="7" t="s">
        <v>273</v>
      </c>
      <c r="C174" s="7" t="s">
        <v>1508</v>
      </c>
      <c r="D174" s="23" t="s">
        <v>273</v>
      </c>
      <c r="E174" s="23">
        <v>48954.31524586023</v>
      </c>
    </row>
    <row r="175" ht="15.75" customHeight="1">
      <c r="B175" s="7" t="s">
        <v>273</v>
      </c>
      <c r="C175" s="7" t="s">
        <v>1510</v>
      </c>
      <c r="D175" s="23" t="s">
        <v>354</v>
      </c>
      <c r="E175" s="23">
        <v>799.9578093921939</v>
      </c>
    </row>
    <row r="176" ht="15.75" customHeight="1">
      <c r="B176" s="7" t="s">
        <v>273</v>
      </c>
      <c r="C176" s="7" t="s">
        <v>1513</v>
      </c>
      <c r="D176" s="23" t="s">
        <v>374</v>
      </c>
      <c r="E176" s="23">
        <v>136569.27349331797</v>
      </c>
    </row>
    <row r="177" ht="15.75" customHeight="1">
      <c r="B177" s="7" t="s">
        <v>273</v>
      </c>
      <c r="C177" s="7" t="s">
        <v>1505</v>
      </c>
      <c r="D177" s="23" t="s">
        <v>374</v>
      </c>
      <c r="E177" s="23">
        <v>3156.1471154860783</v>
      </c>
    </row>
    <row r="178" ht="15.75" customHeight="1">
      <c r="B178" s="7" t="s">
        <v>273</v>
      </c>
      <c r="C178" s="7" t="s">
        <v>1529</v>
      </c>
      <c r="D178" s="23" t="s">
        <v>358</v>
      </c>
      <c r="E178" s="23">
        <v>2044.9688785981978</v>
      </c>
    </row>
    <row r="179" ht="15.75" customHeight="1">
      <c r="B179" s="7" t="s">
        <v>273</v>
      </c>
      <c r="C179" s="7" t="s">
        <v>1532</v>
      </c>
      <c r="D179" s="23" t="s">
        <v>354</v>
      </c>
      <c r="E179" s="23">
        <v>61176.99379806692</v>
      </c>
    </row>
    <row r="180" ht="15.75" customHeight="1">
      <c r="B180" s="7" t="s">
        <v>273</v>
      </c>
      <c r="C180" s="7" t="s">
        <v>1537</v>
      </c>
      <c r="D180" s="23" t="s">
        <v>354</v>
      </c>
      <c r="E180" s="23">
        <v>19587.24592894688</v>
      </c>
    </row>
    <row r="181" ht="15.75" customHeight="1">
      <c r="B181" s="7" t="s">
        <v>273</v>
      </c>
      <c r="C181" s="7" t="s">
        <v>1546</v>
      </c>
      <c r="D181" s="23" t="s">
        <v>354</v>
      </c>
      <c r="E181" s="23">
        <v>-1.2748496374115348E-5</v>
      </c>
    </row>
    <row r="182" ht="15.75" customHeight="1">
      <c r="B182" s="7" t="s">
        <v>273</v>
      </c>
      <c r="C182" s="7" t="s">
        <v>1549</v>
      </c>
      <c r="D182" s="23" t="s">
        <v>354</v>
      </c>
      <c r="E182" s="23">
        <v>94041.68266046638</v>
      </c>
    </row>
    <row r="183" ht="15.75" customHeight="1">
      <c r="B183" s="7" t="s">
        <v>273</v>
      </c>
      <c r="C183" s="7" t="s">
        <v>1554</v>
      </c>
      <c r="D183" s="23" t="s">
        <v>354</v>
      </c>
      <c r="E183" s="23">
        <v>10988.01053896622</v>
      </c>
    </row>
    <row r="184" ht="15.75" customHeight="1">
      <c r="B184" s="7" t="s">
        <v>273</v>
      </c>
      <c r="C184" s="7" t="s">
        <v>1557</v>
      </c>
      <c r="D184" s="23" t="s">
        <v>956</v>
      </c>
      <c r="E184" s="23">
        <v>18347.124157921517</v>
      </c>
    </row>
    <row r="185" ht="15.75" customHeight="1">
      <c r="B185" s="7" t="s">
        <v>273</v>
      </c>
      <c r="C185" s="7" t="s">
        <v>637</v>
      </c>
      <c r="D185" s="23" t="s">
        <v>374</v>
      </c>
      <c r="E185" s="23">
        <v>135058.9711102869</v>
      </c>
    </row>
    <row r="186" ht="15.75" customHeight="1">
      <c r="B186" s="7" t="s">
        <v>273</v>
      </c>
      <c r="C186" s="7" t="s">
        <v>654</v>
      </c>
      <c r="D186" s="23" t="s">
        <v>358</v>
      </c>
      <c r="E186" s="23">
        <v>195450.6745361671</v>
      </c>
    </row>
    <row r="187" ht="15.75" customHeight="1">
      <c r="B187" s="7" t="s">
        <v>273</v>
      </c>
      <c r="C187" s="7" t="s">
        <v>662</v>
      </c>
      <c r="D187" s="23" t="s">
        <v>374</v>
      </c>
      <c r="E187" s="23">
        <v>127148.24358427121</v>
      </c>
    </row>
    <row r="188" ht="15.75" customHeight="1">
      <c r="B188" s="7" t="s">
        <v>273</v>
      </c>
      <c r="C188" s="7" t="s">
        <v>675</v>
      </c>
      <c r="D188" s="23" t="s">
        <v>358</v>
      </c>
      <c r="E188" s="23">
        <v>117452.33062794426</v>
      </c>
    </row>
    <row r="189" ht="15.75" customHeight="1">
      <c r="B189" s="7" t="s">
        <v>273</v>
      </c>
      <c r="C189" s="7" t="s">
        <v>678</v>
      </c>
      <c r="D189" s="23" t="s">
        <v>354</v>
      </c>
      <c r="E189" s="23">
        <v>293473.5253488362</v>
      </c>
    </row>
    <row r="190" ht="15.75" customHeight="1">
      <c r="B190" s="7" t="s">
        <v>273</v>
      </c>
      <c r="C190" s="7" t="s">
        <v>687</v>
      </c>
      <c r="D190" s="23" t="s">
        <v>354</v>
      </c>
      <c r="E190" s="23">
        <v>87763.72341195607</v>
      </c>
    </row>
    <row r="191" ht="15.75" customHeight="1">
      <c r="B191" s="7" t="s">
        <v>273</v>
      </c>
      <c r="C191" s="7" t="s">
        <v>1564</v>
      </c>
      <c r="D191" s="23" t="s">
        <v>374</v>
      </c>
      <c r="E191" s="23">
        <v>0.0</v>
      </c>
    </row>
    <row r="192" ht="15.75" customHeight="1">
      <c r="B192" s="7" t="s">
        <v>273</v>
      </c>
      <c r="C192" s="7" t="s">
        <v>1567</v>
      </c>
      <c r="D192" s="23" t="s">
        <v>273</v>
      </c>
      <c r="E192" s="23">
        <v>37520.48831862574</v>
      </c>
    </row>
    <row r="193" ht="15.75" customHeight="1">
      <c r="B193" s="7" t="s">
        <v>273</v>
      </c>
      <c r="C193" s="7" t="s">
        <v>1570</v>
      </c>
      <c r="D193" s="23" t="s">
        <v>354</v>
      </c>
      <c r="E193" s="23">
        <v>3241.473709033882</v>
      </c>
    </row>
    <row r="194" ht="15.75" customHeight="1">
      <c r="B194" s="7" t="s">
        <v>273</v>
      </c>
      <c r="C194" s="7" t="s">
        <v>1575</v>
      </c>
      <c r="D194" s="23" t="s">
        <v>374</v>
      </c>
      <c r="E194" s="23">
        <v>16208.751869984202</v>
      </c>
    </row>
    <row r="195" ht="15.75" customHeight="1">
      <c r="B195" s="7" t="s">
        <v>273</v>
      </c>
      <c r="C195" s="7" t="s">
        <v>1578</v>
      </c>
      <c r="D195" s="23" t="s">
        <v>273</v>
      </c>
      <c r="E195" s="23">
        <v>0.0</v>
      </c>
    </row>
    <row r="196" ht="15.75" customHeight="1">
      <c r="B196" s="7" t="s">
        <v>273</v>
      </c>
      <c r="C196" s="7" t="s">
        <v>1582</v>
      </c>
      <c r="D196" s="23" t="s">
        <v>358</v>
      </c>
      <c r="E196" s="23">
        <v>288.7613411996763</v>
      </c>
    </row>
    <row r="197" ht="15.75" customHeight="1">
      <c r="B197" s="7" t="s">
        <v>273</v>
      </c>
      <c r="C197" s="7" t="s">
        <v>1589</v>
      </c>
      <c r="D197" s="23" t="s">
        <v>354</v>
      </c>
      <c r="E197" s="23">
        <v>51209.144509140984</v>
      </c>
    </row>
    <row r="198" ht="15.75" customHeight="1">
      <c r="B198" s="7" t="s">
        <v>273</v>
      </c>
      <c r="C198" s="7" t="s">
        <v>1593</v>
      </c>
      <c r="D198" s="23" t="s">
        <v>374</v>
      </c>
      <c r="E198" s="23">
        <v>13150.192130401121</v>
      </c>
    </row>
    <row r="199" ht="15.75" customHeight="1">
      <c r="B199" s="7" t="s">
        <v>273</v>
      </c>
      <c r="C199" s="7" t="s">
        <v>1599</v>
      </c>
      <c r="D199" s="23" t="s">
        <v>273</v>
      </c>
      <c r="E199" s="23">
        <v>120041.65760158136</v>
      </c>
    </row>
    <row r="200" ht="15.75" customHeight="1">
      <c r="B200" s="7" t="s">
        <v>273</v>
      </c>
      <c r="C200" s="7" t="s">
        <v>1604</v>
      </c>
      <c r="D200" s="23" t="s">
        <v>354</v>
      </c>
      <c r="E200" s="23">
        <v>69842.47870943946</v>
      </c>
    </row>
    <row r="201" ht="15.75" customHeight="1">
      <c r="B201" s="7" t="s">
        <v>273</v>
      </c>
      <c r="C201" s="7" t="s">
        <v>1608</v>
      </c>
      <c r="D201" s="23" t="s">
        <v>273</v>
      </c>
      <c r="E201" s="23">
        <v>43399.30285290758</v>
      </c>
    </row>
    <row r="202" ht="15.75" customHeight="1">
      <c r="B202" s="7" t="s">
        <v>273</v>
      </c>
      <c r="C202" s="7" t="s">
        <v>1611</v>
      </c>
      <c r="D202" s="23" t="s">
        <v>358</v>
      </c>
      <c r="E202" s="23">
        <v>35835.283210790796</v>
      </c>
    </row>
    <row r="203" ht="15.75" customHeight="1">
      <c r="B203" s="7" t="s">
        <v>273</v>
      </c>
      <c r="C203" s="7" t="s">
        <v>1614</v>
      </c>
      <c r="D203" s="23" t="s">
        <v>358</v>
      </c>
      <c r="E203" s="23">
        <v>25777.014102657675</v>
      </c>
    </row>
    <row r="204" ht="15.75" customHeight="1">
      <c r="B204" s="7" t="s">
        <v>273</v>
      </c>
      <c r="C204" s="7" t="s">
        <v>1632</v>
      </c>
      <c r="D204" s="23" t="s">
        <v>358</v>
      </c>
      <c r="E204" s="23">
        <v>150650.8157297894</v>
      </c>
    </row>
    <row r="205" ht="15.75" customHeight="1">
      <c r="B205" s="7" t="s">
        <v>273</v>
      </c>
      <c r="C205" s="7" t="s">
        <v>1635</v>
      </c>
      <c r="D205" s="23" t="s">
        <v>358</v>
      </c>
      <c r="E205" s="23">
        <v>133.55590838734452</v>
      </c>
    </row>
    <row r="206" ht="15.75" customHeight="1">
      <c r="B206" s="7" t="s">
        <v>273</v>
      </c>
      <c r="C206" s="7" t="s">
        <v>1637</v>
      </c>
      <c r="D206" s="23" t="s">
        <v>358</v>
      </c>
      <c r="E206" s="23">
        <v>60482.44385188556</v>
      </c>
    </row>
    <row r="207" ht="15.75" customHeight="1">
      <c r="B207" s="7" t="s">
        <v>273</v>
      </c>
      <c r="C207" s="7" t="s">
        <v>1645</v>
      </c>
      <c r="D207" s="23" t="s">
        <v>374</v>
      </c>
      <c r="E207" s="23">
        <v>1405.7503466267979</v>
      </c>
    </row>
    <row r="208" ht="15.75" customHeight="1">
      <c r="B208" s="7" t="s">
        <v>273</v>
      </c>
      <c r="C208" s="7" t="s">
        <v>1648</v>
      </c>
      <c r="D208" s="23" t="s">
        <v>273</v>
      </c>
      <c r="E208" s="23">
        <v>128844.55352793286</v>
      </c>
    </row>
    <row r="209" ht="15.75" customHeight="1">
      <c r="B209" s="7" t="s">
        <v>273</v>
      </c>
      <c r="C209" s="7" t="s">
        <v>1651</v>
      </c>
      <c r="D209" s="23" t="s">
        <v>374</v>
      </c>
      <c r="E209" s="23">
        <v>32315.633813104247</v>
      </c>
    </row>
    <row r="210" ht="15.75" customHeight="1">
      <c r="B210" s="7" t="s">
        <v>273</v>
      </c>
      <c r="C210" s="7" t="s">
        <v>1655</v>
      </c>
      <c r="D210" s="23" t="s">
        <v>358</v>
      </c>
      <c r="E210" s="23">
        <v>1551.092380534939</v>
      </c>
    </row>
    <row r="211" ht="15.75" customHeight="1">
      <c r="B211" s="7" t="s">
        <v>273</v>
      </c>
      <c r="C211" s="7" t="s">
        <v>1658</v>
      </c>
      <c r="D211" s="23" t="s">
        <v>374</v>
      </c>
      <c r="E211" s="23">
        <v>6351.607934415349</v>
      </c>
    </row>
    <row r="212" ht="15.75" customHeight="1">
      <c r="B212" s="7" t="s">
        <v>273</v>
      </c>
      <c r="C212" s="7" t="s">
        <v>1663</v>
      </c>
      <c r="D212" s="23" t="s">
        <v>273</v>
      </c>
      <c r="E212" s="23">
        <v>0.0</v>
      </c>
    </row>
    <row r="213" ht="15.75" customHeight="1">
      <c r="B213" s="7" t="s">
        <v>273</v>
      </c>
      <c r="C213" s="7" t="s">
        <v>1668</v>
      </c>
      <c r="D213" s="23" t="s">
        <v>354</v>
      </c>
      <c r="E213" s="23">
        <v>43377.26439271184</v>
      </c>
    </row>
    <row r="214" ht="15.75" customHeight="1">
      <c r="B214" s="7" t="s">
        <v>273</v>
      </c>
      <c r="C214" s="7" t="s">
        <v>1674</v>
      </c>
      <c r="D214" s="23" t="s">
        <v>354</v>
      </c>
      <c r="E214" s="23">
        <v>74054.3987222585</v>
      </c>
    </row>
    <row r="215" ht="15.75" customHeight="1">
      <c r="B215" s="7" t="s">
        <v>273</v>
      </c>
      <c r="C215" s="7" t="s">
        <v>1678</v>
      </c>
      <c r="D215" s="23" t="s">
        <v>354</v>
      </c>
      <c r="E215" s="23">
        <v>7917.849417475624</v>
      </c>
    </row>
    <row r="216" ht="15.75" customHeight="1">
      <c r="B216" s="7" t="s">
        <v>273</v>
      </c>
      <c r="C216" s="7" t="s">
        <v>1681</v>
      </c>
      <c r="D216" s="23" t="s">
        <v>354</v>
      </c>
      <c r="E216" s="23">
        <v>138722.9466726059</v>
      </c>
    </row>
    <row r="217" ht="15.75" customHeight="1">
      <c r="B217" s="7" t="s">
        <v>273</v>
      </c>
      <c r="C217" s="7" t="s">
        <v>1699</v>
      </c>
      <c r="D217" s="23" t="s">
        <v>354</v>
      </c>
      <c r="E217" s="23">
        <v>3.637978807091713E-12</v>
      </c>
    </row>
    <row r="218" ht="15.75" customHeight="1">
      <c r="B218" s="7" t="s">
        <v>273</v>
      </c>
      <c r="C218" s="7" t="s">
        <v>1703</v>
      </c>
      <c r="D218" s="23" t="s">
        <v>273</v>
      </c>
      <c r="E218" s="23">
        <v>1.1368683772161603E-13</v>
      </c>
    </row>
    <row r="219" ht="15.75" customHeight="1">
      <c r="B219" s="7" t="s">
        <v>273</v>
      </c>
      <c r="C219" s="7" t="s">
        <v>1712</v>
      </c>
      <c r="D219" s="23" t="s">
        <v>358</v>
      </c>
      <c r="E219" s="23">
        <v>92372.01720598213</v>
      </c>
    </row>
    <row r="220" ht="15.75" customHeight="1">
      <c r="B220" s="7" t="s">
        <v>273</v>
      </c>
      <c r="C220" s="7" t="s">
        <v>1717</v>
      </c>
      <c r="D220" s="23" t="s">
        <v>354</v>
      </c>
      <c r="E220" s="23">
        <v>71715.55545881782</v>
      </c>
    </row>
    <row r="221" ht="15.75" customHeight="1">
      <c r="B221" s="7" t="s">
        <v>273</v>
      </c>
      <c r="C221" s="7" t="s">
        <v>1726</v>
      </c>
      <c r="D221" s="23" t="s">
        <v>354</v>
      </c>
      <c r="E221" s="23">
        <v>17680.539804479493</v>
      </c>
    </row>
    <row r="222" ht="15.75" customHeight="1">
      <c r="B222" s="7" t="s">
        <v>273</v>
      </c>
      <c r="C222" s="7" t="s">
        <v>747</v>
      </c>
      <c r="D222" s="23" t="s">
        <v>358</v>
      </c>
      <c r="E222" s="23">
        <v>24609.03102831204</v>
      </c>
    </row>
    <row r="223" ht="15.75" customHeight="1">
      <c r="B223" s="7" t="s">
        <v>273</v>
      </c>
      <c r="C223" s="7" t="s">
        <v>756</v>
      </c>
      <c r="D223" s="23" t="s">
        <v>354</v>
      </c>
      <c r="E223" s="23">
        <v>32512.747802429785</v>
      </c>
    </row>
    <row r="224" ht="15.75" customHeight="1">
      <c r="B224" s="7" t="s">
        <v>273</v>
      </c>
      <c r="C224" s="7" t="s">
        <v>768</v>
      </c>
      <c r="D224" s="23" t="s">
        <v>358</v>
      </c>
      <c r="E224" s="23">
        <v>60190.81691537666</v>
      </c>
    </row>
    <row r="225" ht="15.75" customHeight="1">
      <c r="B225" s="7" t="s">
        <v>273</v>
      </c>
      <c r="C225" s="7" t="s">
        <v>1732</v>
      </c>
      <c r="D225" s="23" t="s">
        <v>358</v>
      </c>
      <c r="E225" s="23">
        <v>2694.3057316034906</v>
      </c>
    </row>
    <row r="226" ht="15.75" customHeight="1">
      <c r="B226" s="7" t="s">
        <v>273</v>
      </c>
      <c r="C226" s="7" t="s">
        <v>1744</v>
      </c>
      <c r="D226" s="23" t="s">
        <v>354</v>
      </c>
      <c r="E226" s="23">
        <v>10738.728611700662</v>
      </c>
    </row>
    <row r="227" ht="15.75" customHeight="1">
      <c r="B227" s="7" t="s">
        <v>273</v>
      </c>
      <c r="C227" s="7" t="s">
        <v>1749</v>
      </c>
      <c r="D227" s="23" t="s">
        <v>354</v>
      </c>
      <c r="E227" s="23">
        <v>24423.165815659242</v>
      </c>
    </row>
    <row r="228" ht="15.75" customHeight="1">
      <c r="B228" s="7" t="s">
        <v>273</v>
      </c>
      <c r="C228" s="7" t="s">
        <v>783</v>
      </c>
      <c r="D228" s="23" t="s">
        <v>358</v>
      </c>
      <c r="E228" s="23">
        <v>13676.657763004547</v>
      </c>
    </row>
    <row r="229" ht="15.75" customHeight="1">
      <c r="B229" s="7" t="s">
        <v>273</v>
      </c>
      <c r="C229" s="7" t="s">
        <v>821</v>
      </c>
      <c r="D229" s="23" t="s">
        <v>358</v>
      </c>
      <c r="E229" s="23">
        <v>16614.035159989427</v>
      </c>
    </row>
    <row r="230" ht="15.75" customHeight="1">
      <c r="B230" s="7" t="s">
        <v>273</v>
      </c>
      <c r="C230" s="7" t="s">
        <v>908</v>
      </c>
      <c r="D230" s="23" t="s">
        <v>354</v>
      </c>
      <c r="E230" s="23">
        <v>13879.287851267176</v>
      </c>
    </row>
    <row r="231" ht="15.75" customHeight="1">
      <c r="B231" s="7" t="s">
        <v>273</v>
      </c>
      <c r="C231" s="7" t="s">
        <v>1768</v>
      </c>
      <c r="D231" s="23" t="s">
        <v>358</v>
      </c>
      <c r="E231" s="23">
        <v>4373.451442871836</v>
      </c>
    </row>
    <row r="232" ht="15.75" customHeight="1">
      <c r="B232" s="7" t="s">
        <v>273</v>
      </c>
      <c r="C232" s="7" t="s">
        <v>1775</v>
      </c>
      <c r="D232" s="23" t="s">
        <v>358</v>
      </c>
      <c r="E232" s="23">
        <v>1173.6935231320074</v>
      </c>
    </row>
    <row r="233" ht="15.75" customHeight="1">
      <c r="B233" s="7" t="s">
        <v>273</v>
      </c>
      <c r="C233" s="7" t="s">
        <v>1784</v>
      </c>
      <c r="D233" s="23" t="s">
        <v>273</v>
      </c>
      <c r="E233" s="23">
        <v>20220.586722514177</v>
      </c>
    </row>
    <row r="234" ht="15.75" customHeight="1">
      <c r="B234" s="7" t="s">
        <v>273</v>
      </c>
      <c r="C234" s="7" t="s">
        <v>1795</v>
      </c>
      <c r="D234" s="23" t="s">
        <v>273</v>
      </c>
      <c r="E234" s="23">
        <v>30420.303199982525</v>
      </c>
    </row>
    <row r="235" ht="15.75" customHeight="1">
      <c r="B235" s="175" t="s">
        <v>2241</v>
      </c>
      <c r="C235" s="100"/>
      <c r="D235" s="100"/>
      <c r="E235" s="100"/>
    </row>
    <row r="236" ht="15.75" customHeight="1">
      <c r="B236" s="7" t="s">
        <v>273</v>
      </c>
      <c r="C236" s="26" t="s">
        <v>2242</v>
      </c>
      <c r="D236" s="23" t="s">
        <v>273</v>
      </c>
      <c r="E236" s="23">
        <v>6460897.05</v>
      </c>
    </row>
    <row r="237" ht="15.75" customHeight="1">
      <c r="B237" s="7" t="s">
        <v>273</v>
      </c>
      <c r="C237" s="26" t="s">
        <v>2243</v>
      </c>
      <c r="D237" s="23" t="s">
        <v>273</v>
      </c>
      <c r="E237" s="23">
        <v>1.90187374E7</v>
      </c>
    </row>
    <row r="238" ht="15.75" customHeight="1">
      <c r="B238" s="7" t="s">
        <v>273</v>
      </c>
      <c r="C238" s="26" t="s">
        <v>178</v>
      </c>
      <c r="D238" s="23" t="s">
        <v>273</v>
      </c>
      <c r="E238" s="23">
        <v>4833172.6</v>
      </c>
    </row>
    <row r="239" ht="15.75" customHeight="1">
      <c r="B239" s="7" t="s">
        <v>273</v>
      </c>
      <c r="C239" s="26" t="s">
        <v>98</v>
      </c>
      <c r="D239" s="23" t="s">
        <v>273</v>
      </c>
      <c r="E239" s="23">
        <v>1112987.1</v>
      </c>
    </row>
    <row r="240" ht="15.75" customHeight="1">
      <c r="B240" s="7" t="s">
        <v>273</v>
      </c>
      <c r="C240" s="26" t="s">
        <v>2244</v>
      </c>
      <c r="D240" s="23" t="s">
        <v>273</v>
      </c>
      <c r="E240" s="23">
        <v>1770024.71</v>
      </c>
    </row>
    <row r="241" ht="15.75" customHeight="1">
      <c r="B241" s="7" t="s">
        <v>273</v>
      </c>
      <c r="C241" s="7" t="s">
        <v>4</v>
      </c>
      <c r="D241" s="23" t="s">
        <v>273</v>
      </c>
      <c r="E241" s="23">
        <v>2711744.38</v>
      </c>
    </row>
    <row r="242" ht="15.75" customHeight="1">
      <c r="B242" s="7" t="s">
        <v>273</v>
      </c>
      <c r="C242" s="26" t="s">
        <v>206</v>
      </c>
      <c r="D242" s="23" t="s">
        <v>273</v>
      </c>
      <c r="E242" s="23">
        <v>2.082075E7</v>
      </c>
    </row>
    <row r="243" ht="15.75" customHeight="1">
      <c r="B243" s="7" t="s">
        <v>273</v>
      </c>
      <c r="C243" s="26" t="s">
        <v>2245</v>
      </c>
      <c r="D243" s="23" t="s">
        <v>273</v>
      </c>
      <c r="E243" s="23">
        <v>3154461.15</v>
      </c>
    </row>
    <row r="244" ht="15.75" customHeight="1">
      <c r="B244" s="7" t="s">
        <v>273</v>
      </c>
      <c r="C244" s="26" t="s">
        <v>1860</v>
      </c>
      <c r="D244" s="23" t="s">
        <v>273</v>
      </c>
      <c r="E244" s="23">
        <v>4968027.56</v>
      </c>
    </row>
    <row r="245" ht="15.75" customHeight="1">
      <c r="B245" s="7" t="s">
        <v>273</v>
      </c>
      <c r="C245" s="26" t="s">
        <v>104</v>
      </c>
      <c r="D245" s="23" t="s">
        <v>273</v>
      </c>
      <c r="E245" s="23">
        <v>5323237.97</v>
      </c>
    </row>
    <row r="246" ht="15.75" customHeight="1">
      <c r="B246" s="7" t="s">
        <v>273</v>
      </c>
      <c r="C246" s="26" t="s">
        <v>1861</v>
      </c>
      <c r="D246" s="23" t="s">
        <v>273</v>
      </c>
      <c r="E246" s="23">
        <v>823547.71</v>
      </c>
    </row>
    <row r="247" ht="15.75" customHeight="1">
      <c r="B247" s="7" t="s">
        <v>273</v>
      </c>
      <c r="C247" s="26" t="s">
        <v>1862</v>
      </c>
      <c r="D247" s="23" t="s">
        <v>273</v>
      </c>
      <c r="E247" s="23">
        <v>9755371.05</v>
      </c>
    </row>
    <row r="248" ht="15.75" customHeight="1">
      <c r="B248" s="7" t="s">
        <v>273</v>
      </c>
      <c r="C248" s="26" t="s">
        <v>2246</v>
      </c>
      <c r="D248" s="23" t="s">
        <v>273</v>
      </c>
      <c r="E248" s="23">
        <v>1.350396814E7</v>
      </c>
    </row>
    <row r="249" ht="15.75" customHeight="1">
      <c r="B249" s="7" t="s">
        <v>273</v>
      </c>
      <c r="C249" s="26" t="s">
        <v>108</v>
      </c>
      <c r="D249" s="23" t="s">
        <v>273</v>
      </c>
      <c r="E249" s="23">
        <v>4190001.14</v>
      </c>
    </row>
    <row r="250" ht="15.75" customHeight="1">
      <c r="B250" s="7" t="s">
        <v>273</v>
      </c>
      <c r="C250" s="7" t="s">
        <v>281</v>
      </c>
      <c r="D250" s="23" t="s">
        <v>273</v>
      </c>
      <c r="E250" s="23">
        <v>8662917.2</v>
      </c>
    </row>
    <row r="251" ht="15.75" customHeight="1">
      <c r="B251" s="7" t="s">
        <v>273</v>
      </c>
      <c r="C251" s="26" t="s">
        <v>2247</v>
      </c>
      <c r="D251" s="23" t="s">
        <v>273</v>
      </c>
      <c r="E251" s="23">
        <v>1002859.42</v>
      </c>
    </row>
    <row r="252" ht="15.75" customHeight="1">
      <c r="B252" s="7" t="s">
        <v>273</v>
      </c>
      <c r="C252" s="26" t="s">
        <v>1865</v>
      </c>
      <c r="D252" s="23" t="s">
        <v>273</v>
      </c>
      <c r="E252" s="23">
        <v>709474.54</v>
      </c>
    </row>
    <row r="253" ht="15.75" customHeight="1">
      <c r="B253" s="7" t="s">
        <v>273</v>
      </c>
      <c r="C253" s="26" t="s">
        <v>287</v>
      </c>
      <c r="D253" s="23" t="s">
        <v>273</v>
      </c>
      <c r="E253" s="23">
        <v>2932727.26</v>
      </c>
    </row>
    <row r="254" ht="15.75" customHeight="1">
      <c r="B254" s="7" t="s">
        <v>273</v>
      </c>
      <c r="C254" s="26" t="s">
        <v>1866</v>
      </c>
      <c r="D254" s="23" t="s">
        <v>273</v>
      </c>
      <c r="E254" s="23">
        <v>3982216.84</v>
      </c>
    </row>
    <row r="255" ht="15.75" customHeight="1">
      <c r="B255" s="7" t="s">
        <v>273</v>
      </c>
      <c r="C255" s="26" t="s">
        <v>2248</v>
      </c>
      <c r="D255" s="23" t="s">
        <v>273</v>
      </c>
      <c r="E255" s="23">
        <v>4093432.18</v>
      </c>
    </row>
    <row r="256" ht="15.75" customHeight="1">
      <c r="B256" s="7" t="s">
        <v>273</v>
      </c>
      <c r="C256" s="7" t="s">
        <v>6</v>
      </c>
      <c r="D256" s="23" t="s">
        <v>273</v>
      </c>
      <c r="E256" s="23">
        <v>8818909.68</v>
      </c>
    </row>
    <row r="257" ht="15.75" customHeight="1">
      <c r="B257" s="7" t="s">
        <v>273</v>
      </c>
      <c r="C257" s="7" t="s">
        <v>7</v>
      </c>
      <c r="D257" s="23" t="s">
        <v>273</v>
      </c>
      <c r="E257" s="23">
        <v>5729788.57</v>
      </c>
    </row>
    <row r="258" ht="15.75" customHeight="1">
      <c r="B258" s="7" t="s">
        <v>273</v>
      </c>
      <c r="C258" s="26" t="s">
        <v>299</v>
      </c>
      <c r="D258" s="23" t="s">
        <v>273</v>
      </c>
      <c r="E258" s="23">
        <v>1.748998687E7</v>
      </c>
    </row>
    <row r="259" ht="15.75" customHeight="1">
      <c r="B259" s="7" t="s">
        <v>273</v>
      </c>
      <c r="C259" s="7" t="s">
        <v>8</v>
      </c>
      <c r="D259" s="23" t="s">
        <v>273</v>
      </c>
      <c r="E259" s="23">
        <v>3193971.12</v>
      </c>
    </row>
    <row r="260" ht="15.75" customHeight="1">
      <c r="B260" s="7" t="s">
        <v>273</v>
      </c>
      <c r="C260" s="26" t="s">
        <v>1868</v>
      </c>
      <c r="D260" s="23" t="s">
        <v>273</v>
      </c>
      <c r="E260" s="23">
        <v>1797326.5</v>
      </c>
    </row>
    <row r="261" ht="15.75" customHeight="1">
      <c r="B261" s="7" t="s">
        <v>273</v>
      </c>
      <c r="C261" s="26" t="s">
        <v>1869</v>
      </c>
      <c r="D261" s="23" t="s">
        <v>273</v>
      </c>
      <c r="E261" s="23">
        <v>770520.8</v>
      </c>
    </row>
    <row r="262" ht="15.75" customHeight="1">
      <c r="B262" s="7" t="s">
        <v>273</v>
      </c>
      <c r="C262" s="7" t="s">
        <v>306</v>
      </c>
      <c r="D262" s="23" t="s">
        <v>273</v>
      </c>
      <c r="E262" s="23">
        <v>1.319871337E7</v>
      </c>
    </row>
    <row r="263" ht="15.75" customHeight="1">
      <c r="B263" s="7" t="s">
        <v>273</v>
      </c>
      <c r="C263" s="26" t="s">
        <v>308</v>
      </c>
      <c r="D263" s="23" t="s">
        <v>273</v>
      </c>
      <c r="E263" s="23">
        <v>4271632.25</v>
      </c>
    </row>
    <row r="264" ht="15.75" customHeight="1">
      <c r="B264" s="7" t="s">
        <v>273</v>
      </c>
      <c r="C264" s="26" t="s">
        <v>1870</v>
      </c>
      <c r="D264" s="23" t="s">
        <v>273</v>
      </c>
      <c r="E264" s="23">
        <v>5478069.25</v>
      </c>
    </row>
    <row r="265" ht="15.75" customHeight="1">
      <c r="B265" s="7" t="s">
        <v>273</v>
      </c>
      <c r="C265" s="26" t="s">
        <v>2020</v>
      </c>
      <c r="D265" s="23" t="s">
        <v>273</v>
      </c>
      <c r="E265" s="23">
        <v>55462.166880958895</v>
      </c>
    </row>
    <row r="266" ht="15.75" customHeight="1">
      <c r="B266" s="7" t="s">
        <v>273</v>
      </c>
      <c r="C266" s="26" t="s">
        <v>2021</v>
      </c>
      <c r="D266" s="23" t="s">
        <v>273</v>
      </c>
      <c r="E266" s="23">
        <v>441.931324381529</v>
      </c>
    </row>
    <row r="267" ht="15.75" customHeight="1">
      <c r="B267" s="7" t="s">
        <v>273</v>
      </c>
      <c r="C267" s="26" t="s">
        <v>2078</v>
      </c>
      <c r="D267" s="23" t="s">
        <v>273</v>
      </c>
      <c r="E267" s="23">
        <v>4873.653251247165</v>
      </c>
    </row>
    <row r="268" ht="15.75" customHeight="1">
      <c r="B268" s="7" t="s">
        <v>273</v>
      </c>
      <c r="C268" s="7" t="s">
        <v>193</v>
      </c>
      <c r="D268" s="23" t="s">
        <v>273</v>
      </c>
      <c r="E268" s="23">
        <v>3473.5571760766834</v>
      </c>
    </row>
    <row r="269" ht="15.75" customHeight="1">
      <c r="B269" s="7" t="s">
        <v>273</v>
      </c>
      <c r="C269" s="26" t="s">
        <v>2079</v>
      </c>
      <c r="D269" s="23" t="s">
        <v>273</v>
      </c>
      <c r="E269" s="23">
        <v>104341.23152508317</v>
      </c>
    </row>
    <row r="270" ht="15.75" customHeight="1">
      <c r="B270" s="7" t="s">
        <v>273</v>
      </c>
      <c r="C270" s="26" t="s">
        <v>2080</v>
      </c>
      <c r="D270" s="23" t="s">
        <v>273</v>
      </c>
      <c r="E270" s="23">
        <v>60893.6320412723</v>
      </c>
    </row>
    <row r="271" ht="15.75" customHeight="1">
      <c r="B271" s="7" t="s">
        <v>273</v>
      </c>
      <c r="C271" s="26" t="s">
        <v>2081</v>
      </c>
      <c r="D271" s="23" t="s">
        <v>273</v>
      </c>
      <c r="E271" s="23">
        <v>50318.146754942674</v>
      </c>
    </row>
    <row r="272" ht="15.75" customHeight="1">
      <c r="B272" s="7" t="s">
        <v>273</v>
      </c>
      <c r="C272" s="26" t="s">
        <v>2082</v>
      </c>
      <c r="D272" s="23" t="s">
        <v>273</v>
      </c>
      <c r="E272" s="23">
        <v>39303.90441609264</v>
      </c>
    </row>
    <row r="273" ht="15.75" customHeight="1">
      <c r="B273" s="7" t="s">
        <v>273</v>
      </c>
      <c r="C273" s="26" t="s">
        <v>2083</v>
      </c>
      <c r="D273" s="23" t="s">
        <v>273</v>
      </c>
      <c r="E273" s="23">
        <v>16934.116096325546</v>
      </c>
    </row>
    <row r="274" ht="15.75" customHeight="1">
      <c r="B274" s="7" t="s">
        <v>273</v>
      </c>
      <c r="C274" s="26" t="s">
        <v>2176</v>
      </c>
      <c r="D274" s="23" t="s">
        <v>273</v>
      </c>
      <c r="E274" s="23">
        <v>49326.816964606944</v>
      </c>
    </row>
    <row r="275" ht="15.75" customHeight="1">
      <c r="B275" s="7" t="s">
        <v>273</v>
      </c>
      <c r="C275" s="26" t="s">
        <v>2177</v>
      </c>
      <c r="D275" s="23" t="s">
        <v>273</v>
      </c>
      <c r="E275" s="23">
        <v>802.5640243872383</v>
      </c>
    </row>
    <row r="276" ht="15.75" customHeight="1">
      <c r="B276" s="7" t="s">
        <v>273</v>
      </c>
      <c r="C276" s="26" t="s">
        <v>2178</v>
      </c>
      <c r="D276" s="23" t="s">
        <v>273</v>
      </c>
      <c r="E276" s="23">
        <v>599.579700443227</v>
      </c>
    </row>
    <row r="277" ht="15.75" customHeight="1">
      <c r="B277" s="7" t="s">
        <v>273</v>
      </c>
      <c r="C277" s="26" t="s">
        <v>2179</v>
      </c>
      <c r="D277" s="23" t="s">
        <v>273</v>
      </c>
      <c r="E277" s="23">
        <v>3096.272180572647</v>
      </c>
    </row>
    <row r="278" ht="15.75" customHeight="1">
      <c r="B278" s="7" t="s">
        <v>273</v>
      </c>
      <c r="C278" s="26" t="s">
        <v>2180</v>
      </c>
      <c r="D278" s="23" t="s">
        <v>273</v>
      </c>
      <c r="E278" s="23">
        <v>2219.969756912058</v>
      </c>
    </row>
    <row r="279" ht="15.75" customHeight="1">
      <c r="B279" s="7" t="s">
        <v>273</v>
      </c>
      <c r="C279" s="26" t="s">
        <v>2181</v>
      </c>
      <c r="D279" s="23" t="s">
        <v>273</v>
      </c>
      <c r="E279" s="23">
        <v>7616.249690160702</v>
      </c>
    </row>
    <row r="280" ht="15.75" customHeight="1">
      <c r="B280" s="7" t="s">
        <v>273</v>
      </c>
      <c r="C280" s="26" t="s">
        <v>2182</v>
      </c>
      <c r="D280" s="23" t="s">
        <v>273</v>
      </c>
      <c r="E280" s="23">
        <v>29515.92380832062</v>
      </c>
    </row>
    <row r="281" ht="15.75" customHeight="1">
      <c r="B281" s="7" t="s">
        <v>273</v>
      </c>
      <c r="C281" s="26" t="s">
        <v>2183</v>
      </c>
      <c r="D281" s="23" t="s">
        <v>273</v>
      </c>
      <c r="E281" s="23">
        <v>30058.669194604834</v>
      </c>
    </row>
    <row r="282" ht="15.75" customHeight="1">
      <c r="B282" s="7" t="s">
        <v>273</v>
      </c>
      <c r="C282" s="26" t="s">
        <v>2184</v>
      </c>
      <c r="D282" s="23" t="s">
        <v>273</v>
      </c>
      <c r="E282" s="23">
        <v>15650.936342453526</v>
      </c>
    </row>
    <row r="283" ht="15.75" customHeight="1">
      <c r="B283" s="7" t="s">
        <v>273</v>
      </c>
      <c r="C283" s="26" t="s">
        <v>2185</v>
      </c>
      <c r="D283" s="23" t="s">
        <v>273</v>
      </c>
      <c r="E283" s="23">
        <v>12027.822990563387</v>
      </c>
    </row>
    <row r="284" ht="15.75" customHeight="1">
      <c r="B284" s="7" t="s">
        <v>273</v>
      </c>
      <c r="C284" s="26" t="s">
        <v>2186</v>
      </c>
      <c r="D284" s="23" t="s">
        <v>273</v>
      </c>
      <c r="E284" s="23">
        <v>3078.387450907489</v>
      </c>
    </row>
    <row r="285" ht="15.75" customHeight="1">
      <c r="B285" s="7" t="s">
        <v>273</v>
      </c>
      <c r="C285" s="26" t="s">
        <v>2187</v>
      </c>
      <c r="D285" s="23" t="s">
        <v>273</v>
      </c>
      <c r="E285" s="23">
        <v>36924.452916770715</v>
      </c>
    </row>
    <row r="286" ht="15.75" customHeight="1">
      <c r="B286" s="7" t="s">
        <v>273</v>
      </c>
      <c r="C286" s="26" t="s">
        <v>2188</v>
      </c>
      <c r="D286" s="23" t="s">
        <v>273</v>
      </c>
      <c r="E286" s="23">
        <v>6990.907690012966</v>
      </c>
    </row>
    <row r="287" ht="15.75" customHeight="1">
      <c r="B287" s="7" t="s">
        <v>273</v>
      </c>
      <c r="C287" s="26" t="s">
        <v>2189</v>
      </c>
      <c r="D287" s="23" t="s">
        <v>273</v>
      </c>
      <c r="E287" s="23">
        <v>22999.125400641446</v>
      </c>
    </row>
    <row r="288" ht="15.75" customHeight="1">
      <c r="B288" s="7" t="s">
        <v>273</v>
      </c>
      <c r="C288" s="26" t="s">
        <v>2190</v>
      </c>
      <c r="D288" s="23" t="s">
        <v>273</v>
      </c>
      <c r="E288" s="23">
        <v>19583.522623508794</v>
      </c>
    </row>
    <row r="289" ht="15.75" customHeight="1">
      <c r="B289" s="7" t="s">
        <v>273</v>
      </c>
      <c r="C289" s="26" t="s">
        <v>2191</v>
      </c>
      <c r="D289" s="23" t="s">
        <v>273</v>
      </c>
      <c r="E289" s="23">
        <v>31729.090875773585</v>
      </c>
    </row>
    <row r="290" ht="15.75" customHeight="1">
      <c r="B290" s="7" t="s">
        <v>273</v>
      </c>
      <c r="C290" s="26" t="s">
        <v>2192</v>
      </c>
      <c r="D290" s="23" t="s">
        <v>273</v>
      </c>
      <c r="E290" s="23">
        <v>1966.8919858714903</v>
      </c>
    </row>
    <row r="291" ht="15.75" customHeight="1">
      <c r="B291" s="7" t="s">
        <v>273</v>
      </c>
      <c r="C291" s="26" t="s">
        <v>2193</v>
      </c>
      <c r="D291" s="23" t="s">
        <v>273</v>
      </c>
      <c r="E291" s="23">
        <v>197626.7577408657</v>
      </c>
    </row>
    <row r="292" ht="15.75" customHeight="1">
      <c r="B292" s="7" t="s">
        <v>273</v>
      </c>
      <c r="C292" s="26" t="s">
        <v>2194</v>
      </c>
      <c r="D292" s="23" t="s">
        <v>273</v>
      </c>
      <c r="E292" s="23">
        <v>76376.91525276874</v>
      </c>
    </row>
    <row r="293" ht="15.75" customHeight="1">
      <c r="B293" s="7" t="s">
        <v>273</v>
      </c>
      <c r="C293" s="26" t="s">
        <v>2195</v>
      </c>
      <c r="D293" s="23" t="s">
        <v>273</v>
      </c>
      <c r="E293" s="23">
        <v>73675.69717349991</v>
      </c>
    </row>
    <row r="294" ht="15.75" customHeight="1">
      <c r="B294" s="7" t="s">
        <v>273</v>
      </c>
      <c r="C294" s="26" t="s">
        <v>2196</v>
      </c>
      <c r="D294" s="23" t="s">
        <v>273</v>
      </c>
      <c r="E294" s="23">
        <v>22888.430702265767</v>
      </c>
    </row>
    <row r="295" ht="15.75" customHeight="1">
      <c r="B295" s="7" t="s">
        <v>273</v>
      </c>
      <c r="C295" s="26" t="s">
        <v>2197</v>
      </c>
      <c r="D295" s="23" t="s">
        <v>273</v>
      </c>
      <c r="E295" s="23">
        <v>108287.63359673382</v>
      </c>
    </row>
    <row r="296" ht="15.75" customHeight="1"/>
    <row r="297" ht="15.75" customHeight="1"/>
    <row r="298" ht="15.75" customHeight="1"/>
    <row r="299" ht="15.75" customHeight="1"/>
  </sheetData>
  <mergeCells count="4">
    <mergeCell ref="B6:E6"/>
    <mergeCell ref="B18:E18"/>
    <mergeCell ref="B22:E22"/>
    <mergeCell ref="B235:E235"/>
  </mergeCells>
  <printOptions horizontalCentered="1"/>
  <pageMargins bottom="0.3937007874015748" footer="0.0" header="0.0" left="0.31496062992125984" right="0.31496062992125984" top="0.3937007874015748"/>
  <pageSetup fitToHeight="0" paperSize="9" orientation="landscape"/>
  <headerFooter>
    <oddFooter>&amp;R&amp;P</oddFooter>
  </headerFooter>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2D050"/>
    <pageSetUpPr/>
  </sheetPr>
  <sheetViews>
    <sheetView showGridLines="0" workbookViewId="0"/>
  </sheetViews>
  <sheetFormatPr customHeight="1" defaultColWidth="14.43" defaultRowHeight="15.0"/>
  <cols>
    <col customWidth="1" min="1" max="1" width="2.29"/>
    <col customWidth="1" min="2" max="14" width="9.71"/>
    <col customWidth="1" min="15" max="15" width="2.14"/>
  </cols>
  <sheetData>
    <row r="1">
      <c r="A1" s="176"/>
      <c r="B1" s="176"/>
      <c r="C1" s="176"/>
      <c r="D1" s="176"/>
      <c r="E1" s="176"/>
      <c r="F1" s="176"/>
      <c r="G1" s="176"/>
      <c r="H1" s="176"/>
      <c r="I1" s="176"/>
      <c r="J1" s="176"/>
      <c r="K1" s="176"/>
      <c r="L1" s="176"/>
      <c r="M1" s="176"/>
      <c r="N1" s="176"/>
      <c r="O1" s="176"/>
    </row>
    <row r="2">
      <c r="A2" s="176"/>
      <c r="B2" s="176"/>
      <c r="C2" s="176"/>
      <c r="D2" s="176"/>
      <c r="E2" s="176"/>
      <c r="F2" s="176"/>
      <c r="G2" s="176"/>
      <c r="H2" s="176"/>
      <c r="I2" s="176"/>
      <c r="J2" s="176"/>
      <c r="K2" s="176"/>
      <c r="L2" s="176"/>
      <c r="M2" s="176"/>
      <c r="N2" s="176"/>
      <c r="O2" s="176"/>
    </row>
    <row r="3">
      <c r="A3" s="176"/>
      <c r="B3" s="176"/>
      <c r="C3" s="176"/>
      <c r="D3" s="176"/>
      <c r="E3" s="176"/>
      <c r="F3" s="176"/>
      <c r="G3" s="176"/>
      <c r="H3" s="176"/>
      <c r="I3" s="176"/>
      <c r="J3" s="176"/>
      <c r="K3" s="176"/>
      <c r="L3" s="176"/>
      <c r="M3" s="176"/>
      <c r="N3" s="176"/>
      <c r="O3" s="176"/>
    </row>
    <row r="4">
      <c r="A4" s="176"/>
      <c r="B4" s="176"/>
      <c r="C4" s="176"/>
      <c r="D4" s="176"/>
      <c r="E4" s="176"/>
      <c r="F4" s="176"/>
      <c r="G4" s="176"/>
      <c r="H4" s="176"/>
      <c r="I4" s="176"/>
      <c r="J4" s="176"/>
      <c r="K4" s="176"/>
      <c r="L4" s="176"/>
      <c r="M4" s="176"/>
      <c r="N4" s="176"/>
      <c r="O4" s="176"/>
    </row>
    <row r="5">
      <c r="A5" s="176"/>
      <c r="B5" s="177"/>
      <c r="C5" s="177"/>
      <c r="D5" s="177"/>
      <c r="E5" s="177"/>
      <c r="F5" s="177"/>
      <c r="G5" s="177"/>
      <c r="H5" s="177"/>
      <c r="I5" s="177"/>
      <c r="J5" s="177"/>
      <c r="K5" s="177"/>
      <c r="L5" s="177"/>
      <c r="M5" s="177"/>
      <c r="N5" s="177"/>
      <c r="O5" s="176"/>
    </row>
    <row r="6">
      <c r="A6" s="178"/>
      <c r="B6" s="179"/>
      <c r="C6" s="180"/>
      <c r="D6" s="180"/>
      <c r="E6" s="180"/>
      <c r="F6" s="180"/>
      <c r="G6" s="180"/>
      <c r="H6" s="180"/>
      <c r="I6" s="180"/>
      <c r="J6" s="180"/>
      <c r="K6" s="180"/>
      <c r="L6" s="180"/>
      <c r="M6" s="180"/>
      <c r="N6" s="181"/>
      <c r="O6" s="182"/>
    </row>
    <row r="7">
      <c r="A7" s="178"/>
      <c r="B7" s="183"/>
      <c r="C7" s="176"/>
      <c r="D7" s="176"/>
      <c r="E7" s="176"/>
      <c r="F7" s="176"/>
      <c r="G7" s="176"/>
      <c r="H7" s="176"/>
      <c r="I7" s="176"/>
      <c r="J7" s="176"/>
      <c r="K7" s="176"/>
      <c r="L7" s="176"/>
      <c r="M7" s="176"/>
      <c r="N7" s="184"/>
      <c r="O7" s="182"/>
    </row>
    <row r="8">
      <c r="A8" s="178"/>
      <c r="B8" s="183"/>
      <c r="C8" s="176"/>
      <c r="D8" s="176"/>
      <c r="E8" s="185"/>
      <c r="F8" s="176"/>
      <c r="G8" s="176"/>
      <c r="H8" s="176"/>
      <c r="I8" s="176"/>
      <c r="J8" s="176"/>
      <c r="K8" s="176"/>
      <c r="L8" s="176"/>
      <c r="M8" s="176"/>
      <c r="N8" s="184"/>
      <c r="O8" s="182"/>
    </row>
    <row r="9">
      <c r="A9" s="178"/>
      <c r="B9" s="183"/>
      <c r="C9" s="176"/>
      <c r="D9" s="176"/>
      <c r="E9" s="176"/>
      <c r="F9" s="176"/>
      <c r="G9" s="176"/>
      <c r="H9" s="176"/>
      <c r="I9" s="176"/>
      <c r="J9" s="176"/>
      <c r="K9" s="176"/>
      <c r="L9" s="176"/>
      <c r="M9" s="176"/>
      <c r="N9" s="184"/>
      <c r="O9" s="182"/>
    </row>
    <row r="10">
      <c r="A10" s="178"/>
      <c r="B10" s="183"/>
      <c r="C10" s="176"/>
      <c r="D10" s="176"/>
      <c r="E10" s="176"/>
      <c r="F10" s="176"/>
      <c r="G10" s="176"/>
      <c r="H10" s="176"/>
      <c r="I10" s="176"/>
      <c r="J10" s="176"/>
      <c r="K10" s="176"/>
      <c r="L10" s="176"/>
      <c r="M10" s="176"/>
      <c r="N10" s="184"/>
      <c r="O10" s="182"/>
    </row>
    <row r="11">
      <c r="A11" s="178"/>
      <c r="B11" s="183"/>
      <c r="C11" s="176"/>
      <c r="D11" s="176"/>
      <c r="E11" s="176"/>
      <c r="F11" s="176"/>
      <c r="G11" s="176"/>
      <c r="H11" s="176"/>
      <c r="I11" s="176"/>
      <c r="J11" s="176"/>
      <c r="K11" s="176"/>
      <c r="L11" s="176"/>
      <c r="M11" s="176"/>
      <c r="N11" s="184"/>
      <c r="O11" s="182"/>
    </row>
    <row r="12">
      <c r="A12" s="178"/>
      <c r="B12" s="183"/>
      <c r="C12" s="176"/>
      <c r="D12" s="176"/>
      <c r="E12" s="176"/>
      <c r="F12" s="176"/>
      <c r="G12" s="176"/>
      <c r="H12" s="176"/>
      <c r="I12" s="176"/>
      <c r="J12" s="176"/>
      <c r="K12" s="176"/>
      <c r="L12" s="176"/>
      <c r="M12" s="176"/>
      <c r="N12" s="184"/>
      <c r="O12" s="182"/>
    </row>
    <row r="13">
      <c r="A13" s="178"/>
      <c r="B13" s="183"/>
      <c r="C13" s="176"/>
      <c r="D13" s="176"/>
      <c r="E13" s="176"/>
      <c r="F13" s="176"/>
      <c r="G13" s="176"/>
      <c r="H13" s="176"/>
      <c r="I13" s="176"/>
      <c r="J13" s="176"/>
      <c r="K13" s="176"/>
      <c r="L13" s="176"/>
      <c r="M13" s="176"/>
      <c r="N13" s="184"/>
      <c r="O13" s="182"/>
    </row>
    <row r="14">
      <c r="A14" s="178"/>
      <c r="B14" s="183"/>
      <c r="C14" s="176"/>
      <c r="D14" s="176"/>
      <c r="E14" s="176"/>
      <c r="F14" s="176"/>
      <c r="G14" s="176"/>
      <c r="H14" s="176"/>
      <c r="I14" s="176"/>
      <c r="J14" s="176"/>
      <c r="K14" s="176"/>
      <c r="L14" s="176"/>
      <c r="M14" s="176"/>
      <c r="N14" s="184"/>
      <c r="O14" s="182"/>
    </row>
    <row r="15">
      <c r="A15" s="178"/>
      <c r="B15" s="183"/>
      <c r="C15" s="176"/>
      <c r="D15" s="176"/>
      <c r="E15" s="176"/>
      <c r="F15" s="176"/>
      <c r="G15" s="176"/>
      <c r="H15" s="176"/>
      <c r="I15" s="176"/>
      <c r="J15" s="176"/>
      <c r="K15" s="176"/>
      <c r="L15" s="176"/>
      <c r="M15" s="176"/>
      <c r="N15" s="184"/>
      <c r="O15" s="182"/>
    </row>
    <row r="16">
      <c r="A16" s="178"/>
      <c r="B16" s="183"/>
      <c r="C16" s="176"/>
      <c r="D16" s="176"/>
      <c r="E16" s="176"/>
      <c r="F16" s="176"/>
      <c r="G16" s="176"/>
      <c r="H16" s="176"/>
      <c r="I16" s="176"/>
      <c r="J16" s="176"/>
      <c r="K16" s="176"/>
      <c r="L16" s="176"/>
      <c r="M16" s="176"/>
      <c r="N16" s="184"/>
      <c r="O16" s="182"/>
    </row>
    <row r="17">
      <c r="A17" s="178"/>
      <c r="B17" s="183"/>
      <c r="C17" s="176"/>
      <c r="D17" s="176"/>
      <c r="E17" s="176"/>
      <c r="F17" s="176"/>
      <c r="G17" s="176"/>
      <c r="H17" s="176"/>
      <c r="I17" s="176"/>
      <c r="J17" s="176"/>
      <c r="K17" s="176"/>
      <c r="L17" s="176"/>
      <c r="M17" s="176"/>
      <c r="N17" s="184"/>
      <c r="O17" s="182"/>
    </row>
    <row r="18">
      <c r="A18" s="178"/>
      <c r="B18" s="183"/>
      <c r="C18" s="176"/>
      <c r="D18" s="176"/>
      <c r="E18" s="176"/>
      <c r="F18" s="176"/>
      <c r="G18" s="176"/>
      <c r="H18" s="176"/>
      <c r="I18" s="176"/>
      <c r="J18" s="176"/>
      <c r="K18" s="176"/>
      <c r="L18" s="176"/>
      <c r="M18" s="176"/>
      <c r="N18" s="184"/>
      <c r="O18" s="182"/>
    </row>
    <row r="19">
      <c r="A19" s="178"/>
      <c r="B19" s="183"/>
      <c r="C19" s="176"/>
      <c r="D19" s="176"/>
      <c r="E19" s="176"/>
      <c r="F19" s="176"/>
      <c r="G19" s="176"/>
      <c r="H19" s="176"/>
      <c r="I19" s="176"/>
      <c r="J19" s="176"/>
      <c r="K19" s="176"/>
      <c r="L19" s="176"/>
      <c r="M19" s="176"/>
      <c r="N19" s="184"/>
      <c r="O19" s="182"/>
    </row>
    <row r="20">
      <c r="A20" s="178"/>
      <c r="B20" s="183"/>
      <c r="C20" s="176"/>
      <c r="D20" s="176"/>
      <c r="E20" s="176"/>
      <c r="F20" s="176"/>
      <c r="G20" s="176"/>
      <c r="H20" s="176"/>
      <c r="I20" s="176"/>
      <c r="J20" s="176"/>
      <c r="K20" s="176"/>
      <c r="L20" s="176"/>
      <c r="M20" s="176"/>
      <c r="N20" s="184"/>
      <c r="O20" s="182"/>
    </row>
    <row r="21" ht="15.75" customHeight="1">
      <c r="A21" s="178"/>
      <c r="B21" s="183"/>
      <c r="C21" s="176"/>
      <c r="D21" s="176"/>
      <c r="E21" s="176"/>
      <c r="F21" s="176"/>
      <c r="G21" s="176"/>
      <c r="H21" s="176"/>
      <c r="I21" s="176"/>
      <c r="J21" s="176"/>
      <c r="K21" s="176"/>
      <c r="L21" s="176"/>
      <c r="M21" s="176"/>
      <c r="N21" s="184"/>
      <c r="O21" s="182"/>
    </row>
    <row r="22" ht="15.75" customHeight="1">
      <c r="A22" s="178"/>
      <c r="B22" s="183"/>
      <c r="C22" s="176"/>
      <c r="D22" s="176"/>
      <c r="E22" s="176"/>
      <c r="F22" s="176"/>
      <c r="G22" s="176"/>
      <c r="H22" s="176"/>
      <c r="I22" s="176"/>
      <c r="J22" s="176"/>
      <c r="K22" s="176"/>
      <c r="L22" s="176"/>
      <c r="M22" s="176"/>
      <c r="N22" s="184"/>
      <c r="O22" s="182"/>
    </row>
    <row r="23" ht="15.75" customHeight="1">
      <c r="A23" s="178"/>
      <c r="B23" s="183"/>
      <c r="C23" s="176"/>
      <c r="D23" s="176"/>
      <c r="E23" s="176"/>
      <c r="F23" s="176"/>
      <c r="G23" s="176"/>
      <c r="H23" s="176"/>
      <c r="I23" s="176"/>
      <c r="J23" s="176"/>
      <c r="K23" s="176"/>
      <c r="L23" s="176"/>
      <c r="M23" s="176"/>
      <c r="N23" s="184"/>
      <c r="O23" s="182"/>
    </row>
    <row r="24" ht="15.75" customHeight="1">
      <c r="A24" s="178"/>
      <c r="B24" s="183"/>
      <c r="C24" s="176"/>
      <c r="D24" s="176"/>
      <c r="E24" s="176"/>
      <c r="F24" s="176"/>
      <c r="G24" s="176"/>
      <c r="H24" s="176"/>
      <c r="I24" s="176"/>
      <c r="J24" s="176"/>
      <c r="K24" s="176"/>
      <c r="L24" s="176"/>
      <c r="M24" s="176"/>
      <c r="N24" s="184"/>
      <c r="O24" s="182"/>
    </row>
    <row r="25" ht="15.75" customHeight="1">
      <c r="A25" s="178"/>
      <c r="B25" s="183"/>
      <c r="C25" s="176"/>
      <c r="D25" s="176"/>
      <c r="E25" s="176"/>
      <c r="F25" s="176"/>
      <c r="G25" s="176"/>
      <c r="H25" s="176"/>
      <c r="I25" s="176"/>
      <c r="J25" s="176"/>
      <c r="K25" s="176"/>
      <c r="L25" s="176"/>
      <c r="M25" s="176"/>
      <c r="N25" s="184"/>
      <c r="O25" s="182"/>
    </row>
    <row r="26" ht="15.75" customHeight="1">
      <c r="A26" s="178"/>
      <c r="B26" s="183"/>
      <c r="C26" s="176"/>
      <c r="D26" s="176"/>
      <c r="E26" s="176"/>
      <c r="F26" s="176"/>
      <c r="G26" s="176"/>
      <c r="H26" s="176"/>
      <c r="I26" s="176"/>
      <c r="J26" s="176"/>
      <c r="K26" s="176"/>
      <c r="L26" s="176"/>
      <c r="M26" s="176"/>
      <c r="N26" s="184"/>
      <c r="O26" s="182"/>
    </row>
    <row r="27" ht="15.75" customHeight="1">
      <c r="A27" s="178"/>
      <c r="B27" s="183"/>
      <c r="C27" s="176"/>
      <c r="D27" s="176"/>
      <c r="E27" s="176"/>
      <c r="F27" s="176"/>
      <c r="G27" s="176"/>
      <c r="H27" s="176"/>
      <c r="I27" s="176"/>
      <c r="J27" s="176"/>
      <c r="K27" s="176"/>
      <c r="L27" s="176"/>
      <c r="M27" s="176"/>
      <c r="N27" s="184"/>
      <c r="O27" s="182"/>
    </row>
    <row r="28" ht="15.75" customHeight="1">
      <c r="A28" s="178"/>
      <c r="B28" s="183"/>
      <c r="C28" s="176"/>
      <c r="D28" s="176"/>
      <c r="E28" s="176"/>
      <c r="F28" s="176"/>
      <c r="G28" s="176"/>
      <c r="H28" s="176"/>
      <c r="I28" s="176"/>
      <c r="J28" s="176"/>
      <c r="K28" s="176"/>
      <c r="L28" s="176"/>
      <c r="M28" s="176"/>
      <c r="N28" s="184"/>
      <c r="O28" s="182"/>
    </row>
    <row r="29" ht="15.75" customHeight="1">
      <c r="A29" s="178"/>
      <c r="B29" s="183"/>
      <c r="C29" s="176"/>
      <c r="D29" s="176"/>
      <c r="E29" s="176"/>
      <c r="F29" s="176"/>
      <c r="G29" s="176"/>
      <c r="H29" s="176"/>
      <c r="I29" s="176"/>
      <c r="J29" s="176"/>
      <c r="K29" s="176"/>
      <c r="L29" s="176"/>
      <c r="M29" s="176"/>
      <c r="N29" s="184"/>
      <c r="O29" s="182"/>
    </row>
    <row r="30" ht="15.75" customHeight="1">
      <c r="A30" s="178"/>
      <c r="B30" s="183"/>
      <c r="C30" s="176"/>
      <c r="D30" s="176"/>
      <c r="E30" s="176"/>
      <c r="F30" s="176"/>
      <c r="G30" s="176"/>
      <c r="H30" s="176"/>
      <c r="I30" s="176"/>
      <c r="J30" s="176"/>
      <c r="K30" s="176"/>
      <c r="L30" s="176"/>
      <c r="M30" s="176"/>
      <c r="N30" s="184"/>
      <c r="O30" s="182"/>
    </row>
    <row r="31" ht="15.75" customHeight="1">
      <c r="A31" s="178"/>
      <c r="B31" s="183"/>
      <c r="C31" s="176"/>
      <c r="D31" s="176"/>
      <c r="E31" s="176"/>
      <c r="F31" s="176"/>
      <c r="G31" s="176"/>
      <c r="H31" s="176"/>
      <c r="I31" s="176"/>
      <c r="J31" s="176"/>
      <c r="K31" s="176"/>
      <c r="L31" s="176"/>
      <c r="M31" s="176"/>
      <c r="N31" s="184"/>
      <c r="O31" s="182"/>
    </row>
    <row r="32" ht="15.75" customHeight="1">
      <c r="A32" s="178"/>
      <c r="B32" s="183"/>
      <c r="C32" s="176"/>
      <c r="D32" s="176"/>
      <c r="E32" s="176"/>
      <c r="F32" s="176"/>
      <c r="G32" s="176"/>
      <c r="H32" s="176"/>
      <c r="I32" s="176"/>
      <c r="J32" s="176"/>
      <c r="K32" s="176"/>
      <c r="L32" s="176"/>
      <c r="M32" s="176"/>
      <c r="N32" s="184"/>
      <c r="O32" s="182"/>
    </row>
    <row r="33" ht="15.75" customHeight="1">
      <c r="A33" s="178"/>
      <c r="B33" s="183"/>
      <c r="C33" s="176"/>
      <c r="D33" s="176"/>
      <c r="E33" s="176"/>
      <c r="F33" s="176"/>
      <c r="G33" s="176"/>
      <c r="H33" s="176"/>
      <c r="I33" s="176"/>
      <c r="J33" s="176"/>
      <c r="K33" s="176"/>
      <c r="L33" s="176"/>
      <c r="M33" s="176"/>
      <c r="N33" s="184"/>
      <c r="O33" s="182"/>
    </row>
    <row r="34" ht="15.75" customHeight="1">
      <c r="A34" s="178"/>
      <c r="B34" s="183"/>
      <c r="C34" s="176"/>
      <c r="D34" s="176"/>
      <c r="E34" s="176"/>
      <c r="F34" s="176"/>
      <c r="G34" s="176"/>
      <c r="H34" s="176"/>
      <c r="I34" s="176"/>
      <c r="J34" s="176"/>
      <c r="K34" s="176"/>
      <c r="L34" s="176"/>
      <c r="M34" s="176"/>
      <c r="N34" s="184"/>
      <c r="O34" s="182"/>
    </row>
    <row r="35" ht="15.75" customHeight="1">
      <c r="A35" s="178"/>
      <c r="B35" s="183"/>
      <c r="C35" s="176"/>
      <c r="D35" s="176"/>
      <c r="E35" s="176"/>
      <c r="F35" s="176"/>
      <c r="G35" s="176"/>
      <c r="H35" s="176"/>
      <c r="I35" s="176"/>
      <c r="J35" s="176"/>
      <c r="K35" s="176"/>
      <c r="L35" s="176"/>
      <c r="M35" s="176"/>
      <c r="N35" s="184"/>
      <c r="O35" s="182"/>
    </row>
    <row r="36" ht="15.75" customHeight="1">
      <c r="A36" s="178"/>
      <c r="B36" s="183"/>
      <c r="C36" s="176"/>
      <c r="D36" s="176"/>
      <c r="E36" s="176"/>
      <c r="F36" s="176"/>
      <c r="G36" s="176"/>
      <c r="H36" s="176"/>
      <c r="I36" s="176"/>
      <c r="J36" s="176"/>
      <c r="K36" s="176"/>
      <c r="L36" s="176"/>
      <c r="M36" s="176"/>
      <c r="N36" s="184"/>
      <c r="O36" s="182"/>
    </row>
    <row r="37" ht="15.75" customHeight="1">
      <c r="A37" s="178"/>
      <c r="B37" s="186"/>
      <c r="C37" s="187"/>
      <c r="D37" s="187"/>
      <c r="E37" s="187"/>
      <c r="F37" s="187"/>
      <c r="G37" s="187"/>
      <c r="H37" s="187"/>
      <c r="I37" s="187"/>
      <c r="J37" s="187"/>
      <c r="K37" s="187"/>
      <c r="L37" s="187"/>
      <c r="M37" s="187"/>
      <c r="N37" s="188"/>
      <c r="O37" s="182"/>
    </row>
    <row r="38" ht="15.75" customHeight="1">
      <c r="A38" s="176"/>
      <c r="B38" s="189"/>
      <c r="C38" s="189"/>
      <c r="D38" s="189"/>
      <c r="E38" s="189"/>
      <c r="F38" s="189"/>
      <c r="G38" s="189"/>
      <c r="H38" s="189"/>
      <c r="I38" s="189"/>
      <c r="J38" s="189"/>
      <c r="K38" s="189"/>
      <c r="L38" s="189"/>
      <c r="M38" s="189"/>
      <c r="N38" s="189"/>
      <c r="O38" s="176"/>
    </row>
  </sheetData>
  <printOptions/>
  <pageMargins bottom="0.0" footer="0.0" header="0.0" left="0.0" right="0.0" top="0.0"/>
  <pageSetup paperSize="9" scale="99" orientation="landscape"/>
  <headerFooter>
    <oddFooter>&amp;R&amp;P</oddFooter>
  </headerFooter>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showGridLines="0" workbookViewId="0"/>
  </sheetViews>
  <sheetFormatPr customHeight="1" defaultColWidth="14.43" defaultRowHeight="15.0"/>
  <cols>
    <col customWidth="1" min="1" max="1" width="2.86"/>
    <col customWidth="1" min="2" max="2" width="21.29"/>
    <col customWidth="1" min="3" max="3" width="11.71"/>
    <col customWidth="1" min="4" max="26" width="8.71"/>
  </cols>
  <sheetData>
    <row r="1">
      <c r="A1" s="190"/>
      <c r="B1" s="190"/>
      <c r="C1" s="190"/>
      <c r="D1" s="190"/>
      <c r="E1" s="190"/>
      <c r="F1" s="190"/>
      <c r="G1" s="190"/>
      <c r="H1" s="190"/>
      <c r="I1" s="190"/>
      <c r="J1" s="190"/>
      <c r="K1" s="190"/>
      <c r="L1" s="190"/>
      <c r="M1" s="190"/>
      <c r="N1" s="190"/>
      <c r="O1" s="190"/>
      <c r="P1" s="190"/>
      <c r="Q1" s="190"/>
      <c r="R1" s="190"/>
      <c r="S1" s="190"/>
      <c r="T1" s="190"/>
      <c r="U1" s="190"/>
      <c r="V1" s="190"/>
      <c r="W1" s="190"/>
      <c r="X1" s="190"/>
      <c r="Y1" s="190"/>
      <c r="Z1" s="190"/>
    </row>
    <row r="2">
      <c r="A2" s="190"/>
      <c r="B2" s="6">
        <v>45657.0</v>
      </c>
      <c r="C2" s="190"/>
      <c r="D2" s="190"/>
      <c r="E2" s="190"/>
      <c r="F2" s="190"/>
      <c r="G2" s="190"/>
      <c r="H2" s="190"/>
      <c r="I2" s="190"/>
      <c r="J2" s="190"/>
      <c r="K2" s="190"/>
      <c r="L2" s="190"/>
      <c r="M2" s="190"/>
      <c r="N2" s="190"/>
      <c r="O2" s="190"/>
      <c r="P2" s="190"/>
      <c r="Q2" s="190"/>
      <c r="R2" s="190"/>
      <c r="S2" s="190"/>
      <c r="T2" s="190"/>
      <c r="U2" s="190"/>
      <c r="V2" s="190"/>
      <c r="W2" s="190"/>
      <c r="X2" s="190"/>
      <c r="Y2" s="190"/>
      <c r="Z2" s="190"/>
    </row>
    <row r="3">
      <c r="A3" s="190"/>
      <c r="B3" s="191" t="s">
        <v>2249</v>
      </c>
      <c r="C3" s="191" t="s">
        <v>2250</v>
      </c>
      <c r="D3" s="190"/>
      <c r="E3" s="190"/>
      <c r="F3" s="190"/>
      <c r="G3" s="190"/>
      <c r="H3" s="190"/>
      <c r="I3" s="190"/>
      <c r="J3" s="190"/>
      <c r="K3" s="190"/>
      <c r="L3" s="190"/>
      <c r="M3" s="190"/>
      <c r="N3" s="190"/>
      <c r="O3" s="190"/>
      <c r="P3" s="190"/>
      <c r="Q3" s="190"/>
      <c r="R3" s="190"/>
      <c r="S3" s="190"/>
      <c r="T3" s="190"/>
      <c r="U3" s="190"/>
      <c r="V3" s="190"/>
      <c r="W3" s="190"/>
      <c r="X3" s="190"/>
      <c r="Y3" s="190"/>
      <c r="Z3" s="190"/>
    </row>
    <row r="4">
      <c r="A4" s="190"/>
      <c r="B4" s="192" t="s">
        <v>2251</v>
      </c>
      <c r="C4" s="192" t="s">
        <v>2252</v>
      </c>
      <c r="D4" s="190"/>
      <c r="E4" s="190"/>
      <c r="F4" s="190"/>
      <c r="G4" s="190"/>
      <c r="H4" s="190"/>
      <c r="I4" s="190"/>
      <c r="J4" s="190"/>
      <c r="K4" s="190"/>
      <c r="L4" s="190"/>
      <c r="M4" s="190"/>
      <c r="N4" s="190"/>
      <c r="O4" s="190"/>
      <c r="P4" s="190"/>
      <c r="Q4" s="190"/>
      <c r="R4" s="190"/>
      <c r="S4" s="190"/>
      <c r="T4" s="190"/>
      <c r="U4" s="190"/>
      <c r="V4" s="190"/>
      <c r="W4" s="190"/>
      <c r="X4" s="190"/>
      <c r="Y4" s="190"/>
      <c r="Z4" s="190"/>
    </row>
    <row r="5">
      <c r="A5" s="190"/>
      <c r="B5" s="193" t="s">
        <v>2253</v>
      </c>
      <c r="C5" s="193" t="s">
        <v>2254</v>
      </c>
      <c r="D5" s="190"/>
      <c r="E5" s="190"/>
      <c r="F5" s="190"/>
      <c r="G5" s="190"/>
      <c r="H5" s="190"/>
      <c r="I5" s="190"/>
      <c r="J5" s="190"/>
      <c r="K5" s="190"/>
      <c r="L5" s="190"/>
      <c r="M5" s="190"/>
      <c r="N5" s="190"/>
      <c r="O5" s="190"/>
      <c r="P5" s="190"/>
      <c r="Q5" s="190"/>
      <c r="R5" s="190"/>
      <c r="S5" s="190"/>
      <c r="T5" s="190"/>
      <c r="U5" s="190"/>
      <c r="V5" s="190"/>
      <c r="W5" s="190"/>
      <c r="X5" s="190"/>
      <c r="Y5" s="190"/>
      <c r="Z5" s="190"/>
    </row>
    <row r="6">
      <c r="A6" s="190"/>
      <c r="B6" s="192" t="s">
        <v>2255</v>
      </c>
      <c r="C6" s="192" t="s">
        <v>2254</v>
      </c>
      <c r="D6" s="190"/>
      <c r="E6" s="190"/>
      <c r="F6" s="190"/>
      <c r="G6" s="190"/>
      <c r="H6" s="190"/>
      <c r="I6" s="190"/>
      <c r="J6" s="190"/>
      <c r="K6" s="190"/>
      <c r="L6" s="190"/>
      <c r="M6" s="190"/>
      <c r="N6" s="190"/>
      <c r="O6" s="190"/>
      <c r="P6" s="190"/>
      <c r="Q6" s="190"/>
      <c r="R6" s="190"/>
      <c r="S6" s="190"/>
      <c r="T6" s="190"/>
      <c r="U6" s="190"/>
      <c r="V6" s="190"/>
      <c r="W6" s="190"/>
      <c r="X6" s="190"/>
      <c r="Y6" s="190"/>
      <c r="Z6" s="190"/>
    </row>
    <row r="7">
      <c r="A7" s="190"/>
      <c r="B7" s="193" t="s">
        <v>2256</v>
      </c>
      <c r="C7" s="193" t="s">
        <v>2254</v>
      </c>
      <c r="D7" s="190"/>
      <c r="E7" s="190"/>
      <c r="F7" s="190"/>
      <c r="G7" s="190"/>
      <c r="H7" s="190"/>
      <c r="I7" s="190"/>
      <c r="J7" s="190"/>
      <c r="K7" s="190"/>
      <c r="L7" s="190"/>
      <c r="M7" s="190"/>
      <c r="N7" s="190"/>
      <c r="O7" s="190"/>
      <c r="P7" s="190"/>
      <c r="Q7" s="190"/>
      <c r="R7" s="190"/>
      <c r="S7" s="190"/>
      <c r="T7" s="190"/>
      <c r="U7" s="190"/>
      <c r="V7" s="190"/>
      <c r="W7" s="190"/>
      <c r="X7" s="190"/>
      <c r="Y7" s="190"/>
      <c r="Z7" s="190"/>
    </row>
    <row r="8">
      <c r="A8" s="190"/>
      <c r="B8" s="192" t="s">
        <v>2257</v>
      </c>
      <c r="C8" s="192" t="s">
        <v>2254</v>
      </c>
      <c r="D8" s="190"/>
      <c r="E8" s="190"/>
      <c r="F8" s="190"/>
      <c r="G8" s="190"/>
      <c r="H8" s="190"/>
      <c r="I8" s="190"/>
      <c r="J8" s="190"/>
      <c r="K8" s="190"/>
      <c r="L8" s="190"/>
      <c r="M8" s="190"/>
      <c r="N8" s="190"/>
      <c r="O8" s="190"/>
      <c r="P8" s="190"/>
      <c r="Q8" s="190"/>
      <c r="R8" s="190"/>
      <c r="S8" s="190"/>
      <c r="T8" s="190"/>
      <c r="U8" s="190"/>
      <c r="V8" s="190"/>
      <c r="W8" s="190"/>
      <c r="X8" s="190"/>
      <c r="Y8" s="190"/>
      <c r="Z8" s="190"/>
    </row>
    <row r="9">
      <c r="A9" s="190"/>
      <c r="B9" s="193" t="s">
        <v>2258</v>
      </c>
      <c r="C9" s="193" t="s">
        <v>2254</v>
      </c>
      <c r="D9" s="190"/>
      <c r="E9" s="190"/>
      <c r="F9" s="190"/>
      <c r="G9" s="190"/>
      <c r="H9" s="190"/>
      <c r="I9" s="190"/>
      <c r="J9" s="190"/>
      <c r="K9" s="190"/>
      <c r="L9" s="190"/>
      <c r="M9" s="190"/>
      <c r="N9" s="190"/>
      <c r="O9" s="190"/>
      <c r="P9" s="190"/>
      <c r="Q9" s="190"/>
      <c r="R9" s="190"/>
      <c r="S9" s="190"/>
      <c r="T9" s="190"/>
      <c r="U9" s="190"/>
      <c r="V9" s="190"/>
      <c r="W9" s="190"/>
      <c r="X9" s="190"/>
      <c r="Y9" s="190"/>
      <c r="Z9" s="190"/>
    </row>
    <row r="10">
      <c r="A10" s="190"/>
      <c r="B10" s="192" t="s">
        <v>2259</v>
      </c>
      <c r="C10" s="192"/>
      <c r="D10" s="190"/>
      <c r="E10" s="190"/>
      <c r="F10" s="190"/>
      <c r="G10" s="190"/>
      <c r="H10" s="190"/>
      <c r="I10" s="190"/>
      <c r="J10" s="190"/>
      <c r="K10" s="190"/>
      <c r="L10" s="190"/>
      <c r="M10" s="190"/>
      <c r="N10" s="190"/>
      <c r="O10" s="190"/>
      <c r="P10" s="190"/>
      <c r="Q10" s="190"/>
      <c r="R10" s="190"/>
      <c r="S10" s="190"/>
      <c r="T10" s="190"/>
      <c r="U10" s="190"/>
      <c r="V10" s="190"/>
      <c r="W10" s="190"/>
      <c r="X10" s="190"/>
      <c r="Y10" s="190"/>
      <c r="Z10" s="190"/>
    </row>
    <row r="11">
      <c r="A11" s="190"/>
      <c r="B11" s="193" t="s">
        <v>2260</v>
      </c>
      <c r="C11" s="193"/>
      <c r="D11" s="190"/>
      <c r="E11" s="190"/>
      <c r="F11" s="190"/>
      <c r="G11" s="190"/>
      <c r="H11" s="190"/>
      <c r="I11" s="190"/>
      <c r="J11" s="190"/>
      <c r="K11" s="190"/>
      <c r="L11" s="190"/>
      <c r="M11" s="190"/>
      <c r="N11" s="190"/>
      <c r="O11" s="190"/>
      <c r="P11" s="190"/>
      <c r="Q11" s="190"/>
      <c r="R11" s="190"/>
      <c r="S11" s="190"/>
      <c r="T11" s="190"/>
      <c r="U11" s="190"/>
      <c r="V11" s="190"/>
      <c r="W11" s="190"/>
      <c r="X11" s="190"/>
      <c r="Y11" s="190"/>
      <c r="Z11" s="190"/>
    </row>
    <row r="12">
      <c r="A12" s="190"/>
      <c r="B12" s="192" t="s">
        <v>2261</v>
      </c>
      <c r="C12" s="192" t="s">
        <v>2254</v>
      </c>
      <c r="D12" s="190"/>
      <c r="E12" s="190"/>
      <c r="F12" s="190"/>
      <c r="G12" s="190"/>
      <c r="H12" s="190"/>
      <c r="I12" s="190"/>
      <c r="J12" s="190"/>
      <c r="K12" s="190"/>
      <c r="L12" s="190"/>
      <c r="M12" s="190"/>
      <c r="N12" s="190"/>
      <c r="O12" s="190"/>
      <c r="P12" s="190"/>
      <c r="Q12" s="190"/>
      <c r="R12" s="190"/>
      <c r="S12" s="190"/>
      <c r="T12" s="190"/>
      <c r="U12" s="190"/>
      <c r="V12" s="190"/>
      <c r="W12" s="190"/>
      <c r="X12" s="190"/>
      <c r="Y12" s="190"/>
      <c r="Z12" s="190"/>
    </row>
    <row r="13">
      <c r="A13" s="190"/>
      <c r="B13" s="193" t="s">
        <v>2262</v>
      </c>
      <c r="C13" s="193" t="s">
        <v>2254</v>
      </c>
      <c r="D13" s="190"/>
      <c r="E13" s="190"/>
      <c r="F13" s="190"/>
      <c r="G13" s="190"/>
      <c r="H13" s="190"/>
      <c r="I13" s="190"/>
      <c r="J13" s="190"/>
      <c r="K13" s="190"/>
      <c r="L13" s="190"/>
      <c r="M13" s="190"/>
      <c r="N13" s="190"/>
      <c r="O13" s="190"/>
      <c r="P13" s="190"/>
      <c r="Q13" s="190"/>
      <c r="R13" s="190"/>
      <c r="S13" s="190"/>
      <c r="T13" s="190"/>
      <c r="U13" s="190"/>
      <c r="V13" s="190"/>
      <c r="W13" s="190"/>
      <c r="X13" s="190"/>
      <c r="Y13" s="190"/>
      <c r="Z13" s="190"/>
    </row>
    <row r="14">
      <c r="A14" s="190"/>
      <c r="B14" s="192" t="s">
        <v>2263</v>
      </c>
      <c r="C14" s="192" t="s">
        <v>2254</v>
      </c>
      <c r="D14" s="190"/>
      <c r="E14" s="190"/>
      <c r="F14" s="190"/>
      <c r="G14" s="190"/>
      <c r="H14" s="190"/>
      <c r="I14" s="190"/>
      <c r="J14" s="190"/>
      <c r="K14" s="190"/>
      <c r="L14" s="190"/>
      <c r="M14" s="190"/>
      <c r="N14" s="190"/>
      <c r="O14" s="190"/>
      <c r="P14" s="190"/>
      <c r="Q14" s="190"/>
      <c r="R14" s="190"/>
      <c r="S14" s="190"/>
      <c r="T14" s="190"/>
      <c r="U14" s="190"/>
      <c r="V14" s="190"/>
      <c r="W14" s="190"/>
      <c r="X14" s="190"/>
      <c r="Y14" s="190"/>
      <c r="Z14" s="190"/>
    </row>
    <row r="15">
      <c r="A15" s="190"/>
      <c r="B15" s="193" t="s">
        <v>2264</v>
      </c>
      <c r="C15" s="193" t="s">
        <v>2254</v>
      </c>
      <c r="D15" s="190"/>
      <c r="E15" s="190"/>
      <c r="F15" s="190"/>
      <c r="G15" s="190"/>
      <c r="H15" s="190"/>
      <c r="I15" s="190"/>
      <c r="J15" s="190"/>
      <c r="K15" s="190"/>
      <c r="L15" s="190"/>
      <c r="M15" s="190"/>
      <c r="N15" s="190"/>
      <c r="O15" s="190"/>
      <c r="P15" s="190"/>
      <c r="Q15" s="190"/>
      <c r="R15" s="190"/>
      <c r="S15" s="190"/>
      <c r="T15" s="190"/>
      <c r="U15" s="190"/>
      <c r="V15" s="190"/>
      <c r="W15" s="190"/>
      <c r="X15" s="190"/>
      <c r="Y15" s="190"/>
      <c r="Z15" s="190"/>
    </row>
    <row r="16">
      <c r="A16" s="190"/>
      <c r="B16" s="192" t="s">
        <v>2265</v>
      </c>
      <c r="C16" s="192"/>
      <c r="D16" s="190"/>
      <c r="E16" s="190"/>
      <c r="F16" s="190"/>
      <c r="G16" s="190"/>
      <c r="H16" s="190"/>
      <c r="I16" s="190"/>
      <c r="J16" s="190"/>
      <c r="K16" s="190"/>
      <c r="L16" s="190"/>
      <c r="M16" s="190"/>
      <c r="N16" s="190"/>
      <c r="O16" s="190"/>
      <c r="P16" s="190"/>
      <c r="Q16" s="190"/>
      <c r="R16" s="190"/>
      <c r="S16" s="190"/>
      <c r="T16" s="190"/>
      <c r="U16" s="190"/>
      <c r="V16" s="190"/>
      <c r="W16" s="190"/>
      <c r="X16" s="190"/>
      <c r="Y16" s="190"/>
      <c r="Z16" s="190"/>
    </row>
    <row r="17">
      <c r="A17" s="190"/>
      <c r="B17" s="193" t="s">
        <v>2266</v>
      </c>
      <c r="C17" s="193" t="s">
        <v>2254</v>
      </c>
      <c r="D17" s="190"/>
      <c r="E17" s="190"/>
      <c r="F17" s="190"/>
      <c r="G17" s="190"/>
      <c r="H17" s="190"/>
      <c r="I17" s="190"/>
      <c r="J17" s="190"/>
      <c r="K17" s="190"/>
      <c r="L17" s="190"/>
      <c r="M17" s="190"/>
      <c r="N17" s="190"/>
      <c r="O17" s="190"/>
      <c r="P17" s="190"/>
      <c r="Q17" s="190"/>
      <c r="R17" s="190"/>
      <c r="S17" s="190"/>
      <c r="T17" s="190"/>
      <c r="U17" s="190"/>
      <c r="V17" s="190"/>
      <c r="W17" s="190"/>
      <c r="X17" s="190"/>
      <c r="Y17" s="190"/>
      <c r="Z17" s="190"/>
    </row>
    <row r="18">
      <c r="A18" s="190"/>
      <c r="B18" s="192" t="s">
        <v>2267</v>
      </c>
      <c r="C18" s="192" t="s">
        <v>2268</v>
      </c>
      <c r="D18" s="190"/>
      <c r="E18" s="190"/>
      <c r="F18" s="190"/>
      <c r="G18" s="190"/>
      <c r="H18" s="190"/>
      <c r="I18" s="190"/>
      <c r="J18" s="190"/>
      <c r="K18" s="190"/>
      <c r="L18" s="190"/>
      <c r="M18" s="190"/>
      <c r="N18" s="190"/>
      <c r="O18" s="190"/>
      <c r="P18" s="190"/>
      <c r="Q18" s="190"/>
      <c r="R18" s="190"/>
      <c r="S18" s="190"/>
      <c r="T18" s="190"/>
      <c r="U18" s="190"/>
      <c r="V18" s="190"/>
      <c r="W18" s="190"/>
      <c r="X18" s="190"/>
      <c r="Y18" s="190"/>
      <c r="Z18" s="190"/>
    </row>
    <row r="19">
      <c r="A19" s="190"/>
      <c r="B19" s="193" t="s">
        <v>2269</v>
      </c>
      <c r="C19" s="193" t="s">
        <v>2270</v>
      </c>
      <c r="D19" s="190"/>
      <c r="E19" s="190"/>
      <c r="F19" s="190"/>
      <c r="G19" s="190"/>
      <c r="H19" s="190"/>
      <c r="I19" s="190"/>
      <c r="J19" s="190"/>
      <c r="K19" s="190"/>
      <c r="L19" s="190"/>
      <c r="M19" s="190"/>
      <c r="N19" s="190"/>
      <c r="O19" s="190"/>
      <c r="P19" s="190"/>
      <c r="Q19" s="190"/>
      <c r="R19" s="190"/>
      <c r="S19" s="190"/>
      <c r="T19" s="190"/>
      <c r="U19" s="190"/>
      <c r="V19" s="190"/>
      <c r="W19" s="190"/>
      <c r="X19" s="190"/>
      <c r="Y19" s="190"/>
      <c r="Z19" s="190"/>
    </row>
    <row r="20">
      <c r="A20" s="190"/>
      <c r="B20" s="192" t="s">
        <v>2271</v>
      </c>
      <c r="C20" s="192"/>
      <c r="D20" s="190"/>
      <c r="E20" s="190"/>
      <c r="F20" s="190"/>
      <c r="G20" s="190"/>
      <c r="H20" s="190"/>
      <c r="I20" s="190"/>
      <c r="J20" s="190"/>
      <c r="K20" s="190"/>
      <c r="L20" s="190"/>
      <c r="M20" s="190"/>
      <c r="N20" s="190"/>
      <c r="O20" s="190"/>
      <c r="P20" s="190"/>
      <c r="Q20" s="190"/>
      <c r="R20" s="190"/>
      <c r="S20" s="190"/>
      <c r="T20" s="190"/>
      <c r="U20" s="190"/>
      <c r="V20" s="190"/>
      <c r="W20" s="190"/>
      <c r="X20" s="190"/>
      <c r="Y20" s="190"/>
      <c r="Z20" s="190"/>
    </row>
    <row r="21" ht="15.75" customHeight="1">
      <c r="A21" s="190"/>
      <c r="B21" s="193" t="s">
        <v>2272</v>
      </c>
      <c r="C21" s="193"/>
      <c r="D21" s="190"/>
      <c r="E21" s="190"/>
      <c r="F21" s="190"/>
      <c r="G21" s="190"/>
      <c r="H21" s="190"/>
      <c r="I21" s="190"/>
      <c r="J21" s="190"/>
      <c r="K21" s="190"/>
      <c r="L21" s="190"/>
      <c r="M21" s="190"/>
      <c r="N21" s="190"/>
      <c r="O21" s="190"/>
      <c r="P21" s="190"/>
      <c r="Q21" s="190"/>
      <c r="R21" s="190"/>
      <c r="S21" s="190"/>
      <c r="T21" s="190"/>
      <c r="U21" s="190"/>
      <c r="V21" s="190"/>
      <c r="W21" s="190"/>
      <c r="X21" s="190"/>
      <c r="Y21" s="190"/>
      <c r="Z21" s="190"/>
    </row>
    <row r="22" ht="15.75" customHeight="1">
      <c r="A22" s="190"/>
      <c r="B22" s="190"/>
      <c r="C22" s="190"/>
      <c r="D22" s="190"/>
      <c r="E22" s="190"/>
      <c r="F22" s="190"/>
      <c r="G22" s="190"/>
      <c r="H22" s="190"/>
      <c r="I22" s="190"/>
      <c r="J22" s="190"/>
      <c r="K22" s="190"/>
      <c r="L22" s="190"/>
      <c r="M22" s="190"/>
      <c r="N22" s="190"/>
      <c r="O22" s="190"/>
      <c r="P22" s="190"/>
      <c r="Q22" s="190"/>
      <c r="R22" s="190"/>
      <c r="S22" s="190"/>
      <c r="T22" s="190"/>
      <c r="U22" s="190"/>
      <c r="V22" s="190"/>
      <c r="W22" s="190"/>
      <c r="X22" s="190"/>
      <c r="Y22" s="190"/>
      <c r="Z22" s="190"/>
    </row>
    <row r="23" ht="15.75" customHeight="1">
      <c r="A23" s="190"/>
      <c r="B23" s="190"/>
      <c r="C23" s="190"/>
      <c r="D23" s="190"/>
      <c r="E23" s="190"/>
      <c r="F23" s="190"/>
      <c r="G23" s="190"/>
      <c r="H23" s="190"/>
      <c r="I23" s="190"/>
      <c r="J23" s="190"/>
      <c r="K23" s="190"/>
      <c r="L23" s="190"/>
      <c r="M23" s="190"/>
      <c r="N23" s="190"/>
      <c r="O23" s="190"/>
      <c r="P23" s="190"/>
      <c r="Q23" s="190"/>
      <c r="R23" s="190"/>
      <c r="S23" s="190"/>
      <c r="T23" s="190"/>
      <c r="U23" s="190"/>
      <c r="V23" s="190"/>
      <c r="W23" s="190"/>
      <c r="X23" s="190"/>
      <c r="Y23" s="190"/>
      <c r="Z23" s="190"/>
    </row>
    <row r="24" ht="15.75" customHeight="1">
      <c r="A24" s="190"/>
      <c r="B24" s="190"/>
      <c r="C24" s="190"/>
      <c r="D24" s="190"/>
      <c r="E24" s="190"/>
      <c r="F24" s="190"/>
      <c r="G24" s="190"/>
      <c r="H24" s="190"/>
      <c r="I24" s="190"/>
      <c r="J24" s="190"/>
      <c r="K24" s="190"/>
      <c r="L24" s="190"/>
      <c r="M24" s="190"/>
      <c r="N24" s="190"/>
      <c r="O24" s="190"/>
      <c r="P24" s="190"/>
      <c r="Q24" s="190"/>
      <c r="R24" s="190"/>
      <c r="S24" s="190"/>
      <c r="T24" s="190"/>
      <c r="U24" s="190"/>
      <c r="V24" s="190"/>
      <c r="W24" s="190"/>
      <c r="X24" s="190"/>
      <c r="Y24" s="190"/>
      <c r="Z24" s="190"/>
    </row>
    <row r="25" ht="15.75" customHeight="1">
      <c r="A25" s="190"/>
      <c r="B25" s="190"/>
      <c r="C25" s="190"/>
      <c r="D25" s="190"/>
      <c r="E25" s="190"/>
      <c r="F25" s="190"/>
      <c r="G25" s="190"/>
      <c r="H25" s="190"/>
      <c r="I25" s="190"/>
      <c r="J25" s="190"/>
      <c r="K25" s="190"/>
      <c r="L25" s="190"/>
      <c r="M25" s="190"/>
      <c r="N25" s="190"/>
      <c r="O25" s="190"/>
      <c r="P25" s="190"/>
      <c r="Q25" s="190"/>
      <c r="R25" s="190"/>
      <c r="S25" s="190"/>
      <c r="T25" s="190"/>
      <c r="U25" s="190"/>
      <c r="V25" s="190"/>
      <c r="W25" s="190"/>
      <c r="X25" s="190"/>
      <c r="Y25" s="190"/>
      <c r="Z25" s="190"/>
    </row>
    <row r="26" ht="15.75" customHeight="1">
      <c r="A26" s="190"/>
      <c r="B26" s="190"/>
      <c r="C26" s="190"/>
      <c r="D26" s="190"/>
      <c r="E26" s="190"/>
      <c r="F26" s="190"/>
      <c r="G26" s="190"/>
      <c r="H26" s="190"/>
      <c r="I26" s="190"/>
      <c r="J26" s="190"/>
      <c r="K26" s="190"/>
      <c r="L26" s="190"/>
      <c r="M26" s="190"/>
      <c r="N26" s="190"/>
      <c r="O26" s="190"/>
      <c r="P26" s="190"/>
      <c r="Q26" s="190"/>
      <c r="R26" s="190"/>
      <c r="S26" s="190"/>
      <c r="T26" s="190"/>
      <c r="U26" s="190"/>
      <c r="V26" s="190"/>
      <c r="W26" s="190"/>
      <c r="X26" s="190"/>
      <c r="Y26" s="190"/>
      <c r="Z26" s="190"/>
    </row>
    <row r="27" ht="15.75" customHeight="1">
      <c r="A27" s="190"/>
      <c r="B27" s="190"/>
      <c r="C27" s="190"/>
      <c r="D27" s="190"/>
      <c r="E27" s="190"/>
      <c r="F27" s="190"/>
      <c r="G27" s="190"/>
      <c r="H27" s="190"/>
      <c r="I27" s="190"/>
      <c r="J27" s="190"/>
      <c r="K27" s="190"/>
      <c r="L27" s="190"/>
      <c r="M27" s="190"/>
      <c r="N27" s="190"/>
      <c r="O27" s="190"/>
      <c r="P27" s="190"/>
      <c r="Q27" s="190"/>
      <c r="R27" s="190"/>
      <c r="S27" s="190"/>
      <c r="T27" s="190"/>
      <c r="U27" s="190"/>
      <c r="V27" s="190"/>
      <c r="W27" s="190"/>
      <c r="X27" s="190"/>
      <c r="Y27" s="190"/>
      <c r="Z27" s="190"/>
    </row>
    <row r="28" ht="15.75" customHeight="1">
      <c r="A28" s="190"/>
      <c r="B28" s="190"/>
      <c r="C28" s="190"/>
      <c r="D28" s="190"/>
      <c r="E28" s="190"/>
      <c r="F28" s="190"/>
      <c r="G28" s="190"/>
      <c r="H28" s="190"/>
      <c r="I28" s="190"/>
      <c r="J28" s="190"/>
      <c r="K28" s="190"/>
      <c r="L28" s="190"/>
      <c r="M28" s="190"/>
      <c r="N28" s="190"/>
      <c r="O28" s="190"/>
      <c r="P28" s="190"/>
      <c r="Q28" s="190"/>
      <c r="R28" s="190"/>
      <c r="S28" s="190"/>
      <c r="T28" s="190"/>
      <c r="U28" s="190"/>
      <c r="V28" s="190"/>
      <c r="W28" s="190"/>
      <c r="X28" s="190"/>
      <c r="Y28" s="190"/>
      <c r="Z28" s="190"/>
    </row>
    <row r="29" ht="15.75" customHeight="1">
      <c r="A29" s="190"/>
      <c r="B29" s="190"/>
      <c r="C29" s="190"/>
      <c r="D29" s="190"/>
      <c r="E29" s="190"/>
      <c r="F29" s="190"/>
      <c r="G29" s="190"/>
      <c r="H29" s="190"/>
      <c r="I29" s="190"/>
      <c r="J29" s="190"/>
      <c r="K29" s="190"/>
      <c r="L29" s="190"/>
      <c r="M29" s="190"/>
      <c r="N29" s="190"/>
      <c r="O29" s="190"/>
      <c r="P29" s="190"/>
      <c r="Q29" s="190"/>
      <c r="R29" s="190"/>
      <c r="S29" s="190"/>
      <c r="T29" s="190"/>
      <c r="U29" s="190"/>
      <c r="V29" s="190"/>
      <c r="W29" s="190"/>
      <c r="X29" s="190"/>
      <c r="Y29" s="190"/>
      <c r="Z29" s="190"/>
    </row>
    <row r="30" ht="15.75" customHeight="1">
      <c r="A30" s="190"/>
      <c r="B30" s="190"/>
      <c r="C30" s="190"/>
      <c r="D30" s="190"/>
      <c r="E30" s="190"/>
      <c r="F30" s="190"/>
      <c r="G30" s="190"/>
      <c r="H30" s="190"/>
      <c r="I30" s="190"/>
      <c r="J30" s="190"/>
      <c r="K30" s="190"/>
      <c r="L30" s="190"/>
      <c r="M30" s="190"/>
      <c r="N30" s="190"/>
      <c r="O30" s="190"/>
      <c r="P30" s="190"/>
      <c r="Q30" s="190"/>
      <c r="R30" s="190"/>
      <c r="S30" s="190"/>
      <c r="T30" s="190"/>
      <c r="U30" s="190"/>
      <c r="V30" s="190"/>
      <c r="W30" s="190"/>
      <c r="X30" s="190"/>
      <c r="Y30" s="190"/>
      <c r="Z30" s="190"/>
    </row>
    <row r="31" ht="15.75" customHeight="1">
      <c r="A31" s="190"/>
      <c r="B31" s="190"/>
      <c r="C31" s="190"/>
      <c r="D31" s="190"/>
      <c r="E31" s="190"/>
      <c r="F31" s="190"/>
      <c r="G31" s="190"/>
      <c r="H31" s="190"/>
      <c r="I31" s="190"/>
      <c r="J31" s="190"/>
      <c r="K31" s="190"/>
      <c r="L31" s="190"/>
      <c r="M31" s="190"/>
      <c r="N31" s="190"/>
      <c r="O31" s="190"/>
      <c r="P31" s="190"/>
      <c r="Q31" s="190"/>
      <c r="R31" s="190"/>
      <c r="S31" s="190"/>
      <c r="T31" s="190"/>
      <c r="U31" s="190"/>
      <c r="V31" s="190"/>
      <c r="W31" s="190"/>
      <c r="X31" s="190"/>
      <c r="Y31" s="190"/>
      <c r="Z31" s="190"/>
    </row>
    <row r="32" ht="15.75" customHeight="1">
      <c r="A32" s="190"/>
      <c r="B32" s="190"/>
      <c r="C32" s="190"/>
      <c r="D32" s="190"/>
      <c r="E32" s="190"/>
      <c r="F32" s="190"/>
      <c r="G32" s="190"/>
      <c r="H32" s="190"/>
      <c r="I32" s="190"/>
      <c r="J32" s="190"/>
      <c r="K32" s="190"/>
      <c r="L32" s="190"/>
      <c r="M32" s="190"/>
      <c r="N32" s="190"/>
      <c r="O32" s="190"/>
      <c r="P32" s="190"/>
      <c r="Q32" s="190"/>
      <c r="R32" s="190"/>
      <c r="S32" s="190"/>
      <c r="T32" s="190"/>
      <c r="U32" s="190"/>
      <c r="V32" s="190"/>
      <c r="W32" s="190"/>
      <c r="X32" s="190"/>
      <c r="Y32" s="190"/>
      <c r="Z32" s="190"/>
    </row>
    <row r="33" ht="15.75" customHeight="1">
      <c r="A33" s="190"/>
      <c r="B33" s="190"/>
      <c r="C33" s="190"/>
      <c r="D33" s="190"/>
      <c r="E33" s="190"/>
      <c r="F33" s="190"/>
      <c r="G33" s="190"/>
      <c r="H33" s="190"/>
      <c r="I33" s="190"/>
      <c r="J33" s="190"/>
      <c r="K33" s="190"/>
      <c r="L33" s="190"/>
      <c r="M33" s="190"/>
      <c r="N33" s="190"/>
      <c r="O33" s="190"/>
      <c r="P33" s="190"/>
      <c r="Q33" s="190"/>
      <c r="R33" s="190"/>
      <c r="S33" s="190"/>
      <c r="T33" s="190"/>
      <c r="U33" s="190"/>
      <c r="V33" s="190"/>
      <c r="W33" s="190"/>
      <c r="X33" s="190"/>
      <c r="Y33" s="190"/>
      <c r="Z33" s="190"/>
    </row>
    <row r="34" ht="15.75" customHeight="1">
      <c r="A34" s="190"/>
      <c r="B34" s="190"/>
      <c r="C34" s="190"/>
      <c r="D34" s="190"/>
      <c r="E34" s="190"/>
      <c r="F34" s="190"/>
      <c r="G34" s="190"/>
      <c r="H34" s="190"/>
      <c r="I34" s="190"/>
      <c r="J34" s="190"/>
      <c r="K34" s="190"/>
      <c r="L34" s="190"/>
      <c r="M34" s="190"/>
      <c r="N34" s="190"/>
      <c r="O34" s="190"/>
      <c r="P34" s="190"/>
      <c r="Q34" s="190"/>
      <c r="R34" s="190"/>
      <c r="S34" s="190"/>
      <c r="T34" s="190"/>
      <c r="U34" s="190"/>
      <c r="V34" s="190"/>
      <c r="W34" s="190"/>
      <c r="X34" s="190"/>
      <c r="Y34" s="190"/>
      <c r="Z34" s="190"/>
    </row>
    <row r="35" ht="15.75" customHeight="1">
      <c r="A35" s="190"/>
      <c r="B35" s="190"/>
      <c r="C35" s="190"/>
      <c r="D35" s="190"/>
      <c r="E35" s="190"/>
      <c r="F35" s="190"/>
      <c r="G35" s="190"/>
      <c r="H35" s="190"/>
      <c r="I35" s="190"/>
      <c r="J35" s="190"/>
      <c r="K35" s="190"/>
      <c r="L35" s="190"/>
      <c r="M35" s="190"/>
      <c r="N35" s="190"/>
      <c r="O35" s="190"/>
      <c r="P35" s="190"/>
      <c r="Q35" s="190"/>
      <c r="R35" s="190"/>
      <c r="S35" s="190"/>
      <c r="T35" s="190"/>
      <c r="U35" s="190"/>
      <c r="V35" s="190"/>
      <c r="W35" s="190"/>
      <c r="X35" s="190"/>
      <c r="Y35" s="190"/>
      <c r="Z35" s="190"/>
    </row>
    <row r="36" ht="15.75" customHeight="1">
      <c r="A36" s="190"/>
      <c r="B36" s="190"/>
      <c r="C36" s="190"/>
      <c r="D36" s="190"/>
      <c r="E36" s="190"/>
      <c r="F36" s="190"/>
      <c r="G36" s="190"/>
      <c r="H36" s="190"/>
      <c r="I36" s="190"/>
      <c r="J36" s="190"/>
      <c r="K36" s="190"/>
      <c r="L36" s="190"/>
      <c r="M36" s="190"/>
      <c r="N36" s="190"/>
      <c r="O36" s="190"/>
      <c r="P36" s="190"/>
      <c r="Q36" s="190"/>
      <c r="R36" s="190"/>
      <c r="S36" s="190"/>
      <c r="T36" s="190"/>
      <c r="U36" s="190"/>
      <c r="V36" s="190"/>
      <c r="W36" s="190"/>
      <c r="X36" s="190"/>
      <c r="Y36" s="190"/>
      <c r="Z36" s="190"/>
    </row>
    <row r="37" ht="15.75" customHeight="1">
      <c r="A37" s="190"/>
      <c r="B37" s="190"/>
      <c r="C37" s="190"/>
      <c r="D37" s="190"/>
      <c r="E37" s="190"/>
      <c r="F37" s="190"/>
      <c r="G37" s="190"/>
      <c r="H37" s="190"/>
      <c r="I37" s="190"/>
      <c r="J37" s="190"/>
      <c r="K37" s="190"/>
      <c r="L37" s="190"/>
      <c r="M37" s="190"/>
      <c r="N37" s="190"/>
      <c r="O37" s="190"/>
      <c r="P37" s="190"/>
      <c r="Q37" s="190"/>
      <c r="R37" s="190"/>
      <c r="S37" s="190"/>
      <c r="T37" s="190"/>
      <c r="U37" s="190"/>
      <c r="V37" s="190"/>
      <c r="W37" s="190"/>
      <c r="X37" s="190"/>
      <c r="Y37" s="190"/>
      <c r="Z37" s="190"/>
    </row>
    <row r="38" ht="15.75" customHeight="1">
      <c r="A38" s="190"/>
      <c r="B38" s="190"/>
      <c r="C38" s="190"/>
      <c r="D38" s="190"/>
      <c r="E38" s="190"/>
      <c r="F38" s="190"/>
      <c r="G38" s="190"/>
      <c r="H38" s="190"/>
      <c r="I38" s="190"/>
      <c r="J38" s="190"/>
      <c r="K38" s="190"/>
      <c r="L38" s="190"/>
      <c r="M38" s="190"/>
      <c r="N38" s="190"/>
      <c r="O38" s="190"/>
      <c r="P38" s="190"/>
      <c r="Q38" s="190"/>
      <c r="R38" s="190"/>
      <c r="S38" s="190"/>
      <c r="T38" s="190"/>
      <c r="U38" s="190"/>
      <c r="V38" s="190"/>
      <c r="W38" s="190"/>
      <c r="X38" s="190"/>
      <c r="Y38" s="190"/>
      <c r="Z38" s="190"/>
    </row>
    <row r="39" ht="15.75" customHeight="1">
      <c r="A39" s="190"/>
      <c r="B39" s="190"/>
      <c r="C39" s="190"/>
      <c r="D39" s="190"/>
      <c r="E39" s="190"/>
      <c r="F39" s="190"/>
      <c r="G39" s="190"/>
      <c r="H39" s="190"/>
      <c r="I39" s="190"/>
      <c r="J39" s="190"/>
      <c r="K39" s="190"/>
      <c r="L39" s="190"/>
      <c r="M39" s="190"/>
      <c r="N39" s="190"/>
      <c r="O39" s="190"/>
      <c r="P39" s="190"/>
      <c r="Q39" s="190"/>
      <c r="R39" s="190"/>
      <c r="S39" s="190"/>
      <c r="T39" s="190"/>
      <c r="U39" s="190"/>
      <c r="V39" s="190"/>
      <c r="W39" s="190"/>
      <c r="X39" s="190"/>
      <c r="Y39" s="190"/>
      <c r="Z39" s="190"/>
    </row>
    <row r="40" ht="15.75" customHeight="1">
      <c r="A40" s="190"/>
      <c r="B40" s="190"/>
      <c r="C40" s="190"/>
      <c r="D40" s="190"/>
      <c r="E40" s="190"/>
      <c r="F40" s="190"/>
      <c r="G40" s="190"/>
      <c r="H40" s="190"/>
      <c r="I40" s="190"/>
      <c r="J40" s="190"/>
      <c r="K40" s="190"/>
      <c r="L40" s="190"/>
      <c r="M40" s="190"/>
      <c r="N40" s="190"/>
      <c r="O40" s="190"/>
      <c r="P40" s="190"/>
      <c r="Q40" s="190"/>
      <c r="R40" s="190"/>
      <c r="S40" s="190"/>
      <c r="T40" s="190"/>
      <c r="U40" s="190"/>
      <c r="V40" s="190"/>
      <c r="W40" s="190"/>
      <c r="X40" s="190"/>
      <c r="Y40" s="190"/>
      <c r="Z40" s="190"/>
    </row>
    <row r="41" ht="15.75" customHeight="1">
      <c r="A41" s="190"/>
      <c r="B41" s="190"/>
      <c r="C41" s="190"/>
      <c r="D41" s="190"/>
      <c r="E41" s="190"/>
      <c r="F41" s="190"/>
      <c r="G41" s="190"/>
      <c r="H41" s="190"/>
      <c r="I41" s="190"/>
      <c r="J41" s="190"/>
      <c r="K41" s="190"/>
      <c r="L41" s="190"/>
      <c r="M41" s="190"/>
      <c r="N41" s="190"/>
      <c r="O41" s="190"/>
      <c r="P41" s="190"/>
      <c r="Q41" s="190"/>
      <c r="R41" s="190"/>
      <c r="S41" s="190"/>
      <c r="T41" s="190"/>
      <c r="U41" s="190"/>
      <c r="V41" s="190"/>
      <c r="W41" s="190"/>
      <c r="X41" s="190"/>
      <c r="Y41" s="190"/>
      <c r="Z41" s="190"/>
    </row>
    <row r="42" ht="15.75" customHeight="1">
      <c r="A42" s="190"/>
      <c r="B42" s="190"/>
      <c r="C42" s="190"/>
      <c r="D42" s="190"/>
      <c r="E42" s="190"/>
      <c r="F42" s="190"/>
      <c r="G42" s="190"/>
      <c r="H42" s="190"/>
      <c r="I42" s="190"/>
      <c r="J42" s="190"/>
      <c r="K42" s="190"/>
      <c r="L42" s="190"/>
      <c r="M42" s="190"/>
      <c r="N42" s="190"/>
      <c r="O42" s="190"/>
      <c r="P42" s="190"/>
      <c r="Q42" s="190"/>
      <c r="R42" s="190"/>
      <c r="S42" s="190"/>
      <c r="T42" s="190"/>
      <c r="U42" s="190"/>
      <c r="V42" s="190"/>
      <c r="W42" s="190"/>
      <c r="X42" s="190"/>
      <c r="Y42" s="190"/>
      <c r="Z42" s="190"/>
    </row>
    <row r="43" ht="15.75" customHeight="1">
      <c r="A43" s="190"/>
      <c r="B43" s="190"/>
      <c r="C43" s="190"/>
      <c r="D43" s="190"/>
      <c r="E43" s="190"/>
      <c r="F43" s="190"/>
      <c r="G43" s="190"/>
      <c r="H43" s="190"/>
      <c r="I43" s="190"/>
      <c r="J43" s="190"/>
      <c r="K43" s="190"/>
      <c r="L43" s="190"/>
      <c r="M43" s="190"/>
      <c r="N43" s="190"/>
      <c r="O43" s="190"/>
      <c r="P43" s="190"/>
      <c r="Q43" s="190"/>
      <c r="R43" s="190"/>
      <c r="S43" s="190"/>
      <c r="T43" s="190"/>
      <c r="U43" s="190"/>
      <c r="V43" s="190"/>
      <c r="W43" s="190"/>
      <c r="X43" s="190"/>
      <c r="Y43" s="190"/>
      <c r="Z43" s="190"/>
    </row>
    <row r="44" ht="15.75" customHeight="1">
      <c r="A44" s="190"/>
      <c r="B44" s="190"/>
      <c r="C44" s="190"/>
      <c r="D44" s="190"/>
      <c r="E44" s="190"/>
      <c r="F44" s="190"/>
      <c r="G44" s="190"/>
      <c r="H44" s="190"/>
      <c r="I44" s="190"/>
      <c r="J44" s="190"/>
      <c r="K44" s="190"/>
      <c r="L44" s="190"/>
      <c r="M44" s="190"/>
      <c r="N44" s="190"/>
      <c r="O44" s="190"/>
      <c r="P44" s="190"/>
      <c r="Q44" s="190"/>
      <c r="R44" s="190"/>
      <c r="S44" s="190"/>
      <c r="T44" s="190"/>
      <c r="U44" s="190"/>
      <c r="V44" s="190"/>
      <c r="W44" s="190"/>
      <c r="X44" s="190"/>
      <c r="Y44" s="190"/>
      <c r="Z44" s="190"/>
    </row>
    <row r="45" ht="15.75" customHeight="1">
      <c r="A45" s="190"/>
      <c r="B45" s="190"/>
      <c r="C45" s="190"/>
      <c r="D45" s="190"/>
      <c r="E45" s="190"/>
      <c r="F45" s="190"/>
      <c r="G45" s="190"/>
      <c r="H45" s="190"/>
      <c r="I45" s="190"/>
      <c r="J45" s="190"/>
      <c r="K45" s="190"/>
      <c r="L45" s="190"/>
      <c r="M45" s="190"/>
      <c r="N45" s="190"/>
      <c r="O45" s="190"/>
      <c r="P45" s="190"/>
      <c r="Q45" s="190"/>
      <c r="R45" s="190"/>
      <c r="S45" s="190"/>
      <c r="T45" s="190"/>
      <c r="U45" s="190"/>
      <c r="V45" s="190"/>
      <c r="W45" s="190"/>
      <c r="X45" s="190"/>
      <c r="Y45" s="190"/>
      <c r="Z45" s="190"/>
    </row>
    <row r="46" ht="15.75" customHeight="1">
      <c r="A46" s="190"/>
      <c r="B46" s="190"/>
      <c r="C46" s="190"/>
      <c r="D46" s="190"/>
      <c r="E46" s="190"/>
      <c r="F46" s="190"/>
      <c r="G46" s="190"/>
      <c r="H46" s="190"/>
      <c r="I46" s="190"/>
      <c r="J46" s="190"/>
      <c r="K46" s="190"/>
      <c r="L46" s="190"/>
      <c r="M46" s="190"/>
      <c r="N46" s="190"/>
      <c r="O46" s="190"/>
      <c r="P46" s="190"/>
      <c r="Q46" s="190"/>
      <c r="R46" s="190"/>
      <c r="S46" s="190"/>
      <c r="T46" s="190"/>
      <c r="U46" s="190"/>
      <c r="V46" s="190"/>
      <c r="W46" s="190"/>
      <c r="X46" s="190"/>
      <c r="Y46" s="190"/>
      <c r="Z46" s="190"/>
    </row>
    <row r="47" ht="15.75" customHeight="1">
      <c r="A47" s="190"/>
      <c r="B47" s="190"/>
      <c r="C47" s="190"/>
      <c r="D47" s="190"/>
      <c r="E47" s="190"/>
      <c r="F47" s="190"/>
      <c r="G47" s="190"/>
      <c r="H47" s="190"/>
      <c r="I47" s="190"/>
      <c r="J47" s="190"/>
      <c r="K47" s="190"/>
      <c r="L47" s="190"/>
      <c r="M47" s="190"/>
      <c r="N47" s="190"/>
      <c r="O47" s="190"/>
      <c r="P47" s="190"/>
      <c r="Q47" s="190"/>
      <c r="R47" s="190"/>
      <c r="S47" s="190"/>
      <c r="T47" s="190"/>
      <c r="U47" s="190"/>
      <c r="V47" s="190"/>
      <c r="W47" s="190"/>
      <c r="X47" s="190"/>
      <c r="Y47" s="190"/>
      <c r="Z47" s="190"/>
    </row>
    <row r="48" ht="15.75" customHeight="1">
      <c r="A48" s="190"/>
      <c r="B48" s="190"/>
      <c r="C48" s="190"/>
      <c r="D48" s="190"/>
      <c r="E48" s="190"/>
      <c r="F48" s="190"/>
      <c r="G48" s="190"/>
      <c r="H48" s="190"/>
      <c r="I48" s="190"/>
      <c r="J48" s="190"/>
      <c r="K48" s="190"/>
      <c r="L48" s="190"/>
      <c r="M48" s="190"/>
      <c r="N48" s="190"/>
      <c r="O48" s="190"/>
      <c r="P48" s="190"/>
      <c r="Q48" s="190"/>
      <c r="R48" s="190"/>
      <c r="S48" s="190"/>
      <c r="T48" s="190"/>
      <c r="U48" s="190"/>
      <c r="V48" s="190"/>
      <c r="W48" s="190"/>
      <c r="X48" s="190"/>
      <c r="Y48" s="190"/>
      <c r="Z48" s="190"/>
    </row>
    <row r="49" ht="15.75" customHeight="1">
      <c r="A49" s="190"/>
      <c r="B49" s="190"/>
      <c r="C49" s="190"/>
      <c r="D49" s="190"/>
      <c r="E49" s="190"/>
      <c r="F49" s="190"/>
      <c r="G49" s="190"/>
      <c r="H49" s="190"/>
      <c r="I49" s="190"/>
      <c r="J49" s="190"/>
      <c r="K49" s="190"/>
      <c r="L49" s="190"/>
      <c r="M49" s="190"/>
      <c r="N49" s="190"/>
      <c r="O49" s="190"/>
      <c r="P49" s="190"/>
      <c r="Q49" s="190"/>
      <c r="R49" s="190"/>
      <c r="S49" s="190"/>
      <c r="T49" s="190"/>
      <c r="U49" s="190"/>
      <c r="V49" s="190"/>
      <c r="W49" s="190"/>
      <c r="X49" s="190"/>
      <c r="Y49" s="190"/>
      <c r="Z49" s="190"/>
    </row>
    <row r="50" ht="15.75" customHeight="1">
      <c r="A50" s="190"/>
      <c r="B50" s="190"/>
      <c r="C50" s="190"/>
      <c r="D50" s="190"/>
      <c r="E50" s="190"/>
      <c r="F50" s="190"/>
      <c r="G50" s="190"/>
      <c r="H50" s="190"/>
      <c r="I50" s="190"/>
      <c r="J50" s="190"/>
      <c r="K50" s="190"/>
      <c r="L50" s="190"/>
      <c r="M50" s="190"/>
      <c r="N50" s="190"/>
      <c r="O50" s="190"/>
      <c r="P50" s="190"/>
      <c r="Q50" s="190"/>
      <c r="R50" s="190"/>
      <c r="S50" s="190"/>
      <c r="T50" s="190"/>
      <c r="U50" s="190"/>
      <c r="V50" s="190"/>
      <c r="W50" s="190"/>
      <c r="X50" s="190"/>
      <c r="Y50" s="190"/>
      <c r="Z50" s="190"/>
    </row>
    <row r="51" ht="15.75" customHeight="1">
      <c r="A51" s="190"/>
      <c r="B51" s="190"/>
      <c r="C51" s="190"/>
      <c r="D51" s="190"/>
      <c r="E51" s="190"/>
      <c r="F51" s="190"/>
      <c r="G51" s="190"/>
      <c r="H51" s="190"/>
      <c r="I51" s="190"/>
      <c r="J51" s="190"/>
      <c r="K51" s="190"/>
      <c r="L51" s="190"/>
      <c r="M51" s="190"/>
      <c r="N51" s="190"/>
      <c r="O51" s="190"/>
      <c r="P51" s="190"/>
      <c r="Q51" s="190"/>
      <c r="R51" s="190"/>
      <c r="S51" s="190"/>
      <c r="T51" s="190"/>
      <c r="U51" s="190"/>
      <c r="V51" s="190"/>
      <c r="W51" s="190"/>
      <c r="X51" s="190"/>
      <c r="Y51" s="190"/>
      <c r="Z51" s="190"/>
    </row>
    <row r="52" ht="15.75" customHeight="1">
      <c r="A52" s="190"/>
      <c r="B52" s="190"/>
      <c r="C52" s="190"/>
      <c r="D52" s="190"/>
      <c r="E52" s="190"/>
      <c r="F52" s="190"/>
      <c r="G52" s="190"/>
      <c r="H52" s="190"/>
      <c r="I52" s="190"/>
      <c r="J52" s="190"/>
      <c r="K52" s="190"/>
      <c r="L52" s="190"/>
      <c r="M52" s="190"/>
      <c r="N52" s="190"/>
      <c r="O52" s="190"/>
      <c r="P52" s="190"/>
      <c r="Q52" s="190"/>
      <c r="R52" s="190"/>
      <c r="S52" s="190"/>
      <c r="T52" s="190"/>
      <c r="U52" s="190"/>
      <c r="V52" s="190"/>
      <c r="W52" s="190"/>
      <c r="X52" s="190"/>
      <c r="Y52" s="190"/>
      <c r="Z52" s="190"/>
    </row>
    <row r="53" ht="15.75" customHeight="1">
      <c r="A53" s="190"/>
      <c r="B53" s="190"/>
      <c r="C53" s="190"/>
      <c r="D53" s="190"/>
      <c r="E53" s="190"/>
      <c r="F53" s="190"/>
      <c r="G53" s="190"/>
      <c r="H53" s="190"/>
      <c r="I53" s="190"/>
      <c r="J53" s="190"/>
      <c r="K53" s="190"/>
      <c r="L53" s="190"/>
      <c r="M53" s="190"/>
      <c r="N53" s="190"/>
      <c r="O53" s="190"/>
      <c r="P53" s="190"/>
      <c r="Q53" s="190"/>
      <c r="R53" s="190"/>
      <c r="S53" s="190"/>
      <c r="T53" s="190"/>
      <c r="U53" s="190"/>
      <c r="V53" s="190"/>
      <c r="W53" s="190"/>
      <c r="X53" s="190"/>
      <c r="Y53" s="190"/>
      <c r="Z53" s="190"/>
    </row>
    <row r="54" ht="15.75" customHeight="1">
      <c r="A54" s="190"/>
      <c r="B54" s="190"/>
      <c r="C54" s="190"/>
      <c r="D54" s="190"/>
      <c r="E54" s="190"/>
      <c r="F54" s="190"/>
      <c r="G54" s="190"/>
      <c r="H54" s="190"/>
      <c r="I54" s="190"/>
      <c r="J54" s="190"/>
      <c r="K54" s="190"/>
      <c r="L54" s="190"/>
      <c r="M54" s="190"/>
      <c r="N54" s="190"/>
      <c r="O54" s="190"/>
      <c r="P54" s="190"/>
      <c r="Q54" s="190"/>
      <c r="R54" s="190"/>
      <c r="S54" s="190"/>
      <c r="T54" s="190"/>
      <c r="U54" s="190"/>
      <c r="V54" s="190"/>
      <c r="W54" s="190"/>
      <c r="X54" s="190"/>
      <c r="Y54" s="190"/>
      <c r="Z54" s="190"/>
    </row>
    <row r="55" ht="15.75" customHeight="1">
      <c r="A55" s="190"/>
      <c r="B55" s="190"/>
      <c r="C55" s="190"/>
      <c r="D55" s="190"/>
      <c r="E55" s="190"/>
      <c r="F55" s="190"/>
      <c r="G55" s="190"/>
      <c r="H55" s="190"/>
      <c r="I55" s="190"/>
      <c r="J55" s="190"/>
      <c r="K55" s="190"/>
      <c r="L55" s="190"/>
      <c r="M55" s="190"/>
      <c r="N55" s="190"/>
      <c r="O55" s="190"/>
      <c r="P55" s="190"/>
      <c r="Q55" s="190"/>
      <c r="R55" s="190"/>
      <c r="S55" s="190"/>
      <c r="T55" s="190"/>
      <c r="U55" s="190"/>
      <c r="V55" s="190"/>
      <c r="W55" s="190"/>
      <c r="X55" s="190"/>
      <c r="Y55" s="190"/>
      <c r="Z55" s="190"/>
    </row>
    <row r="56" ht="15.75" customHeight="1">
      <c r="A56" s="190"/>
      <c r="B56" s="190"/>
      <c r="C56" s="190"/>
      <c r="D56" s="190"/>
      <c r="E56" s="190"/>
      <c r="F56" s="190"/>
      <c r="G56" s="190"/>
      <c r="H56" s="190"/>
      <c r="I56" s="190"/>
      <c r="J56" s="190"/>
      <c r="K56" s="190"/>
      <c r="L56" s="190"/>
      <c r="M56" s="190"/>
      <c r="N56" s="190"/>
      <c r="O56" s="190"/>
      <c r="P56" s="190"/>
      <c r="Q56" s="190"/>
      <c r="R56" s="190"/>
      <c r="S56" s="190"/>
      <c r="T56" s="190"/>
      <c r="U56" s="190"/>
      <c r="V56" s="190"/>
      <c r="W56" s="190"/>
      <c r="X56" s="190"/>
      <c r="Y56" s="190"/>
      <c r="Z56" s="190"/>
    </row>
    <row r="57" ht="15.75" customHeight="1">
      <c r="A57" s="190"/>
      <c r="B57" s="190"/>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row>
    <row r="58" ht="15.75" customHeight="1">
      <c r="A58" s="190"/>
      <c r="B58" s="190"/>
      <c r="C58" s="190"/>
      <c r="D58" s="190"/>
      <c r="E58" s="190"/>
      <c r="F58" s="190"/>
      <c r="G58" s="190"/>
      <c r="H58" s="190"/>
      <c r="I58" s="190"/>
      <c r="J58" s="190"/>
      <c r="K58" s="190"/>
      <c r="L58" s="190"/>
      <c r="M58" s="190"/>
      <c r="N58" s="190"/>
      <c r="O58" s="190"/>
      <c r="P58" s="190"/>
      <c r="Q58" s="190"/>
      <c r="R58" s="190"/>
      <c r="S58" s="190"/>
      <c r="T58" s="190"/>
      <c r="U58" s="190"/>
      <c r="V58" s="190"/>
      <c r="W58" s="190"/>
      <c r="X58" s="190"/>
      <c r="Y58" s="190"/>
      <c r="Z58" s="190"/>
    </row>
    <row r="59" ht="15.75" customHeight="1">
      <c r="A59" s="190"/>
      <c r="B59" s="190"/>
      <c r="C59" s="190"/>
      <c r="D59" s="190"/>
      <c r="E59" s="190"/>
      <c r="F59" s="190"/>
      <c r="G59" s="190"/>
      <c r="H59" s="190"/>
      <c r="I59" s="190"/>
      <c r="J59" s="190"/>
      <c r="K59" s="190"/>
      <c r="L59" s="190"/>
      <c r="M59" s="190"/>
      <c r="N59" s="190"/>
      <c r="O59" s="190"/>
      <c r="P59" s="190"/>
      <c r="Q59" s="190"/>
      <c r="R59" s="190"/>
      <c r="S59" s="190"/>
      <c r="T59" s="190"/>
      <c r="U59" s="190"/>
      <c r="V59" s="190"/>
      <c r="W59" s="190"/>
      <c r="X59" s="190"/>
      <c r="Y59" s="190"/>
      <c r="Z59" s="190"/>
    </row>
    <row r="60" ht="15.75" customHeight="1">
      <c r="A60" s="190"/>
      <c r="B60" s="190"/>
      <c r="C60" s="190"/>
      <c r="D60" s="190"/>
      <c r="E60" s="190"/>
      <c r="F60" s="190"/>
      <c r="G60" s="190"/>
      <c r="H60" s="190"/>
      <c r="I60" s="190"/>
      <c r="J60" s="190"/>
      <c r="K60" s="190"/>
      <c r="L60" s="190"/>
      <c r="M60" s="190"/>
      <c r="N60" s="190"/>
      <c r="O60" s="190"/>
      <c r="P60" s="190"/>
      <c r="Q60" s="190"/>
      <c r="R60" s="190"/>
      <c r="S60" s="190"/>
      <c r="T60" s="190"/>
      <c r="U60" s="190"/>
      <c r="V60" s="190"/>
      <c r="W60" s="190"/>
      <c r="X60" s="190"/>
      <c r="Y60" s="190"/>
      <c r="Z60" s="190"/>
    </row>
    <row r="61" ht="15.75" customHeight="1">
      <c r="A61" s="190"/>
      <c r="B61" s="190"/>
      <c r="C61" s="190"/>
      <c r="D61" s="190"/>
      <c r="E61" s="190"/>
      <c r="F61" s="190"/>
      <c r="G61" s="190"/>
      <c r="H61" s="190"/>
      <c r="I61" s="190"/>
      <c r="J61" s="190"/>
      <c r="K61" s="190"/>
      <c r="L61" s="190"/>
      <c r="M61" s="190"/>
      <c r="N61" s="190"/>
      <c r="O61" s="190"/>
      <c r="P61" s="190"/>
      <c r="Q61" s="190"/>
      <c r="R61" s="190"/>
      <c r="S61" s="190"/>
      <c r="T61" s="190"/>
      <c r="U61" s="190"/>
      <c r="V61" s="190"/>
      <c r="W61" s="190"/>
      <c r="X61" s="190"/>
      <c r="Y61" s="190"/>
      <c r="Z61" s="190"/>
    </row>
    <row r="62" ht="15.75" customHeight="1">
      <c r="A62" s="190"/>
      <c r="B62" s="190"/>
      <c r="C62" s="190"/>
      <c r="D62" s="190"/>
      <c r="E62" s="190"/>
      <c r="F62" s="190"/>
      <c r="G62" s="190"/>
      <c r="H62" s="190"/>
      <c r="I62" s="190"/>
      <c r="J62" s="190"/>
      <c r="K62" s="190"/>
      <c r="L62" s="190"/>
      <c r="M62" s="190"/>
      <c r="N62" s="190"/>
      <c r="O62" s="190"/>
      <c r="P62" s="190"/>
      <c r="Q62" s="190"/>
      <c r="R62" s="190"/>
      <c r="S62" s="190"/>
      <c r="T62" s="190"/>
      <c r="U62" s="190"/>
      <c r="V62" s="190"/>
      <c r="W62" s="190"/>
      <c r="X62" s="190"/>
      <c r="Y62" s="190"/>
      <c r="Z62" s="190"/>
    </row>
    <row r="63" ht="15.75" customHeight="1">
      <c r="A63" s="190"/>
      <c r="B63" s="190"/>
      <c r="C63" s="190"/>
      <c r="D63" s="190"/>
      <c r="E63" s="190"/>
      <c r="F63" s="190"/>
      <c r="G63" s="190"/>
      <c r="H63" s="190"/>
      <c r="I63" s="190"/>
      <c r="J63" s="190"/>
      <c r="K63" s="190"/>
      <c r="L63" s="190"/>
      <c r="M63" s="190"/>
      <c r="N63" s="190"/>
      <c r="O63" s="190"/>
      <c r="P63" s="190"/>
      <c r="Q63" s="190"/>
      <c r="R63" s="190"/>
      <c r="S63" s="190"/>
      <c r="T63" s="190"/>
      <c r="U63" s="190"/>
      <c r="V63" s="190"/>
      <c r="W63" s="190"/>
      <c r="X63" s="190"/>
      <c r="Y63" s="190"/>
      <c r="Z63" s="190"/>
    </row>
    <row r="64" ht="15.75" customHeight="1">
      <c r="A64" s="190"/>
      <c r="B64" s="190"/>
      <c r="C64" s="190"/>
      <c r="D64" s="190"/>
      <c r="E64" s="190"/>
      <c r="F64" s="190"/>
      <c r="G64" s="190"/>
      <c r="H64" s="190"/>
      <c r="I64" s="190"/>
      <c r="J64" s="190"/>
      <c r="K64" s="190"/>
      <c r="L64" s="190"/>
      <c r="M64" s="190"/>
      <c r="N64" s="190"/>
      <c r="O64" s="190"/>
      <c r="P64" s="190"/>
      <c r="Q64" s="190"/>
      <c r="R64" s="190"/>
      <c r="S64" s="190"/>
      <c r="T64" s="190"/>
      <c r="U64" s="190"/>
      <c r="V64" s="190"/>
      <c r="W64" s="190"/>
      <c r="X64" s="190"/>
      <c r="Y64" s="190"/>
      <c r="Z64" s="190"/>
    </row>
    <row r="65" ht="15.75" customHeight="1">
      <c r="A65" s="190"/>
      <c r="B65" s="190"/>
      <c r="C65" s="190"/>
      <c r="D65" s="190"/>
      <c r="E65" s="190"/>
      <c r="F65" s="190"/>
      <c r="G65" s="190"/>
      <c r="H65" s="190"/>
      <c r="I65" s="190"/>
      <c r="J65" s="190"/>
      <c r="K65" s="190"/>
      <c r="L65" s="190"/>
      <c r="M65" s="190"/>
      <c r="N65" s="190"/>
      <c r="O65" s="190"/>
      <c r="P65" s="190"/>
      <c r="Q65" s="190"/>
      <c r="R65" s="190"/>
      <c r="S65" s="190"/>
      <c r="T65" s="190"/>
      <c r="U65" s="190"/>
      <c r="V65" s="190"/>
      <c r="W65" s="190"/>
      <c r="X65" s="190"/>
      <c r="Y65" s="190"/>
      <c r="Z65" s="190"/>
    </row>
    <row r="66" ht="15.75" customHeight="1">
      <c r="A66" s="190"/>
      <c r="B66" s="190"/>
      <c r="C66" s="190"/>
      <c r="D66" s="190"/>
      <c r="E66" s="190"/>
      <c r="F66" s="190"/>
      <c r="G66" s="190"/>
      <c r="H66" s="190"/>
      <c r="I66" s="190"/>
      <c r="J66" s="190"/>
      <c r="K66" s="190"/>
      <c r="L66" s="190"/>
      <c r="M66" s="190"/>
      <c r="N66" s="190"/>
      <c r="O66" s="190"/>
      <c r="P66" s="190"/>
      <c r="Q66" s="190"/>
      <c r="R66" s="190"/>
      <c r="S66" s="190"/>
      <c r="T66" s="190"/>
      <c r="U66" s="190"/>
      <c r="V66" s="190"/>
      <c r="W66" s="190"/>
      <c r="X66" s="190"/>
      <c r="Y66" s="190"/>
      <c r="Z66" s="190"/>
    </row>
    <row r="67" ht="15.75" customHeight="1">
      <c r="A67" s="190"/>
      <c r="B67" s="190"/>
      <c r="C67" s="190"/>
      <c r="D67" s="190"/>
      <c r="E67" s="190"/>
      <c r="F67" s="190"/>
      <c r="G67" s="190"/>
      <c r="H67" s="190"/>
      <c r="I67" s="190"/>
      <c r="J67" s="190"/>
      <c r="K67" s="190"/>
      <c r="L67" s="190"/>
      <c r="M67" s="190"/>
      <c r="N67" s="190"/>
      <c r="O67" s="190"/>
      <c r="P67" s="190"/>
      <c r="Q67" s="190"/>
      <c r="R67" s="190"/>
      <c r="S67" s="190"/>
      <c r="T67" s="190"/>
      <c r="U67" s="190"/>
      <c r="V67" s="190"/>
      <c r="W67" s="190"/>
      <c r="X67" s="190"/>
      <c r="Y67" s="190"/>
      <c r="Z67" s="190"/>
    </row>
    <row r="68" ht="15.75" customHeight="1">
      <c r="A68" s="190"/>
      <c r="B68" s="190"/>
      <c r="C68" s="190"/>
      <c r="D68" s="190"/>
      <c r="E68" s="190"/>
      <c r="F68" s="190"/>
      <c r="G68" s="190"/>
      <c r="H68" s="190"/>
      <c r="I68" s="190"/>
      <c r="J68" s="190"/>
      <c r="K68" s="190"/>
      <c r="L68" s="190"/>
      <c r="M68" s="190"/>
      <c r="N68" s="190"/>
      <c r="O68" s="190"/>
      <c r="P68" s="190"/>
      <c r="Q68" s="190"/>
      <c r="R68" s="190"/>
      <c r="S68" s="190"/>
      <c r="T68" s="190"/>
      <c r="U68" s="190"/>
      <c r="V68" s="190"/>
      <c r="W68" s="190"/>
      <c r="X68" s="190"/>
      <c r="Y68" s="190"/>
      <c r="Z68" s="190"/>
    </row>
    <row r="69" ht="15.75" customHeight="1">
      <c r="A69" s="190"/>
      <c r="B69" s="190"/>
      <c r="C69" s="190"/>
      <c r="D69" s="190"/>
      <c r="E69" s="190"/>
      <c r="F69" s="190"/>
      <c r="G69" s="190"/>
      <c r="H69" s="190"/>
      <c r="I69" s="190"/>
      <c r="J69" s="190"/>
      <c r="K69" s="190"/>
      <c r="L69" s="190"/>
      <c r="M69" s="190"/>
      <c r="N69" s="190"/>
      <c r="O69" s="190"/>
      <c r="P69" s="190"/>
      <c r="Q69" s="190"/>
      <c r="R69" s="190"/>
      <c r="S69" s="190"/>
      <c r="T69" s="190"/>
      <c r="U69" s="190"/>
      <c r="V69" s="190"/>
      <c r="W69" s="190"/>
      <c r="X69" s="190"/>
      <c r="Y69" s="190"/>
      <c r="Z69" s="190"/>
    </row>
    <row r="70" ht="15.75" customHeight="1">
      <c r="A70" s="190"/>
      <c r="B70" s="190"/>
      <c r="C70" s="190"/>
      <c r="D70" s="190"/>
      <c r="E70" s="190"/>
      <c r="F70" s="190"/>
      <c r="G70" s="190"/>
      <c r="H70" s="190"/>
      <c r="I70" s="190"/>
      <c r="J70" s="190"/>
      <c r="K70" s="190"/>
      <c r="L70" s="190"/>
      <c r="M70" s="190"/>
      <c r="N70" s="190"/>
      <c r="O70" s="190"/>
      <c r="P70" s="190"/>
      <c r="Q70" s="190"/>
      <c r="R70" s="190"/>
      <c r="S70" s="190"/>
      <c r="T70" s="190"/>
      <c r="U70" s="190"/>
      <c r="V70" s="190"/>
      <c r="W70" s="190"/>
      <c r="X70" s="190"/>
      <c r="Y70" s="190"/>
      <c r="Z70" s="190"/>
    </row>
    <row r="71" ht="15.75" customHeight="1">
      <c r="A71" s="190"/>
      <c r="B71" s="190"/>
      <c r="C71" s="190"/>
      <c r="D71" s="190"/>
      <c r="E71" s="190"/>
      <c r="F71" s="190"/>
      <c r="G71" s="190"/>
      <c r="H71" s="190"/>
      <c r="I71" s="190"/>
      <c r="J71" s="190"/>
      <c r="K71" s="190"/>
      <c r="L71" s="190"/>
      <c r="M71" s="190"/>
      <c r="N71" s="190"/>
      <c r="O71" s="190"/>
      <c r="P71" s="190"/>
      <c r="Q71" s="190"/>
      <c r="R71" s="190"/>
      <c r="S71" s="190"/>
      <c r="T71" s="190"/>
      <c r="U71" s="190"/>
      <c r="V71" s="190"/>
      <c r="W71" s="190"/>
      <c r="X71" s="190"/>
      <c r="Y71" s="190"/>
      <c r="Z71" s="190"/>
    </row>
    <row r="72" ht="15.75" customHeight="1">
      <c r="A72" s="190"/>
      <c r="B72" s="190"/>
      <c r="C72" s="190"/>
      <c r="D72" s="190"/>
      <c r="E72" s="190"/>
      <c r="F72" s="190"/>
      <c r="G72" s="190"/>
      <c r="H72" s="190"/>
      <c r="I72" s="190"/>
      <c r="J72" s="190"/>
      <c r="K72" s="190"/>
      <c r="L72" s="190"/>
      <c r="M72" s="190"/>
      <c r="N72" s="190"/>
      <c r="O72" s="190"/>
      <c r="P72" s="190"/>
      <c r="Q72" s="190"/>
      <c r="R72" s="190"/>
      <c r="S72" s="190"/>
      <c r="T72" s="190"/>
      <c r="U72" s="190"/>
      <c r="V72" s="190"/>
      <c r="W72" s="190"/>
      <c r="X72" s="190"/>
      <c r="Y72" s="190"/>
      <c r="Z72" s="190"/>
    </row>
    <row r="73" ht="15.75" customHeight="1">
      <c r="A73" s="190"/>
      <c r="B73" s="190"/>
      <c r="C73" s="190"/>
      <c r="D73" s="190"/>
      <c r="E73" s="190"/>
      <c r="F73" s="190"/>
      <c r="G73" s="190"/>
      <c r="H73" s="190"/>
      <c r="I73" s="190"/>
      <c r="J73" s="190"/>
      <c r="K73" s="190"/>
      <c r="L73" s="190"/>
      <c r="M73" s="190"/>
      <c r="N73" s="190"/>
      <c r="O73" s="190"/>
      <c r="P73" s="190"/>
      <c r="Q73" s="190"/>
      <c r="R73" s="190"/>
      <c r="S73" s="190"/>
      <c r="T73" s="190"/>
      <c r="U73" s="190"/>
      <c r="V73" s="190"/>
      <c r="W73" s="190"/>
      <c r="X73" s="190"/>
      <c r="Y73" s="190"/>
      <c r="Z73" s="190"/>
    </row>
    <row r="74" ht="15.75" customHeight="1">
      <c r="A74" s="190"/>
      <c r="B74" s="190"/>
      <c r="C74" s="190"/>
      <c r="D74" s="190"/>
      <c r="E74" s="190"/>
      <c r="F74" s="190"/>
      <c r="G74" s="190"/>
      <c r="H74" s="190"/>
      <c r="I74" s="190"/>
      <c r="J74" s="190"/>
      <c r="K74" s="190"/>
      <c r="L74" s="190"/>
      <c r="M74" s="190"/>
      <c r="N74" s="190"/>
      <c r="O74" s="190"/>
      <c r="P74" s="190"/>
      <c r="Q74" s="190"/>
      <c r="R74" s="190"/>
      <c r="S74" s="190"/>
      <c r="T74" s="190"/>
      <c r="U74" s="190"/>
      <c r="V74" s="190"/>
      <c r="W74" s="190"/>
      <c r="X74" s="190"/>
      <c r="Y74" s="190"/>
      <c r="Z74" s="190"/>
    </row>
    <row r="75" ht="15.75" customHeight="1">
      <c r="A75" s="190"/>
      <c r="B75" s="190"/>
      <c r="C75" s="190"/>
      <c r="D75" s="190"/>
      <c r="E75" s="190"/>
      <c r="F75" s="190"/>
      <c r="G75" s="190"/>
      <c r="H75" s="190"/>
      <c r="I75" s="190"/>
      <c r="J75" s="190"/>
      <c r="K75" s="190"/>
      <c r="L75" s="190"/>
      <c r="M75" s="190"/>
      <c r="N75" s="190"/>
      <c r="O75" s="190"/>
      <c r="P75" s="190"/>
      <c r="Q75" s="190"/>
      <c r="R75" s="190"/>
      <c r="S75" s="190"/>
      <c r="T75" s="190"/>
      <c r="U75" s="190"/>
      <c r="V75" s="190"/>
      <c r="W75" s="190"/>
      <c r="X75" s="190"/>
      <c r="Y75" s="190"/>
      <c r="Z75" s="190"/>
    </row>
    <row r="76" ht="15.75" customHeight="1">
      <c r="A76" s="190"/>
      <c r="B76" s="190"/>
      <c r="C76" s="190"/>
      <c r="D76" s="190"/>
      <c r="E76" s="190"/>
      <c r="F76" s="190"/>
      <c r="G76" s="190"/>
      <c r="H76" s="190"/>
      <c r="I76" s="190"/>
      <c r="J76" s="190"/>
      <c r="K76" s="190"/>
      <c r="L76" s="190"/>
      <c r="M76" s="190"/>
      <c r="N76" s="190"/>
      <c r="O76" s="190"/>
      <c r="P76" s="190"/>
      <c r="Q76" s="190"/>
      <c r="R76" s="190"/>
      <c r="S76" s="190"/>
      <c r="T76" s="190"/>
      <c r="U76" s="190"/>
      <c r="V76" s="190"/>
      <c r="W76" s="190"/>
      <c r="X76" s="190"/>
      <c r="Y76" s="190"/>
      <c r="Z76" s="190"/>
    </row>
    <row r="77" ht="15.75" customHeight="1">
      <c r="A77" s="190"/>
      <c r="B77" s="190"/>
      <c r="C77" s="190"/>
      <c r="D77" s="190"/>
      <c r="E77" s="190"/>
      <c r="F77" s="190"/>
      <c r="G77" s="190"/>
      <c r="H77" s="190"/>
      <c r="I77" s="190"/>
      <c r="J77" s="190"/>
      <c r="K77" s="190"/>
      <c r="L77" s="190"/>
      <c r="M77" s="190"/>
      <c r="N77" s="190"/>
      <c r="O77" s="190"/>
      <c r="P77" s="190"/>
      <c r="Q77" s="190"/>
      <c r="R77" s="190"/>
      <c r="S77" s="190"/>
      <c r="T77" s="190"/>
      <c r="U77" s="190"/>
      <c r="V77" s="190"/>
      <c r="W77" s="190"/>
      <c r="X77" s="190"/>
      <c r="Y77" s="190"/>
      <c r="Z77" s="190"/>
    </row>
    <row r="78" ht="15.75" customHeight="1">
      <c r="A78" s="190"/>
      <c r="B78" s="190"/>
      <c r="C78" s="190"/>
      <c r="D78" s="190"/>
      <c r="E78" s="190"/>
      <c r="F78" s="190"/>
      <c r="G78" s="190"/>
      <c r="H78" s="190"/>
      <c r="I78" s="190"/>
      <c r="J78" s="190"/>
      <c r="K78" s="190"/>
      <c r="L78" s="190"/>
      <c r="M78" s="190"/>
      <c r="N78" s="190"/>
      <c r="O78" s="190"/>
      <c r="P78" s="190"/>
      <c r="Q78" s="190"/>
      <c r="R78" s="190"/>
      <c r="S78" s="190"/>
      <c r="T78" s="190"/>
      <c r="U78" s="190"/>
      <c r="V78" s="190"/>
      <c r="W78" s="190"/>
      <c r="X78" s="190"/>
      <c r="Y78" s="190"/>
      <c r="Z78" s="190"/>
    </row>
    <row r="79" ht="15.75" customHeight="1">
      <c r="A79" s="190"/>
      <c r="B79" s="190"/>
      <c r="C79" s="190"/>
      <c r="D79" s="190"/>
      <c r="E79" s="190"/>
      <c r="F79" s="190"/>
      <c r="G79" s="190"/>
      <c r="H79" s="190"/>
      <c r="I79" s="190"/>
      <c r="J79" s="190"/>
      <c r="K79" s="190"/>
      <c r="L79" s="190"/>
      <c r="M79" s="190"/>
      <c r="N79" s="190"/>
      <c r="O79" s="190"/>
      <c r="P79" s="190"/>
      <c r="Q79" s="190"/>
      <c r="R79" s="190"/>
      <c r="S79" s="190"/>
      <c r="T79" s="190"/>
      <c r="U79" s="190"/>
      <c r="V79" s="190"/>
      <c r="W79" s="190"/>
      <c r="X79" s="190"/>
      <c r="Y79" s="190"/>
      <c r="Z79" s="190"/>
    </row>
    <row r="80" ht="15.75" customHeight="1">
      <c r="A80" s="190"/>
      <c r="B80" s="190"/>
      <c r="C80" s="190"/>
      <c r="D80" s="190"/>
      <c r="E80" s="190"/>
      <c r="F80" s="190"/>
      <c r="G80" s="190"/>
      <c r="H80" s="190"/>
      <c r="I80" s="190"/>
      <c r="J80" s="190"/>
      <c r="K80" s="190"/>
      <c r="L80" s="190"/>
      <c r="M80" s="190"/>
      <c r="N80" s="190"/>
      <c r="O80" s="190"/>
      <c r="P80" s="190"/>
      <c r="Q80" s="190"/>
      <c r="R80" s="190"/>
      <c r="S80" s="190"/>
      <c r="T80" s="190"/>
      <c r="U80" s="190"/>
      <c r="V80" s="190"/>
      <c r="W80" s="190"/>
      <c r="X80" s="190"/>
      <c r="Y80" s="190"/>
      <c r="Z80" s="190"/>
    </row>
    <row r="81" ht="15.75" customHeight="1">
      <c r="A81" s="190"/>
      <c r="B81" s="190"/>
      <c r="C81" s="190"/>
      <c r="D81" s="190"/>
      <c r="E81" s="190"/>
      <c r="F81" s="190"/>
      <c r="G81" s="190"/>
      <c r="H81" s="190"/>
      <c r="I81" s="190"/>
      <c r="J81" s="190"/>
      <c r="K81" s="190"/>
      <c r="L81" s="190"/>
      <c r="M81" s="190"/>
      <c r="N81" s="190"/>
      <c r="O81" s="190"/>
      <c r="P81" s="190"/>
      <c r="Q81" s="190"/>
      <c r="R81" s="190"/>
      <c r="S81" s="190"/>
      <c r="T81" s="190"/>
      <c r="U81" s="190"/>
      <c r="V81" s="190"/>
      <c r="W81" s="190"/>
      <c r="X81" s="190"/>
      <c r="Y81" s="190"/>
      <c r="Z81" s="190"/>
    </row>
    <row r="82" ht="15.75" customHeight="1">
      <c r="A82" s="190"/>
      <c r="B82" s="190"/>
      <c r="C82" s="190"/>
      <c r="D82" s="190"/>
      <c r="E82" s="190"/>
      <c r="F82" s="190"/>
      <c r="G82" s="190"/>
      <c r="H82" s="190"/>
      <c r="I82" s="190"/>
      <c r="J82" s="190"/>
      <c r="K82" s="190"/>
      <c r="L82" s="190"/>
      <c r="M82" s="190"/>
      <c r="N82" s="190"/>
      <c r="O82" s="190"/>
      <c r="P82" s="190"/>
      <c r="Q82" s="190"/>
      <c r="R82" s="190"/>
      <c r="S82" s="190"/>
      <c r="T82" s="190"/>
      <c r="U82" s="190"/>
      <c r="V82" s="190"/>
      <c r="W82" s="190"/>
      <c r="X82" s="190"/>
      <c r="Y82" s="190"/>
      <c r="Z82" s="190"/>
    </row>
    <row r="83" ht="15.75" customHeight="1">
      <c r="A83" s="190"/>
      <c r="B83" s="190"/>
      <c r="C83" s="190"/>
      <c r="D83" s="190"/>
      <c r="E83" s="190"/>
      <c r="F83" s="190"/>
      <c r="G83" s="190"/>
      <c r="H83" s="190"/>
      <c r="I83" s="190"/>
      <c r="J83" s="190"/>
      <c r="K83" s="190"/>
      <c r="L83" s="190"/>
      <c r="M83" s="190"/>
      <c r="N83" s="190"/>
      <c r="O83" s="190"/>
      <c r="P83" s="190"/>
      <c r="Q83" s="190"/>
      <c r="R83" s="190"/>
      <c r="S83" s="190"/>
      <c r="T83" s="190"/>
      <c r="U83" s="190"/>
      <c r="V83" s="190"/>
      <c r="W83" s="190"/>
      <c r="X83" s="190"/>
      <c r="Y83" s="190"/>
      <c r="Z83" s="190"/>
    </row>
    <row r="84" ht="15.75" customHeight="1">
      <c r="A84" s="190"/>
      <c r="B84" s="190"/>
      <c r="C84" s="190"/>
      <c r="D84" s="190"/>
      <c r="E84" s="190"/>
      <c r="F84" s="190"/>
      <c r="G84" s="190"/>
      <c r="H84" s="190"/>
      <c r="I84" s="190"/>
      <c r="J84" s="190"/>
      <c r="K84" s="190"/>
      <c r="L84" s="190"/>
      <c r="M84" s="190"/>
      <c r="N84" s="190"/>
      <c r="O84" s="190"/>
      <c r="P84" s="190"/>
      <c r="Q84" s="190"/>
      <c r="R84" s="190"/>
      <c r="S84" s="190"/>
      <c r="T84" s="190"/>
      <c r="U84" s="190"/>
      <c r="V84" s="190"/>
      <c r="W84" s="190"/>
      <c r="X84" s="190"/>
      <c r="Y84" s="190"/>
      <c r="Z84" s="190"/>
    </row>
    <row r="85" ht="15.75" customHeight="1">
      <c r="A85" s="190"/>
      <c r="B85" s="190"/>
      <c r="C85" s="190"/>
      <c r="D85" s="190"/>
      <c r="E85" s="190"/>
      <c r="F85" s="190"/>
      <c r="G85" s="190"/>
      <c r="H85" s="190"/>
      <c r="I85" s="190"/>
      <c r="J85" s="190"/>
      <c r="K85" s="190"/>
      <c r="L85" s="190"/>
      <c r="M85" s="190"/>
      <c r="N85" s="190"/>
      <c r="O85" s="190"/>
      <c r="P85" s="190"/>
      <c r="Q85" s="190"/>
      <c r="R85" s="190"/>
      <c r="S85" s="190"/>
      <c r="T85" s="190"/>
      <c r="U85" s="190"/>
      <c r="V85" s="190"/>
      <c r="W85" s="190"/>
      <c r="X85" s="190"/>
      <c r="Y85" s="190"/>
      <c r="Z85" s="190"/>
    </row>
    <row r="86" ht="15.75" customHeight="1">
      <c r="A86" s="190"/>
      <c r="B86" s="190"/>
      <c r="C86" s="190"/>
      <c r="D86" s="190"/>
      <c r="E86" s="190"/>
      <c r="F86" s="190"/>
      <c r="G86" s="190"/>
      <c r="H86" s="190"/>
      <c r="I86" s="190"/>
      <c r="J86" s="190"/>
      <c r="K86" s="190"/>
      <c r="L86" s="190"/>
      <c r="M86" s="190"/>
      <c r="N86" s="190"/>
      <c r="O86" s="190"/>
      <c r="P86" s="190"/>
      <c r="Q86" s="190"/>
      <c r="R86" s="190"/>
      <c r="S86" s="190"/>
      <c r="T86" s="190"/>
      <c r="U86" s="190"/>
      <c r="V86" s="190"/>
      <c r="W86" s="190"/>
      <c r="X86" s="190"/>
      <c r="Y86" s="190"/>
      <c r="Z86" s="190"/>
    </row>
    <row r="87" ht="15.75" customHeight="1">
      <c r="A87" s="190"/>
      <c r="B87" s="190"/>
      <c r="C87" s="190"/>
      <c r="D87" s="190"/>
      <c r="E87" s="190"/>
      <c r="F87" s="190"/>
      <c r="G87" s="190"/>
      <c r="H87" s="190"/>
      <c r="I87" s="190"/>
      <c r="J87" s="190"/>
      <c r="K87" s="190"/>
      <c r="L87" s="190"/>
      <c r="M87" s="190"/>
      <c r="N87" s="190"/>
      <c r="O87" s="190"/>
      <c r="P87" s="190"/>
      <c r="Q87" s="190"/>
      <c r="R87" s="190"/>
      <c r="S87" s="190"/>
      <c r="T87" s="190"/>
      <c r="U87" s="190"/>
      <c r="V87" s="190"/>
      <c r="W87" s="190"/>
      <c r="X87" s="190"/>
      <c r="Y87" s="190"/>
      <c r="Z87" s="190"/>
    </row>
    <row r="88" ht="15.75" customHeight="1">
      <c r="A88" s="190"/>
      <c r="B88" s="190"/>
      <c r="C88" s="190"/>
      <c r="D88" s="190"/>
      <c r="E88" s="190"/>
      <c r="F88" s="190"/>
      <c r="G88" s="190"/>
      <c r="H88" s="190"/>
      <c r="I88" s="190"/>
      <c r="J88" s="190"/>
      <c r="K88" s="190"/>
      <c r="L88" s="190"/>
      <c r="M88" s="190"/>
      <c r="N88" s="190"/>
      <c r="O88" s="190"/>
      <c r="P88" s="190"/>
      <c r="Q88" s="190"/>
      <c r="R88" s="190"/>
      <c r="S88" s="190"/>
      <c r="T88" s="190"/>
      <c r="U88" s="190"/>
      <c r="V88" s="190"/>
      <c r="W88" s="190"/>
      <c r="X88" s="190"/>
      <c r="Y88" s="190"/>
      <c r="Z88" s="190"/>
    </row>
    <row r="89" ht="15.75" customHeight="1">
      <c r="A89" s="190"/>
      <c r="B89" s="190"/>
      <c r="C89" s="190"/>
      <c r="D89" s="190"/>
      <c r="E89" s="190"/>
      <c r="F89" s="190"/>
      <c r="G89" s="190"/>
      <c r="H89" s="190"/>
      <c r="I89" s="190"/>
      <c r="J89" s="190"/>
      <c r="K89" s="190"/>
      <c r="L89" s="190"/>
      <c r="M89" s="190"/>
      <c r="N89" s="190"/>
      <c r="O89" s="190"/>
      <c r="P89" s="190"/>
      <c r="Q89" s="190"/>
      <c r="R89" s="190"/>
      <c r="S89" s="190"/>
      <c r="T89" s="190"/>
      <c r="U89" s="190"/>
      <c r="V89" s="190"/>
      <c r="W89" s="190"/>
      <c r="X89" s="190"/>
      <c r="Y89" s="190"/>
      <c r="Z89" s="190"/>
    </row>
    <row r="90" ht="15.75" customHeight="1">
      <c r="A90" s="190"/>
      <c r="B90" s="190"/>
      <c r="C90" s="190"/>
      <c r="D90" s="190"/>
      <c r="E90" s="190"/>
      <c r="F90" s="190"/>
      <c r="G90" s="190"/>
      <c r="H90" s="190"/>
      <c r="I90" s="190"/>
      <c r="J90" s="190"/>
      <c r="K90" s="190"/>
      <c r="L90" s="190"/>
      <c r="M90" s="190"/>
      <c r="N90" s="190"/>
      <c r="O90" s="190"/>
      <c r="P90" s="190"/>
      <c r="Q90" s="190"/>
      <c r="R90" s="190"/>
      <c r="S90" s="190"/>
      <c r="T90" s="190"/>
      <c r="U90" s="190"/>
      <c r="V90" s="190"/>
      <c r="W90" s="190"/>
      <c r="X90" s="190"/>
      <c r="Y90" s="190"/>
      <c r="Z90" s="190"/>
    </row>
    <row r="91" ht="15.75" customHeight="1">
      <c r="A91" s="190"/>
      <c r="B91" s="190"/>
      <c r="C91" s="190"/>
      <c r="D91" s="190"/>
      <c r="E91" s="190"/>
      <c r="F91" s="190"/>
      <c r="G91" s="190"/>
      <c r="H91" s="190"/>
      <c r="I91" s="190"/>
      <c r="J91" s="190"/>
      <c r="K91" s="190"/>
      <c r="L91" s="190"/>
      <c r="M91" s="190"/>
      <c r="N91" s="190"/>
      <c r="O91" s="190"/>
      <c r="P91" s="190"/>
      <c r="Q91" s="190"/>
      <c r="R91" s="190"/>
      <c r="S91" s="190"/>
      <c r="T91" s="190"/>
      <c r="U91" s="190"/>
      <c r="V91" s="190"/>
      <c r="W91" s="190"/>
      <c r="X91" s="190"/>
      <c r="Y91" s="190"/>
      <c r="Z91" s="190"/>
    </row>
    <row r="92" ht="15.75" customHeight="1">
      <c r="A92" s="190"/>
      <c r="B92" s="190"/>
      <c r="C92" s="190"/>
      <c r="D92" s="190"/>
      <c r="E92" s="190"/>
      <c r="F92" s="190"/>
      <c r="G92" s="190"/>
      <c r="H92" s="190"/>
      <c r="I92" s="190"/>
      <c r="J92" s="190"/>
      <c r="K92" s="190"/>
      <c r="L92" s="190"/>
      <c r="M92" s="190"/>
      <c r="N92" s="190"/>
      <c r="O92" s="190"/>
      <c r="P92" s="190"/>
      <c r="Q92" s="190"/>
      <c r="R92" s="190"/>
      <c r="S92" s="190"/>
      <c r="T92" s="190"/>
      <c r="U92" s="190"/>
      <c r="V92" s="190"/>
      <c r="W92" s="190"/>
      <c r="X92" s="190"/>
      <c r="Y92" s="190"/>
      <c r="Z92" s="190"/>
    </row>
    <row r="93" ht="15.75" customHeight="1">
      <c r="A93" s="190"/>
      <c r="B93" s="190"/>
      <c r="C93" s="190"/>
      <c r="D93" s="190"/>
      <c r="E93" s="190"/>
      <c r="F93" s="190"/>
      <c r="G93" s="190"/>
      <c r="H93" s="190"/>
      <c r="I93" s="190"/>
      <c r="J93" s="190"/>
      <c r="K93" s="190"/>
      <c r="L93" s="190"/>
      <c r="M93" s="190"/>
      <c r="N93" s="190"/>
      <c r="O93" s="190"/>
      <c r="P93" s="190"/>
      <c r="Q93" s="190"/>
      <c r="R93" s="190"/>
      <c r="S93" s="190"/>
      <c r="T93" s="190"/>
      <c r="U93" s="190"/>
      <c r="V93" s="190"/>
      <c r="W93" s="190"/>
      <c r="X93" s="190"/>
      <c r="Y93" s="190"/>
      <c r="Z93" s="190"/>
    </row>
    <row r="94" ht="15.75" customHeight="1">
      <c r="A94" s="190"/>
      <c r="B94" s="190"/>
      <c r="C94" s="190"/>
      <c r="D94" s="190"/>
      <c r="E94" s="190"/>
      <c r="F94" s="190"/>
      <c r="G94" s="190"/>
      <c r="H94" s="190"/>
      <c r="I94" s="190"/>
      <c r="J94" s="190"/>
      <c r="K94" s="190"/>
      <c r="L94" s="190"/>
      <c r="M94" s="190"/>
      <c r="N94" s="190"/>
      <c r="O94" s="190"/>
      <c r="P94" s="190"/>
      <c r="Q94" s="190"/>
      <c r="R94" s="190"/>
      <c r="S94" s="190"/>
      <c r="T94" s="190"/>
      <c r="U94" s="190"/>
      <c r="V94" s="190"/>
      <c r="W94" s="190"/>
      <c r="X94" s="190"/>
      <c r="Y94" s="190"/>
      <c r="Z94" s="190"/>
    </row>
    <row r="95" ht="15.75" customHeight="1">
      <c r="A95" s="190"/>
      <c r="B95" s="190"/>
      <c r="C95" s="190"/>
      <c r="D95" s="190"/>
      <c r="E95" s="190"/>
      <c r="F95" s="190"/>
      <c r="G95" s="190"/>
      <c r="H95" s="190"/>
      <c r="I95" s="190"/>
      <c r="J95" s="190"/>
      <c r="K95" s="190"/>
      <c r="L95" s="190"/>
      <c r="M95" s="190"/>
      <c r="N95" s="190"/>
      <c r="O95" s="190"/>
      <c r="P95" s="190"/>
      <c r="Q95" s="190"/>
      <c r="R95" s="190"/>
      <c r="S95" s="190"/>
      <c r="T95" s="190"/>
      <c r="U95" s="190"/>
      <c r="V95" s="190"/>
      <c r="W95" s="190"/>
      <c r="X95" s="190"/>
      <c r="Y95" s="190"/>
      <c r="Z95" s="190"/>
    </row>
    <row r="96" ht="15.75" customHeight="1">
      <c r="A96" s="190"/>
      <c r="B96" s="190"/>
      <c r="C96" s="190"/>
      <c r="D96" s="190"/>
      <c r="E96" s="190"/>
      <c r="F96" s="190"/>
      <c r="G96" s="190"/>
      <c r="H96" s="190"/>
      <c r="I96" s="190"/>
      <c r="J96" s="190"/>
      <c r="K96" s="190"/>
      <c r="L96" s="190"/>
      <c r="M96" s="190"/>
      <c r="N96" s="190"/>
      <c r="O96" s="190"/>
      <c r="P96" s="190"/>
      <c r="Q96" s="190"/>
      <c r="R96" s="190"/>
      <c r="S96" s="190"/>
      <c r="T96" s="190"/>
      <c r="U96" s="190"/>
      <c r="V96" s="190"/>
      <c r="W96" s="190"/>
      <c r="X96" s="190"/>
      <c r="Y96" s="190"/>
      <c r="Z96" s="190"/>
    </row>
    <row r="97" ht="15.75" customHeight="1">
      <c r="A97" s="190"/>
      <c r="B97" s="190"/>
      <c r="C97" s="190"/>
      <c r="D97" s="190"/>
      <c r="E97" s="190"/>
      <c r="F97" s="190"/>
      <c r="G97" s="190"/>
      <c r="H97" s="190"/>
      <c r="I97" s="190"/>
      <c r="J97" s="190"/>
      <c r="K97" s="190"/>
      <c r="L97" s="190"/>
      <c r="M97" s="190"/>
      <c r="N97" s="190"/>
      <c r="O97" s="190"/>
      <c r="P97" s="190"/>
      <c r="Q97" s="190"/>
      <c r="R97" s="190"/>
      <c r="S97" s="190"/>
      <c r="T97" s="190"/>
      <c r="U97" s="190"/>
      <c r="V97" s="190"/>
      <c r="W97" s="190"/>
      <c r="X97" s="190"/>
      <c r="Y97" s="190"/>
      <c r="Z97" s="190"/>
    </row>
    <row r="98" ht="15.75" customHeight="1">
      <c r="A98" s="190"/>
      <c r="B98" s="190"/>
      <c r="C98" s="190"/>
      <c r="D98" s="190"/>
      <c r="E98" s="190"/>
      <c r="F98" s="190"/>
      <c r="G98" s="190"/>
      <c r="H98" s="190"/>
      <c r="I98" s="190"/>
      <c r="J98" s="190"/>
      <c r="K98" s="190"/>
      <c r="L98" s="190"/>
      <c r="M98" s="190"/>
      <c r="N98" s="190"/>
      <c r="O98" s="190"/>
      <c r="P98" s="190"/>
      <c r="Q98" s="190"/>
      <c r="R98" s="190"/>
      <c r="S98" s="190"/>
      <c r="T98" s="190"/>
      <c r="U98" s="190"/>
      <c r="V98" s="190"/>
      <c r="W98" s="190"/>
      <c r="X98" s="190"/>
      <c r="Y98" s="190"/>
      <c r="Z98" s="190"/>
    </row>
    <row r="99" ht="15.75" customHeight="1">
      <c r="A99" s="190"/>
      <c r="B99" s="190"/>
      <c r="C99" s="190"/>
      <c r="D99" s="190"/>
      <c r="E99" s="190"/>
      <c r="F99" s="190"/>
      <c r="G99" s="190"/>
      <c r="H99" s="190"/>
      <c r="I99" s="190"/>
      <c r="J99" s="190"/>
      <c r="K99" s="190"/>
      <c r="L99" s="190"/>
      <c r="M99" s="190"/>
      <c r="N99" s="190"/>
      <c r="O99" s="190"/>
      <c r="P99" s="190"/>
      <c r="Q99" s="190"/>
      <c r="R99" s="190"/>
      <c r="S99" s="190"/>
      <c r="T99" s="190"/>
      <c r="U99" s="190"/>
      <c r="V99" s="190"/>
      <c r="W99" s="190"/>
      <c r="X99" s="190"/>
      <c r="Y99" s="190"/>
      <c r="Z99" s="190"/>
    </row>
    <row r="100" ht="15.75" customHeight="1">
      <c r="A100" s="190"/>
      <c r="B100" s="190"/>
      <c r="C100" s="190"/>
      <c r="D100" s="190"/>
      <c r="E100" s="190"/>
      <c r="F100" s="190"/>
      <c r="G100" s="190"/>
      <c r="H100" s="190"/>
      <c r="I100" s="190"/>
      <c r="J100" s="190"/>
      <c r="K100" s="190"/>
      <c r="L100" s="190"/>
      <c r="M100" s="190"/>
      <c r="N100" s="190"/>
      <c r="O100" s="190"/>
      <c r="P100" s="190"/>
      <c r="Q100" s="190"/>
      <c r="R100" s="190"/>
      <c r="S100" s="190"/>
      <c r="T100" s="190"/>
      <c r="U100" s="190"/>
      <c r="V100" s="190"/>
      <c r="W100" s="190"/>
      <c r="X100" s="190"/>
      <c r="Y100" s="190"/>
      <c r="Z100" s="190"/>
    </row>
    <row r="101" ht="15.75" customHeight="1">
      <c r="A101" s="190"/>
      <c r="B101" s="190"/>
      <c r="C101" s="190"/>
      <c r="D101" s="190"/>
      <c r="E101" s="190"/>
      <c r="F101" s="190"/>
      <c r="G101" s="190"/>
      <c r="H101" s="190"/>
      <c r="I101" s="190"/>
      <c r="J101" s="190"/>
      <c r="K101" s="190"/>
      <c r="L101" s="190"/>
      <c r="M101" s="190"/>
      <c r="N101" s="190"/>
      <c r="O101" s="190"/>
      <c r="P101" s="190"/>
      <c r="Q101" s="190"/>
      <c r="R101" s="190"/>
      <c r="S101" s="190"/>
      <c r="T101" s="190"/>
      <c r="U101" s="190"/>
      <c r="V101" s="190"/>
      <c r="W101" s="190"/>
      <c r="X101" s="190"/>
      <c r="Y101" s="190"/>
      <c r="Z101" s="190"/>
    </row>
    <row r="102" ht="15.75" customHeight="1">
      <c r="A102" s="190"/>
      <c r="B102" s="190"/>
      <c r="C102" s="190"/>
      <c r="D102" s="190"/>
      <c r="E102" s="190"/>
      <c r="F102" s="190"/>
      <c r="G102" s="190"/>
      <c r="H102" s="190"/>
      <c r="I102" s="190"/>
      <c r="J102" s="190"/>
      <c r="K102" s="190"/>
      <c r="L102" s="190"/>
      <c r="M102" s="190"/>
      <c r="N102" s="190"/>
      <c r="O102" s="190"/>
      <c r="P102" s="190"/>
      <c r="Q102" s="190"/>
      <c r="R102" s="190"/>
      <c r="S102" s="190"/>
      <c r="T102" s="190"/>
      <c r="U102" s="190"/>
      <c r="V102" s="190"/>
      <c r="W102" s="190"/>
      <c r="X102" s="190"/>
      <c r="Y102" s="190"/>
      <c r="Z102" s="190"/>
    </row>
    <row r="103" ht="15.75" customHeight="1">
      <c r="A103" s="190"/>
      <c r="B103" s="190"/>
      <c r="C103" s="190"/>
      <c r="D103" s="190"/>
      <c r="E103" s="190"/>
      <c r="F103" s="190"/>
      <c r="G103" s="190"/>
      <c r="H103" s="190"/>
      <c r="I103" s="190"/>
      <c r="J103" s="190"/>
      <c r="K103" s="190"/>
      <c r="L103" s="190"/>
      <c r="M103" s="190"/>
      <c r="N103" s="190"/>
      <c r="O103" s="190"/>
      <c r="P103" s="190"/>
      <c r="Q103" s="190"/>
      <c r="R103" s="190"/>
      <c r="S103" s="190"/>
      <c r="T103" s="190"/>
      <c r="U103" s="190"/>
      <c r="V103" s="190"/>
      <c r="W103" s="190"/>
      <c r="X103" s="190"/>
      <c r="Y103" s="190"/>
      <c r="Z103" s="190"/>
    </row>
    <row r="104" ht="15.75" customHeight="1">
      <c r="A104" s="190"/>
      <c r="B104" s="190"/>
      <c r="C104" s="190"/>
      <c r="D104" s="190"/>
      <c r="E104" s="190"/>
      <c r="F104" s="190"/>
      <c r="G104" s="190"/>
      <c r="H104" s="190"/>
      <c r="I104" s="190"/>
      <c r="J104" s="190"/>
      <c r="K104" s="190"/>
      <c r="L104" s="190"/>
      <c r="M104" s="190"/>
      <c r="N104" s="190"/>
      <c r="O104" s="190"/>
      <c r="P104" s="190"/>
      <c r="Q104" s="190"/>
      <c r="R104" s="190"/>
      <c r="S104" s="190"/>
      <c r="T104" s="190"/>
      <c r="U104" s="190"/>
      <c r="V104" s="190"/>
      <c r="W104" s="190"/>
      <c r="X104" s="190"/>
      <c r="Y104" s="190"/>
      <c r="Z104" s="190"/>
    </row>
    <row r="105" ht="15.75" customHeight="1">
      <c r="A105" s="190"/>
      <c r="B105" s="190"/>
      <c r="C105" s="190"/>
      <c r="D105" s="190"/>
      <c r="E105" s="190"/>
      <c r="F105" s="190"/>
      <c r="G105" s="190"/>
      <c r="H105" s="190"/>
      <c r="I105" s="190"/>
      <c r="J105" s="190"/>
      <c r="K105" s="190"/>
      <c r="L105" s="190"/>
      <c r="M105" s="190"/>
      <c r="N105" s="190"/>
      <c r="O105" s="190"/>
      <c r="P105" s="190"/>
      <c r="Q105" s="190"/>
      <c r="R105" s="190"/>
      <c r="S105" s="190"/>
      <c r="T105" s="190"/>
      <c r="U105" s="190"/>
      <c r="V105" s="190"/>
      <c r="W105" s="190"/>
      <c r="X105" s="190"/>
      <c r="Y105" s="190"/>
      <c r="Z105" s="190"/>
    </row>
    <row r="106" ht="15.75" customHeight="1">
      <c r="A106" s="190"/>
      <c r="B106" s="190"/>
      <c r="C106" s="190"/>
      <c r="D106" s="190"/>
      <c r="E106" s="190"/>
      <c r="F106" s="190"/>
      <c r="G106" s="190"/>
      <c r="H106" s="190"/>
      <c r="I106" s="190"/>
      <c r="J106" s="190"/>
      <c r="K106" s="190"/>
      <c r="L106" s="190"/>
      <c r="M106" s="190"/>
      <c r="N106" s="190"/>
      <c r="O106" s="190"/>
      <c r="P106" s="190"/>
      <c r="Q106" s="190"/>
      <c r="R106" s="190"/>
      <c r="S106" s="190"/>
      <c r="T106" s="190"/>
      <c r="U106" s="190"/>
      <c r="V106" s="190"/>
      <c r="W106" s="190"/>
      <c r="X106" s="190"/>
      <c r="Y106" s="190"/>
      <c r="Z106" s="190"/>
    </row>
    <row r="107" ht="15.75" customHeight="1">
      <c r="A107" s="190"/>
      <c r="B107" s="190"/>
      <c r="C107" s="190"/>
      <c r="D107" s="190"/>
      <c r="E107" s="190"/>
      <c r="F107" s="190"/>
      <c r="G107" s="190"/>
      <c r="H107" s="190"/>
      <c r="I107" s="190"/>
      <c r="J107" s="190"/>
      <c r="K107" s="190"/>
      <c r="L107" s="190"/>
      <c r="M107" s="190"/>
      <c r="N107" s="190"/>
      <c r="O107" s="190"/>
      <c r="P107" s="190"/>
      <c r="Q107" s="190"/>
      <c r="R107" s="190"/>
      <c r="S107" s="190"/>
      <c r="T107" s="190"/>
      <c r="U107" s="190"/>
      <c r="V107" s="190"/>
      <c r="W107" s="190"/>
      <c r="X107" s="190"/>
      <c r="Y107" s="190"/>
      <c r="Z107" s="190"/>
    </row>
    <row r="108" ht="15.75" customHeight="1">
      <c r="A108" s="190"/>
      <c r="B108" s="190"/>
      <c r="C108" s="190"/>
      <c r="D108" s="190"/>
      <c r="E108" s="190"/>
      <c r="F108" s="190"/>
      <c r="G108" s="190"/>
      <c r="H108" s="190"/>
      <c r="I108" s="190"/>
      <c r="J108" s="190"/>
      <c r="K108" s="190"/>
      <c r="L108" s="190"/>
      <c r="M108" s="190"/>
      <c r="N108" s="190"/>
      <c r="O108" s="190"/>
      <c r="P108" s="190"/>
      <c r="Q108" s="190"/>
      <c r="R108" s="190"/>
      <c r="S108" s="190"/>
      <c r="T108" s="190"/>
      <c r="U108" s="190"/>
      <c r="V108" s="190"/>
      <c r="W108" s="190"/>
      <c r="X108" s="190"/>
      <c r="Y108" s="190"/>
      <c r="Z108" s="190"/>
    </row>
    <row r="109" ht="15.75" customHeight="1">
      <c r="A109" s="190"/>
      <c r="B109" s="190"/>
      <c r="C109" s="190"/>
      <c r="D109" s="190"/>
      <c r="E109" s="190"/>
      <c r="F109" s="190"/>
      <c r="G109" s="190"/>
      <c r="H109" s="190"/>
      <c r="I109" s="190"/>
      <c r="J109" s="190"/>
      <c r="K109" s="190"/>
      <c r="L109" s="190"/>
      <c r="M109" s="190"/>
      <c r="N109" s="190"/>
      <c r="O109" s="190"/>
      <c r="P109" s="190"/>
      <c r="Q109" s="190"/>
      <c r="R109" s="190"/>
      <c r="S109" s="190"/>
      <c r="T109" s="190"/>
      <c r="U109" s="190"/>
      <c r="V109" s="190"/>
      <c r="W109" s="190"/>
      <c r="X109" s="190"/>
      <c r="Y109" s="190"/>
      <c r="Z109" s="190"/>
    </row>
    <row r="110" ht="15.75" customHeight="1">
      <c r="A110" s="190"/>
      <c r="B110" s="190"/>
      <c r="C110" s="190"/>
      <c r="D110" s="190"/>
      <c r="E110" s="190"/>
      <c r="F110" s="190"/>
      <c r="G110" s="190"/>
      <c r="H110" s="190"/>
      <c r="I110" s="190"/>
      <c r="J110" s="190"/>
      <c r="K110" s="190"/>
      <c r="L110" s="190"/>
      <c r="M110" s="190"/>
      <c r="N110" s="190"/>
      <c r="O110" s="190"/>
      <c r="P110" s="190"/>
      <c r="Q110" s="190"/>
      <c r="R110" s="190"/>
      <c r="S110" s="190"/>
      <c r="T110" s="190"/>
      <c r="U110" s="190"/>
      <c r="V110" s="190"/>
      <c r="W110" s="190"/>
      <c r="X110" s="190"/>
      <c r="Y110" s="190"/>
      <c r="Z110" s="190"/>
    </row>
    <row r="111" ht="15.75" customHeight="1">
      <c r="A111" s="190"/>
      <c r="B111" s="190"/>
      <c r="C111" s="190"/>
      <c r="D111" s="190"/>
      <c r="E111" s="190"/>
      <c r="F111" s="190"/>
      <c r="G111" s="190"/>
      <c r="H111" s="190"/>
      <c r="I111" s="190"/>
      <c r="J111" s="190"/>
      <c r="K111" s="190"/>
      <c r="L111" s="190"/>
      <c r="M111" s="190"/>
      <c r="N111" s="190"/>
      <c r="O111" s="190"/>
      <c r="P111" s="190"/>
      <c r="Q111" s="190"/>
      <c r="R111" s="190"/>
      <c r="S111" s="190"/>
      <c r="T111" s="190"/>
      <c r="U111" s="190"/>
      <c r="V111" s="190"/>
      <c r="W111" s="190"/>
      <c r="X111" s="190"/>
      <c r="Y111" s="190"/>
      <c r="Z111" s="190"/>
    </row>
    <row r="112" ht="15.75" customHeight="1">
      <c r="A112" s="190"/>
      <c r="B112" s="190"/>
      <c r="C112" s="190"/>
      <c r="D112" s="190"/>
      <c r="E112" s="190"/>
      <c r="F112" s="190"/>
      <c r="G112" s="190"/>
      <c r="H112" s="190"/>
      <c r="I112" s="190"/>
      <c r="J112" s="190"/>
      <c r="K112" s="190"/>
      <c r="L112" s="190"/>
      <c r="M112" s="190"/>
      <c r="N112" s="190"/>
      <c r="O112" s="190"/>
      <c r="P112" s="190"/>
      <c r="Q112" s="190"/>
      <c r="R112" s="190"/>
      <c r="S112" s="190"/>
      <c r="T112" s="190"/>
      <c r="U112" s="190"/>
      <c r="V112" s="190"/>
      <c r="W112" s="190"/>
      <c r="X112" s="190"/>
      <c r="Y112" s="190"/>
      <c r="Z112" s="190"/>
    </row>
    <row r="113" ht="15.75" customHeight="1">
      <c r="A113" s="190"/>
      <c r="B113" s="190"/>
      <c r="C113" s="190"/>
      <c r="D113" s="190"/>
      <c r="E113" s="190"/>
      <c r="F113" s="190"/>
      <c r="G113" s="190"/>
      <c r="H113" s="190"/>
      <c r="I113" s="190"/>
      <c r="J113" s="190"/>
      <c r="K113" s="190"/>
      <c r="L113" s="190"/>
      <c r="M113" s="190"/>
      <c r="N113" s="190"/>
      <c r="O113" s="190"/>
      <c r="P113" s="190"/>
      <c r="Q113" s="190"/>
      <c r="R113" s="190"/>
      <c r="S113" s="190"/>
      <c r="T113" s="190"/>
      <c r="U113" s="190"/>
      <c r="V113" s="190"/>
      <c r="W113" s="190"/>
      <c r="X113" s="190"/>
      <c r="Y113" s="190"/>
      <c r="Z113" s="190"/>
    </row>
    <row r="114" ht="15.75" customHeight="1">
      <c r="A114" s="190"/>
      <c r="B114" s="190"/>
      <c r="C114" s="190"/>
      <c r="D114" s="190"/>
      <c r="E114" s="190"/>
      <c r="F114" s="190"/>
      <c r="G114" s="190"/>
      <c r="H114" s="190"/>
      <c r="I114" s="190"/>
      <c r="J114" s="190"/>
      <c r="K114" s="190"/>
      <c r="L114" s="190"/>
      <c r="M114" s="190"/>
      <c r="N114" s="190"/>
      <c r="O114" s="190"/>
      <c r="P114" s="190"/>
      <c r="Q114" s="190"/>
      <c r="R114" s="190"/>
      <c r="S114" s="190"/>
      <c r="T114" s="190"/>
      <c r="U114" s="190"/>
      <c r="V114" s="190"/>
      <c r="W114" s="190"/>
      <c r="X114" s="190"/>
      <c r="Y114" s="190"/>
      <c r="Z114" s="190"/>
    </row>
    <row r="115" ht="15.75" customHeight="1">
      <c r="A115" s="190"/>
      <c r="B115" s="190"/>
      <c r="C115" s="190"/>
      <c r="D115" s="190"/>
      <c r="E115" s="190"/>
      <c r="F115" s="190"/>
      <c r="G115" s="190"/>
      <c r="H115" s="190"/>
      <c r="I115" s="190"/>
      <c r="J115" s="190"/>
      <c r="K115" s="190"/>
      <c r="L115" s="190"/>
      <c r="M115" s="190"/>
      <c r="N115" s="190"/>
      <c r="O115" s="190"/>
      <c r="P115" s="190"/>
      <c r="Q115" s="190"/>
      <c r="R115" s="190"/>
      <c r="S115" s="190"/>
      <c r="T115" s="190"/>
      <c r="U115" s="190"/>
      <c r="V115" s="190"/>
      <c r="W115" s="190"/>
      <c r="X115" s="190"/>
      <c r="Y115" s="190"/>
      <c r="Z115" s="190"/>
    </row>
    <row r="116" ht="15.75" customHeight="1">
      <c r="A116" s="190"/>
      <c r="B116" s="190"/>
      <c r="C116" s="190"/>
      <c r="D116" s="190"/>
      <c r="E116" s="190"/>
      <c r="F116" s="190"/>
      <c r="G116" s="190"/>
      <c r="H116" s="190"/>
      <c r="I116" s="190"/>
      <c r="J116" s="190"/>
      <c r="K116" s="190"/>
      <c r="L116" s="190"/>
      <c r="M116" s="190"/>
      <c r="N116" s="190"/>
      <c r="O116" s="190"/>
      <c r="P116" s="190"/>
      <c r="Q116" s="190"/>
      <c r="R116" s="190"/>
      <c r="S116" s="190"/>
      <c r="T116" s="190"/>
      <c r="U116" s="190"/>
      <c r="V116" s="190"/>
      <c r="W116" s="190"/>
      <c r="X116" s="190"/>
      <c r="Y116" s="190"/>
      <c r="Z116" s="190"/>
    </row>
    <row r="117" ht="15.75" customHeight="1">
      <c r="A117" s="190"/>
      <c r="B117" s="190"/>
      <c r="C117" s="190"/>
      <c r="D117" s="190"/>
      <c r="E117" s="190"/>
      <c r="F117" s="190"/>
      <c r="G117" s="190"/>
      <c r="H117" s="190"/>
      <c r="I117" s="190"/>
      <c r="J117" s="190"/>
      <c r="K117" s="190"/>
      <c r="L117" s="190"/>
      <c r="M117" s="190"/>
      <c r="N117" s="190"/>
      <c r="O117" s="190"/>
      <c r="P117" s="190"/>
      <c r="Q117" s="190"/>
      <c r="R117" s="190"/>
      <c r="S117" s="190"/>
      <c r="T117" s="190"/>
      <c r="U117" s="190"/>
      <c r="V117" s="190"/>
      <c r="W117" s="190"/>
      <c r="X117" s="190"/>
      <c r="Y117" s="190"/>
      <c r="Z117" s="190"/>
    </row>
    <row r="118" ht="15.75" customHeight="1">
      <c r="A118" s="190"/>
      <c r="B118" s="190"/>
      <c r="C118" s="190"/>
      <c r="D118" s="190"/>
      <c r="E118" s="190"/>
      <c r="F118" s="190"/>
      <c r="G118" s="190"/>
      <c r="H118" s="190"/>
      <c r="I118" s="190"/>
      <c r="J118" s="190"/>
      <c r="K118" s="190"/>
      <c r="L118" s="190"/>
      <c r="M118" s="190"/>
      <c r="N118" s="190"/>
      <c r="O118" s="190"/>
      <c r="P118" s="190"/>
      <c r="Q118" s="190"/>
      <c r="R118" s="190"/>
      <c r="S118" s="190"/>
      <c r="T118" s="190"/>
      <c r="U118" s="190"/>
      <c r="V118" s="190"/>
      <c r="W118" s="190"/>
      <c r="X118" s="190"/>
      <c r="Y118" s="190"/>
      <c r="Z118" s="190"/>
    </row>
    <row r="119" ht="15.75" customHeight="1">
      <c r="A119" s="190"/>
      <c r="B119" s="190"/>
      <c r="C119" s="190"/>
      <c r="D119" s="190"/>
      <c r="E119" s="190"/>
      <c r="F119" s="190"/>
      <c r="G119" s="190"/>
      <c r="H119" s="190"/>
      <c r="I119" s="190"/>
      <c r="J119" s="190"/>
      <c r="K119" s="190"/>
      <c r="L119" s="190"/>
      <c r="M119" s="190"/>
      <c r="N119" s="190"/>
      <c r="O119" s="190"/>
      <c r="P119" s="190"/>
      <c r="Q119" s="190"/>
      <c r="R119" s="190"/>
      <c r="S119" s="190"/>
      <c r="T119" s="190"/>
      <c r="U119" s="190"/>
      <c r="V119" s="190"/>
      <c r="W119" s="190"/>
      <c r="X119" s="190"/>
      <c r="Y119" s="190"/>
      <c r="Z119" s="190"/>
    </row>
    <row r="120" ht="15.75" customHeight="1">
      <c r="A120" s="190"/>
      <c r="B120" s="190"/>
      <c r="C120" s="190"/>
      <c r="D120" s="190"/>
      <c r="E120" s="190"/>
      <c r="F120" s="190"/>
      <c r="G120" s="190"/>
      <c r="H120" s="190"/>
      <c r="I120" s="190"/>
      <c r="J120" s="190"/>
      <c r="K120" s="190"/>
      <c r="L120" s="190"/>
      <c r="M120" s="190"/>
      <c r="N120" s="190"/>
      <c r="O120" s="190"/>
      <c r="P120" s="190"/>
      <c r="Q120" s="190"/>
      <c r="R120" s="190"/>
      <c r="S120" s="190"/>
      <c r="T120" s="190"/>
      <c r="U120" s="190"/>
      <c r="V120" s="190"/>
      <c r="W120" s="190"/>
      <c r="X120" s="190"/>
      <c r="Y120" s="190"/>
      <c r="Z120" s="190"/>
    </row>
    <row r="121" ht="15.75" customHeight="1">
      <c r="A121" s="190"/>
      <c r="B121" s="190"/>
      <c r="C121" s="190"/>
      <c r="D121" s="190"/>
      <c r="E121" s="190"/>
      <c r="F121" s="190"/>
      <c r="G121" s="190"/>
      <c r="H121" s="190"/>
      <c r="I121" s="190"/>
      <c r="J121" s="190"/>
      <c r="K121" s="190"/>
      <c r="L121" s="190"/>
      <c r="M121" s="190"/>
      <c r="N121" s="190"/>
      <c r="O121" s="190"/>
      <c r="P121" s="190"/>
      <c r="Q121" s="190"/>
      <c r="R121" s="190"/>
      <c r="S121" s="190"/>
      <c r="T121" s="190"/>
      <c r="U121" s="190"/>
      <c r="V121" s="190"/>
      <c r="W121" s="190"/>
      <c r="X121" s="190"/>
      <c r="Y121" s="190"/>
      <c r="Z121" s="190"/>
    </row>
    <row r="122" ht="15.75" customHeight="1">
      <c r="A122" s="190"/>
      <c r="B122" s="190"/>
      <c r="C122" s="190"/>
      <c r="D122" s="190"/>
      <c r="E122" s="190"/>
      <c r="F122" s="190"/>
      <c r="G122" s="190"/>
      <c r="H122" s="190"/>
      <c r="I122" s="190"/>
      <c r="J122" s="190"/>
      <c r="K122" s="190"/>
      <c r="L122" s="190"/>
      <c r="M122" s="190"/>
      <c r="N122" s="190"/>
      <c r="O122" s="190"/>
      <c r="P122" s="190"/>
      <c r="Q122" s="190"/>
      <c r="R122" s="190"/>
      <c r="S122" s="190"/>
      <c r="T122" s="190"/>
      <c r="U122" s="190"/>
      <c r="V122" s="190"/>
      <c r="W122" s="190"/>
      <c r="X122" s="190"/>
      <c r="Y122" s="190"/>
      <c r="Z122" s="190"/>
    </row>
    <row r="123" ht="15.75" customHeight="1">
      <c r="A123" s="190"/>
      <c r="B123" s="190"/>
      <c r="C123" s="190"/>
      <c r="D123" s="190"/>
      <c r="E123" s="190"/>
      <c r="F123" s="190"/>
      <c r="G123" s="190"/>
      <c r="H123" s="190"/>
      <c r="I123" s="190"/>
      <c r="J123" s="190"/>
      <c r="K123" s="190"/>
      <c r="L123" s="190"/>
      <c r="M123" s="190"/>
      <c r="N123" s="190"/>
      <c r="O123" s="190"/>
      <c r="P123" s="190"/>
      <c r="Q123" s="190"/>
      <c r="R123" s="190"/>
      <c r="S123" s="190"/>
      <c r="T123" s="190"/>
      <c r="U123" s="190"/>
      <c r="V123" s="190"/>
      <c r="W123" s="190"/>
      <c r="X123" s="190"/>
      <c r="Y123" s="190"/>
      <c r="Z123" s="190"/>
    </row>
    <row r="124" ht="15.75" customHeight="1">
      <c r="A124" s="190"/>
      <c r="B124" s="190"/>
      <c r="C124" s="190"/>
      <c r="D124" s="190"/>
      <c r="E124" s="190"/>
      <c r="F124" s="190"/>
      <c r="G124" s="190"/>
      <c r="H124" s="190"/>
      <c r="I124" s="190"/>
      <c r="J124" s="190"/>
      <c r="K124" s="190"/>
      <c r="L124" s="190"/>
      <c r="M124" s="190"/>
      <c r="N124" s="190"/>
      <c r="O124" s="190"/>
      <c r="P124" s="190"/>
      <c r="Q124" s="190"/>
      <c r="R124" s="190"/>
      <c r="S124" s="190"/>
      <c r="T124" s="190"/>
      <c r="U124" s="190"/>
      <c r="V124" s="190"/>
      <c r="W124" s="190"/>
      <c r="X124" s="190"/>
      <c r="Y124" s="190"/>
      <c r="Z124" s="190"/>
    </row>
    <row r="125" ht="15.75" customHeight="1">
      <c r="A125" s="190"/>
      <c r="B125" s="190"/>
      <c r="C125" s="190"/>
      <c r="D125" s="190"/>
      <c r="E125" s="190"/>
      <c r="F125" s="190"/>
      <c r="G125" s="190"/>
      <c r="H125" s="190"/>
      <c r="I125" s="190"/>
      <c r="J125" s="190"/>
      <c r="K125" s="190"/>
      <c r="L125" s="190"/>
      <c r="M125" s="190"/>
      <c r="N125" s="190"/>
      <c r="O125" s="190"/>
      <c r="P125" s="190"/>
      <c r="Q125" s="190"/>
      <c r="R125" s="190"/>
      <c r="S125" s="190"/>
      <c r="T125" s="190"/>
      <c r="U125" s="190"/>
      <c r="V125" s="190"/>
      <c r="W125" s="190"/>
      <c r="X125" s="190"/>
      <c r="Y125" s="190"/>
      <c r="Z125" s="190"/>
    </row>
    <row r="126" ht="15.75" customHeight="1">
      <c r="A126" s="190"/>
      <c r="B126" s="190"/>
      <c r="C126" s="190"/>
      <c r="D126" s="190"/>
      <c r="E126" s="190"/>
      <c r="F126" s="190"/>
      <c r="G126" s="190"/>
      <c r="H126" s="190"/>
      <c r="I126" s="190"/>
      <c r="J126" s="190"/>
      <c r="K126" s="190"/>
      <c r="L126" s="190"/>
      <c r="M126" s="190"/>
      <c r="N126" s="190"/>
      <c r="O126" s="190"/>
      <c r="P126" s="190"/>
      <c r="Q126" s="190"/>
      <c r="R126" s="190"/>
      <c r="S126" s="190"/>
      <c r="T126" s="190"/>
      <c r="U126" s="190"/>
      <c r="V126" s="190"/>
      <c r="W126" s="190"/>
      <c r="X126" s="190"/>
      <c r="Y126" s="190"/>
      <c r="Z126" s="190"/>
    </row>
    <row r="127" ht="15.75" customHeight="1">
      <c r="A127" s="190"/>
      <c r="B127" s="190"/>
      <c r="C127" s="190"/>
      <c r="D127" s="190"/>
      <c r="E127" s="190"/>
      <c r="F127" s="190"/>
      <c r="G127" s="190"/>
      <c r="H127" s="190"/>
      <c r="I127" s="190"/>
      <c r="J127" s="190"/>
      <c r="K127" s="190"/>
      <c r="L127" s="190"/>
      <c r="M127" s="190"/>
      <c r="N127" s="190"/>
      <c r="O127" s="190"/>
      <c r="P127" s="190"/>
      <c r="Q127" s="190"/>
      <c r="R127" s="190"/>
      <c r="S127" s="190"/>
      <c r="T127" s="190"/>
      <c r="U127" s="190"/>
      <c r="V127" s="190"/>
      <c r="W127" s="190"/>
      <c r="X127" s="190"/>
      <c r="Y127" s="190"/>
      <c r="Z127" s="190"/>
    </row>
    <row r="128" ht="15.75" customHeight="1">
      <c r="A128" s="190"/>
      <c r="B128" s="190"/>
      <c r="C128" s="190"/>
      <c r="D128" s="190"/>
      <c r="E128" s="190"/>
      <c r="F128" s="190"/>
      <c r="G128" s="190"/>
      <c r="H128" s="190"/>
      <c r="I128" s="190"/>
      <c r="J128" s="190"/>
      <c r="K128" s="190"/>
      <c r="L128" s="190"/>
      <c r="M128" s="190"/>
      <c r="N128" s="190"/>
      <c r="O128" s="190"/>
      <c r="P128" s="190"/>
      <c r="Q128" s="190"/>
      <c r="R128" s="190"/>
      <c r="S128" s="190"/>
      <c r="T128" s="190"/>
      <c r="U128" s="190"/>
      <c r="V128" s="190"/>
      <c r="W128" s="190"/>
      <c r="X128" s="190"/>
      <c r="Y128" s="190"/>
      <c r="Z128" s="190"/>
    </row>
    <row r="129" ht="15.75" customHeight="1">
      <c r="A129" s="190"/>
      <c r="B129" s="190"/>
      <c r="C129" s="190"/>
      <c r="D129" s="190"/>
      <c r="E129" s="190"/>
      <c r="F129" s="190"/>
      <c r="G129" s="190"/>
      <c r="H129" s="190"/>
      <c r="I129" s="190"/>
      <c r="J129" s="190"/>
      <c r="K129" s="190"/>
      <c r="L129" s="190"/>
      <c r="M129" s="190"/>
      <c r="N129" s="190"/>
      <c r="O129" s="190"/>
      <c r="P129" s="190"/>
      <c r="Q129" s="190"/>
      <c r="R129" s="190"/>
      <c r="S129" s="190"/>
      <c r="T129" s="190"/>
      <c r="U129" s="190"/>
      <c r="V129" s="190"/>
      <c r="W129" s="190"/>
      <c r="X129" s="190"/>
      <c r="Y129" s="190"/>
      <c r="Z129" s="190"/>
    </row>
    <row r="130" ht="15.75" customHeight="1">
      <c r="A130" s="190"/>
      <c r="B130" s="190"/>
      <c r="C130" s="190"/>
      <c r="D130" s="190"/>
      <c r="E130" s="190"/>
      <c r="F130" s="190"/>
      <c r="G130" s="190"/>
      <c r="H130" s="190"/>
      <c r="I130" s="190"/>
      <c r="J130" s="190"/>
      <c r="K130" s="190"/>
      <c r="L130" s="190"/>
      <c r="M130" s="190"/>
      <c r="N130" s="190"/>
      <c r="O130" s="190"/>
      <c r="P130" s="190"/>
      <c r="Q130" s="190"/>
      <c r="R130" s="190"/>
      <c r="S130" s="190"/>
      <c r="T130" s="190"/>
      <c r="U130" s="190"/>
      <c r="V130" s="190"/>
      <c r="W130" s="190"/>
      <c r="X130" s="190"/>
      <c r="Y130" s="190"/>
      <c r="Z130" s="190"/>
    </row>
    <row r="131" ht="15.75" customHeight="1">
      <c r="A131" s="190"/>
      <c r="B131" s="190"/>
      <c r="C131" s="190"/>
      <c r="D131" s="190"/>
      <c r="E131" s="190"/>
      <c r="F131" s="190"/>
      <c r="G131" s="190"/>
      <c r="H131" s="190"/>
      <c r="I131" s="190"/>
      <c r="J131" s="190"/>
      <c r="K131" s="190"/>
      <c r="L131" s="190"/>
      <c r="M131" s="190"/>
      <c r="N131" s="190"/>
      <c r="O131" s="190"/>
      <c r="P131" s="190"/>
      <c r="Q131" s="190"/>
      <c r="R131" s="190"/>
      <c r="S131" s="190"/>
      <c r="T131" s="190"/>
      <c r="U131" s="190"/>
      <c r="V131" s="190"/>
      <c r="W131" s="190"/>
      <c r="X131" s="190"/>
      <c r="Y131" s="190"/>
      <c r="Z131" s="190"/>
    </row>
    <row r="132" ht="15.75" customHeight="1">
      <c r="A132" s="190"/>
      <c r="B132" s="190"/>
      <c r="C132" s="190"/>
      <c r="D132" s="190"/>
      <c r="E132" s="190"/>
      <c r="F132" s="190"/>
      <c r="G132" s="190"/>
      <c r="H132" s="190"/>
      <c r="I132" s="190"/>
      <c r="J132" s="190"/>
      <c r="K132" s="190"/>
      <c r="L132" s="190"/>
      <c r="M132" s="190"/>
      <c r="N132" s="190"/>
      <c r="O132" s="190"/>
      <c r="P132" s="190"/>
      <c r="Q132" s="190"/>
      <c r="R132" s="190"/>
      <c r="S132" s="190"/>
      <c r="T132" s="190"/>
      <c r="U132" s="190"/>
      <c r="V132" s="190"/>
      <c r="W132" s="190"/>
      <c r="X132" s="190"/>
      <c r="Y132" s="190"/>
      <c r="Z132" s="190"/>
    </row>
    <row r="133" ht="15.75" customHeight="1">
      <c r="A133" s="190"/>
      <c r="B133" s="190"/>
      <c r="C133" s="190"/>
      <c r="D133" s="190"/>
      <c r="E133" s="190"/>
      <c r="F133" s="190"/>
      <c r="G133" s="190"/>
      <c r="H133" s="190"/>
      <c r="I133" s="190"/>
      <c r="J133" s="190"/>
      <c r="K133" s="190"/>
      <c r="L133" s="190"/>
      <c r="M133" s="190"/>
      <c r="N133" s="190"/>
      <c r="O133" s="190"/>
      <c r="P133" s="190"/>
      <c r="Q133" s="190"/>
      <c r="R133" s="190"/>
      <c r="S133" s="190"/>
      <c r="T133" s="190"/>
      <c r="U133" s="190"/>
      <c r="V133" s="190"/>
      <c r="W133" s="190"/>
      <c r="X133" s="190"/>
      <c r="Y133" s="190"/>
      <c r="Z133" s="190"/>
    </row>
    <row r="134" ht="15.75" customHeight="1">
      <c r="A134" s="190"/>
      <c r="B134" s="190"/>
      <c r="C134" s="190"/>
      <c r="D134" s="190"/>
      <c r="E134" s="190"/>
      <c r="F134" s="190"/>
      <c r="G134" s="190"/>
      <c r="H134" s="190"/>
      <c r="I134" s="190"/>
      <c r="J134" s="190"/>
      <c r="K134" s="190"/>
      <c r="L134" s="190"/>
      <c r="M134" s="190"/>
      <c r="N134" s="190"/>
      <c r="O134" s="190"/>
      <c r="P134" s="190"/>
      <c r="Q134" s="190"/>
      <c r="R134" s="190"/>
      <c r="S134" s="190"/>
      <c r="T134" s="190"/>
      <c r="U134" s="190"/>
      <c r="V134" s="190"/>
      <c r="W134" s="190"/>
      <c r="X134" s="190"/>
      <c r="Y134" s="190"/>
      <c r="Z134" s="190"/>
    </row>
    <row r="135" ht="15.75" customHeight="1">
      <c r="A135" s="190"/>
      <c r="B135" s="190"/>
      <c r="C135" s="190"/>
      <c r="D135" s="190"/>
      <c r="E135" s="190"/>
      <c r="F135" s="190"/>
      <c r="G135" s="190"/>
      <c r="H135" s="190"/>
      <c r="I135" s="190"/>
      <c r="J135" s="190"/>
      <c r="K135" s="190"/>
      <c r="L135" s="190"/>
      <c r="M135" s="190"/>
      <c r="N135" s="190"/>
      <c r="O135" s="190"/>
      <c r="P135" s="190"/>
      <c r="Q135" s="190"/>
      <c r="R135" s="190"/>
      <c r="S135" s="190"/>
      <c r="T135" s="190"/>
      <c r="U135" s="190"/>
      <c r="V135" s="190"/>
      <c r="W135" s="190"/>
      <c r="X135" s="190"/>
      <c r="Y135" s="190"/>
      <c r="Z135" s="190"/>
    </row>
    <row r="136" ht="15.75" customHeight="1">
      <c r="A136" s="190"/>
      <c r="B136" s="190"/>
      <c r="C136" s="190"/>
      <c r="D136" s="190"/>
      <c r="E136" s="190"/>
      <c r="F136" s="190"/>
      <c r="G136" s="190"/>
      <c r="H136" s="190"/>
      <c r="I136" s="190"/>
      <c r="J136" s="190"/>
      <c r="K136" s="190"/>
      <c r="L136" s="190"/>
      <c r="M136" s="190"/>
      <c r="N136" s="190"/>
      <c r="O136" s="190"/>
      <c r="P136" s="190"/>
      <c r="Q136" s="190"/>
      <c r="R136" s="190"/>
      <c r="S136" s="190"/>
      <c r="T136" s="190"/>
      <c r="U136" s="190"/>
      <c r="V136" s="190"/>
      <c r="W136" s="190"/>
      <c r="X136" s="190"/>
      <c r="Y136" s="190"/>
      <c r="Z136" s="190"/>
    </row>
    <row r="137" ht="15.75" customHeight="1">
      <c r="A137" s="190"/>
      <c r="B137" s="190"/>
      <c r="C137" s="190"/>
      <c r="D137" s="190"/>
      <c r="E137" s="190"/>
      <c r="F137" s="190"/>
      <c r="G137" s="190"/>
      <c r="H137" s="190"/>
      <c r="I137" s="190"/>
      <c r="J137" s="190"/>
      <c r="K137" s="190"/>
      <c r="L137" s="190"/>
      <c r="M137" s="190"/>
      <c r="N137" s="190"/>
      <c r="O137" s="190"/>
      <c r="P137" s="190"/>
      <c r="Q137" s="190"/>
      <c r="R137" s="190"/>
      <c r="S137" s="190"/>
      <c r="T137" s="190"/>
      <c r="U137" s="190"/>
      <c r="V137" s="190"/>
      <c r="W137" s="190"/>
      <c r="X137" s="190"/>
      <c r="Y137" s="190"/>
      <c r="Z137" s="190"/>
    </row>
    <row r="138" ht="15.75" customHeight="1">
      <c r="A138" s="190"/>
      <c r="B138" s="190"/>
      <c r="C138" s="190"/>
      <c r="D138" s="190"/>
      <c r="E138" s="190"/>
      <c r="F138" s="190"/>
      <c r="G138" s="190"/>
      <c r="H138" s="190"/>
      <c r="I138" s="190"/>
      <c r="J138" s="190"/>
      <c r="K138" s="190"/>
      <c r="L138" s="190"/>
      <c r="M138" s="190"/>
      <c r="N138" s="190"/>
      <c r="O138" s="190"/>
      <c r="P138" s="190"/>
      <c r="Q138" s="190"/>
      <c r="R138" s="190"/>
      <c r="S138" s="190"/>
      <c r="T138" s="190"/>
      <c r="U138" s="190"/>
      <c r="V138" s="190"/>
      <c r="W138" s="190"/>
      <c r="X138" s="190"/>
      <c r="Y138" s="190"/>
      <c r="Z138" s="190"/>
    </row>
    <row r="139" ht="15.75" customHeight="1">
      <c r="A139" s="190"/>
      <c r="B139" s="190"/>
      <c r="C139" s="190"/>
      <c r="D139" s="190"/>
      <c r="E139" s="190"/>
      <c r="F139" s="190"/>
      <c r="G139" s="190"/>
      <c r="H139" s="190"/>
      <c r="I139" s="190"/>
      <c r="J139" s="190"/>
      <c r="K139" s="190"/>
      <c r="L139" s="190"/>
      <c r="M139" s="190"/>
      <c r="N139" s="190"/>
      <c r="O139" s="190"/>
      <c r="P139" s="190"/>
      <c r="Q139" s="190"/>
      <c r="R139" s="190"/>
      <c r="S139" s="190"/>
      <c r="T139" s="190"/>
      <c r="U139" s="190"/>
      <c r="V139" s="190"/>
      <c r="W139" s="190"/>
      <c r="X139" s="190"/>
      <c r="Y139" s="190"/>
      <c r="Z139" s="190"/>
    </row>
    <row r="140" ht="15.75" customHeight="1">
      <c r="A140" s="190"/>
      <c r="B140" s="190"/>
      <c r="C140" s="190"/>
      <c r="D140" s="190"/>
      <c r="E140" s="190"/>
      <c r="F140" s="190"/>
      <c r="G140" s="190"/>
      <c r="H140" s="190"/>
      <c r="I140" s="190"/>
      <c r="J140" s="190"/>
      <c r="K140" s="190"/>
      <c r="L140" s="190"/>
      <c r="M140" s="190"/>
      <c r="N140" s="190"/>
      <c r="O140" s="190"/>
      <c r="P140" s="190"/>
      <c r="Q140" s="190"/>
      <c r="R140" s="190"/>
      <c r="S140" s="190"/>
      <c r="T140" s="190"/>
      <c r="U140" s="190"/>
      <c r="V140" s="190"/>
      <c r="W140" s="190"/>
      <c r="X140" s="190"/>
      <c r="Y140" s="190"/>
      <c r="Z140" s="190"/>
    </row>
    <row r="141" ht="15.75" customHeight="1">
      <c r="A141" s="190"/>
      <c r="B141" s="190"/>
      <c r="C141" s="190"/>
      <c r="D141" s="190"/>
      <c r="E141" s="190"/>
      <c r="F141" s="190"/>
      <c r="G141" s="190"/>
      <c r="H141" s="190"/>
      <c r="I141" s="190"/>
      <c r="J141" s="190"/>
      <c r="K141" s="190"/>
      <c r="L141" s="190"/>
      <c r="M141" s="190"/>
      <c r="N141" s="190"/>
      <c r="O141" s="190"/>
      <c r="P141" s="190"/>
      <c r="Q141" s="190"/>
      <c r="R141" s="190"/>
      <c r="S141" s="190"/>
      <c r="T141" s="190"/>
      <c r="U141" s="190"/>
      <c r="V141" s="190"/>
      <c r="W141" s="190"/>
      <c r="X141" s="190"/>
      <c r="Y141" s="190"/>
      <c r="Z141" s="190"/>
    </row>
    <row r="142" ht="15.75" customHeight="1">
      <c r="A142" s="190"/>
      <c r="B142" s="190"/>
      <c r="C142" s="190"/>
      <c r="D142" s="190"/>
      <c r="E142" s="190"/>
      <c r="F142" s="190"/>
      <c r="G142" s="190"/>
      <c r="H142" s="190"/>
      <c r="I142" s="190"/>
      <c r="J142" s="190"/>
      <c r="K142" s="190"/>
      <c r="L142" s="190"/>
      <c r="M142" s="190"/>
      <c r="N142" s="190"/>
      <c r="O142" s="190"/>
      <c r="P142" s="190"/>
      <c r="Q142" s="190"/>
      <c r="R142" s="190"/>
      <c r="S142" s="190"/>
      <c r="T142" s="190"/>
      <c r="U142" s="190"/>
      <c r="V142" s="190"/>
      <c r="W142" s="190"/>
      <c r="X142" s="190"/>
      <c r="Y142" s="190"/>
      <c r="Z142" s="190"/>
    </row>
    <row r="143" ht="15.75" customHeight="1">
      <c r="A143" s="190"/>
      <c r="B143" s="190"/>
      <c r="C143" s="190"/>
      <c r="D143" s="190"/>
      <c r="E143" s="190"/>
      <c r="F143" s="190"/>
      <c r="G143" s="190"/>
      <c r="H143" s="190"/>
      <c r="I143" s="190"/>
      <c r="J143" s="190"/>
      <c r="K143" s="190"/>
      <c r="L143" s="190"/>
      <c r="M143" s="190"/>
      <c r="N143" s="190"/>
      <c r="O143" s="190"/>
      <c r="P143" s="190"/>
      <c r="Q143" s="190"/>
      <c r="R143" s="190"/>
      <c r="S143" s="190"/>
      <c r="T143" s="190"/>
      <c r="U143" s="190"/>
      <c r="V143" s="190"/>
      <c r="W143" s="190"/>
      <c r="X143" s="190"/>
      <c r="Y143" s="190"/>
      <c r="Z143" s="190"/>
    </row>
    <row r="144" ht="15.75" customHeight="1">
      <c r="A144" s="190"/>
      <c r="B144" s="190"/>
      <c r="C144" s="190"/>
      <c r="D144" s="190"/>
      <c r="E144" s="190"/>
      <c r="F144" s="190"/>
      <c r="G144" s="190"/>
      <c r="H144" s="190"/>
      <c r="I144" s="190"/>
      <c r="J144" s="190"/>
      <c r="K144" s="190"/>
      <c r="L144" s="190"/>
      <c r="M144" s="190"/>
      <c r="N144" s="190"/>
      <c r="O144" s="190"/>
      <c r="P144" s="190"/>
      <c r="Q144" s="190"/>
      <c r="R144" s="190"/>
      <c r="S144" s="190"/>
      <c r="T144" s="190"/>
      <c r="U144" s="190"/>
      <c r="V144" s="190"/>
      <c r="W144" s="190"/>
      <c r="X144" s="190"/>
      <c r="Y144" s="190"/>
      <c r="Z144" s="190"/>
    </row>
    <row r="145" ht="15.75" customHeight="1">
      <c r="A145" s="190"/>
      <c r="B145" s="190"/>
      <c r="C145" s="190"/>
      <c r="D145" s="190"/>
      <c r="E145" s="190"/>
      <c r="F145" s="190"/>
      <c r="G145" s="190"/>
      <c r="H145" s="190"/>
      <c r="I145" s="190"/>
      <c r="J145" s="190"/>
      <c r="K145" s="190"/>
      <c r="L145" s="190"/>
      <c r="M145" s="190"/>
      <c r="N145" s="190"/>
      <c r="O145" s="190"/>
      <c r="P145" s="190"/>
      <c r="Q145" s="190"/>
      <c r="R145" s="190"/>
      <c r="S145" s="190"/>
      <c r="T145" s="190"/>
      <c r="U145" s="190"/>
      <c r="V145" s="190"/>
      <c r="W145" s="190"/>
      <c r="X145" s="190"/>
      <c r="Y145" s="190"/>
      <c r="Z145" s="190"/>
    </row>
    <row r="146" ht="15.75" customHeight="1">
      <c r="A146" s="190"/>
      <c r="B146" s="190"/>
      <c r="C146" s="190"/>
      <c r="D146" s="190"/>
      <c r="E146" s="190"/>
      <c r="F146" s="190"/>
      <c r="G146" s="190"/>
      <c r="H146" s="190"/>
      <c r="I146" s="190"/>
      <c r="J146" s="190"/>
      <c r="K146" s="190"/>
      <c r="L146" s="190"/>
      <c r="M146" s="190"/>
      <c r="N146" s="190"/>
      <c r="O146" s="190"/>
      <c r="P146" s="190"/>
      <c r="Q146" s="190"/>
      <c r="R146" s="190"/>
      <c r="S146" s="190"/>
      <c r="T146" s="190"/>
      <c r="U146" s="190"/>
      <c r="V146" s="190"/>
      <c r="W146" s="190"/>
      <c r="X146" s="190"/>
      <c r="Y146" s="190"/>
      <c r="Z146" s="190"/>
    </row>
    <row r="147" ht="15.75" customHeight="1">
      <c r="A147" s="190"/>
      <c r="B147" s="190"/>
      <c r="C147" s="190"/>
      <c r="D147" s="190"/>
      <c r="E147" s="190"/>
      <c r="F147" s="190"/>
      <c r="G147" s="190"/>
      <c r="H147" s="190"/>
      <c r="I147" s="190"/>
      <c r="J147" s="190"/>
      <c r="K147" s="190"/>
      <c r="L147" s="190"/>
      <c r="M147" s="190"/>
      <c r="N147" s="190"/>
      <c r="O147" s="190"/>
      <c r="P147" s="190"/>
      <c r="Q147" s="190"/>
      <c r="R147" s="190"/>
      <c r="S147" s="190"/>
      <c r="T147" s="190"/>
      <c r="U147" s="190"/>
      <c r="V147" s="190"/>
      <c r="W147" s="190"/>
      <c r="X147" s="190"/>
      <c r="Y147" s="190"/>
      <c r="Z147" s="190"/>
    </row>
    <row r="148" ht="15.75" customHeight="1">
      <c r="A148" s="190"/>
      <c r="B148" s="190"/>
      <c r="C148" s="190"/>
      <c r="D148" s="190"/>
      <c r="E148" s="190"/>
      <c r="F148" s="190"/>
      <c r="G148" s="190"/>
      <c r="H148" s="190"/>
      <c r="I148" s="190"/>
      <c r="J148" s="190"/>
      <c r="K148" s="190"/>
      <c r="L148" s="190"/>
      <c r="M148" s="190"/>
      <c r="N148" s="190"/>
      <c r="O148" s="190"/>
      <c r="P148" s="190"/>
      <c r="Q148" s="190"/>
      <c r="R148" s="190"/>
      <c r="S148" s="190"/>
      <c r="T148" s="190"/>
      <c r="U148" s="190"/>
      <c r="V148" s="190"/>
      <c r="W148" s="190"/>
      <c r="X148" s="190"/>
      <c r="Y148" s="190"/>
      <c r="Z148" s="190"/>
    </row>
    <row r="149" ht="15.75" customHeight="1">
      <c r="A149" s="190"/>
      <c r="B149" s="190"/>
      <c r="C149" s="190"/>
      <c r="D149" s="190"/>
      <c r="E149" s="190"/>
      <c r="F149" s="190"/>
      <c r="G149" s="190"/>
      <c r="H149" s="190"/>
      <c r="I149" s="190"/>
      <c r="J149" s="190"/>
      <c r="K149" s="190"/>
      <c r="L149" s="190"/>
      <c r="M149" s="190"/>
      <c r="N149" s="190"/>
      <c r="O149" s="190"/>
      <c r="P149" s="190"/>
      <c r="Q149" s="190"/>
      <c r="R149" s="190"/>
      <c r="S149" s="190"/>
      <c r="T149" s="190"/>
      <c r="U149" s="190"/>
      <c r="V149" s="190"/>
      <c r="W149" s="190"/>
      <c r="X149" s="190"/>
      <c r="Y149" s="190"/>
      <c r="Z149" s="190"/>
    </row>
    <row r="150" ht="15.75" customHeight="1">
      <c r="A150" s="190"/>
      <c r="B150" s="190"/>
      <c r="C150" s="190"/>
      <c r="D150" s="190"/>
      <c r="E150" s="190"/>
      <c r="F150" s="190"/>
      <c r="G150" s="190"/>
      <c r="H150" s="190"/>
      <c r="I150" s="190"/>
      <c r="J150" s="190"/>
      <c r="K150" s="190"/>
      <c r="L150" s="190"/>
      <c r="M150" s="190"/>
      <c r="N150" s="190"/>
      <c r="O150" s="190"/>
      <c r="P150" s="190"/>
      <c r="Q150" s="190"/>
      <c r="R150" s="190"/>
      <c r="S150" s="190"/>
      <c r="T150" s="190"/>
      <c r="U150" s="190"/>
      <c r="V150" s="190"/>
      <c r="W150" s="190"/>
      <c r="X150" s="190"/>
      <c r="Y150" s="190"/>
      <c r="Z150" s="190"/>
    </row>
    <row r="151" ht="15.75" customHeight="1">
      <c r="A151" s="190"/>
      <c r="B151" s="190"/>
      <c r="C151" s="190"/>
      <c r="D151" s="190"/>
      <c r="E151" s="190"/>
      <c r="F151" s="190"/>
      <c r="G151" s="190"/>
      <c r="H151" s="190"/>
      <c r="I151" s="190"/>
      <c r="J151" s="190"/>
      <c r="K151" s="190"/>
      <c r="L151" s="190"/>
      <c r="M151" s="190"/>
      <c r="N151" s="190"/>
      <c r="O151" s="190"/>
      <c r="P151" s="190"/>
      <c r="Q151" s="190"/>
      <c r="R151" s="190"/>
      <c r="S151" s="190"/>
      <c r="T151" s="190"/>
      <c r="U151" s="190"/>
      <c r="V151" s="190"/>
      <c r="W151" s="190"/>
      <c r="X151" s="190"/>
      <c r="Y151" s="190"/>
      <c r="Z151" s="190"/>
    </row>
    <row r="152" ht="15.75" customHeight="1">
      <c r="A152" s="190"/>
      <c r="B152" s="190"/>
      <c r="C152" s="190"/>
      <c r="D152" s="190"/>
      <c r="E152" s="190"/>
      <c r="F152" s="190"/>
      <c r="G152" s="190"/>
      <c r="H152" s="190"/>
      <c r="I152" s="190"/>
      <c r="J152" s="190"/>
      <c r="K152" s="190"/>
      <c r="L152" s="190"/>
      <c r="M152" s="190"/>
      <c r="N152" s="190"/>
      <c r="O152" s="190"/>
      <c r="P152" s="190"/>
      <c r="Q152" s="190"/>
      <c r="R152" s="190"/>
      <c r="S152" s="190"/>
      <c r="T152" s="190"/>
      <c r="U152" s="190"/>
      <c r="V152" s="190"/>
      <c r="W152" s="190"/>
      <c r="X152" s="190"/>
      <c r="Y152" s="190"/>
      <c r="Z152" s="190"/>
    </row>
    <row r="153" ht="15.75" customHeight="1">
      <c r="A153" s="190"/>
      <c r="B153" s="190"/>
      <c r="C153" s="190"/>
      <c r="D153" s="190"/>
      <c r="E153" s="190"/>
      <c r="F153" s="190"/>
      <c r="G153" s="190"/>
      <c r="H153" s="190"/>
      <c r="I153" s="190"/>
      <c r="J153" s="190"/>
      <c r="K153" s="190"/>
      <c r="L153" s="190"/>
      <c r="M153" s="190"/>
      <c r="N153" s="190"/>
      <c r="O153" s="190"/>
      <c r="P153" s="190"/>
      <c r="Q153" s="190"/>
      <c r="R153" s="190"/>
      <c r="S153" s="190"/>
      <c r="T153" s="190"/>
      <c r="U153" s="190"/>
      <c r="V153" s="190"/>
      <c r="W153" s="190"/>
      <c r="X153" s="190"/>
      <c r="Y153" s="190"/>
      <c r="Z153" s="190"/>
    </row>
    <row r="154" ht="15.75" customHeight="1">
      <c r="A154" s="190"/>
      <c r="B154" s="190"/>
      <c r="C154" s="190"/>
      <c r="D154" s="190"/>
      <c r="E154" s="190"/>
      <c r="F154" s="190"/>
      <c r="G154" s="190"/>
      <c r="H154" s="190"/>
      <c r="I154" s="190"/>
      <c r="J154" s="190"/>
      <c r="K154" s="190"/>
      <c r="L154" s="190"/>
      <c r="M154" s="190"/>
      <c r="N154" s="190"/>
      <c r="O154" s="190"/>
      <c r="P154" s="190"/>
      <c r="Q154" s="190"/>
      <c r="R154" s="190"/>
      <c r="S154" s="190"/>
      <c r="T154" s="190"/>
      <c r="U154" s="190"/>
      <c r="V154" s="190"/>
      <c r="W154" s="190"/>
      <c r="X154" s="190"/>
      <c r="Y154" s="190"/>
      <c r="Z154" s="190"/>
    </row>
    <row r="155" ht="15.75" customHeight="1">
      <c r="A155" s="190"/>
      <c r="B155" s="190"/>
      <c r="C155" s="190"/>
      <c r="D155" s="190"/>
      <c r="E155" s="190"/>
      <c r="F155" s="190"/>
      <c r="G155" s="190"/>
      <c r="H155" s="190"/>
      <c r="I155" s="190"/>
      <c r="J155" s="190"/>
      <c r="K155" s="190"/>
      <c r="L155" s="190"/>
      <c r="M155" s="190"/>
      <c r="N155" s="190"/>
      <c r="O155" s="190"/>
      <c r="P155" s="190"/>
      <c r="Q155" s="190"/>
      <c r="R155" s="190"/>
      <c r="S155" s="190"/>
      <c r="T155" s="190"/>
      <c r="U155" s="190"/>
      <c r="V155" s="190"/>
      <c r="W155" s="190"/>
      <c r="X155" s="190"/>
      <c r="Y155" s="190"/>
      <c r="Z155" s="190"/>
    </row>
    <row r="156" ht="15.75" customHeight="1">
      <c r="A156" s="190"/>
      <c r="B156" s="190"/>
      <c r="C156" s="190"/>
      <c r="D156" s="190"/>
      <c r="E156" s="190"/>
      <c r="F156" s="190"/>
      <c r="G156" s="190"/>
      <c r="H156" s="190"/>
      <c r="I156" s="190"/>
      <c r="J156" s="190"/>
      <c r="K156" s="190"/>
      <c r="L156" s="190"/>
      <c r="M156" s="190"/>
      <c r="N156" s="190"/>
      <c r="O156" s="190"/>
      <c r="P156" s="190"/>
      <c r="Q156" s="190"/>
      <c r="R156" s="190"/>
      <c r="S156" s="190"/>
      <c r="T156" s="190"/>
      <c r="U156" s="190"/>
      <c r="V156" s="190"/>
      <c r="W156" s="190"/>
      <c r="X156" s="190"/>
      <c r="Y156" s="190"/>
      <c r="Z156" s="190"/>
    </row>
    <row r="157" ht="15.75" customHeight="1">
      <c r="A157" s="190"/>
      <c r="B157" s="190"/>
      <c r="C157" s="190"/>
      <c r="D157" s="190"/>
      <c r="E157" s="190"/>
      <c r="F157" s="190"/>
      <c r="G157" s="190"/>
      <c r="H157" s="190"/>
      <c r="I157" s="190"/>
      <c r="J157" s="190"/>
      <c r="K157" s="190"/>
      <c r="L157" s="190"/>
      <c r="M157" s="190"/>
      <c r="N157" s="190"/>
      <c r="O157" s="190"/>
      <c r="P157" s="190"/>
      <c r="Q157" s="190"/>
      <c r="R157" s="190"/>
      <c r="S157" s="190"/>
      <c r="T157" s="190"/>
      <c r="U157" s="190"/>
      <c r="V157" s="190"/>
      <c r="W157" s="190"/>
      <c r="X157" s="190"/>
      <c r="Y157" s="190"/>
      <c r="Z157" s="190"/>
    </row>
    <row r="158" ht="15.75" customHeight="1">
      <c r="A158" s="190"/>
      <c r="B158" s="190"/>
      <c r="C158" s="190"/>
      <c r="D158" s="190"/>
      <c r="E158" s="190"/>
      <c r="F158" s="190"/>
      <c r="G158" s="190"/>
      <c r="H158" s="190"/>
      <c r="I158" s="190"/>
      <c r="J158" s="190"/>
      <c r="K158" s="190"/>
      <c r="L158" s="190"/>
      <c r="M158" s="190"/>
      <c r="N158" s="190"/>
      <c r="O158" s="190"/>
      <c r="P158" s="190"/>
      <c r="Q158" s="190"/>
      <c r="R158" s="190"/>
      <c r="S158" s="190"/>
      <c r="T158" s="190"/>
      <c r="U158" s="190"/>
      <c r="V158" s="190"/>
      <c r="W158" s="190"/>
      <c r="X158" s="190"/>
      <c r="Y158" s="190"/>
      <c r="Z158" s="190"/>
    </row>
    <row r="159" ht="15.75" customHeight="1">
      <c r="A159" s="190"/>
      <c r="B159" s="190"/>
      <c r="C159" s="190"/>
      <c r="D159" s="190"/>
      <c r="E159" s="190"/>
      <c r="F159" s="190"/>
      <c r="G159" s="190"/>
      <c r="H159" s="190"/>
      <c r="I159" s="190"/>
      <c r="J159" s="190"/>
      <c r="K159" s="190"/>
      <c r="L159" s="190"/>
      <c r="M159" s="190"/>
      <c r="N159" s="190"/>
      <c r="O159" s="190"/>
      <c r="P159" s="190"/>
      <c r="Q159" s="190"/>
      <c r="R159" s="190"/>
      <c r="S159" s="190"/>
      <c r="T159" s="190"/>
      <c r="U159" s="190"/>
      <c r="V159" s="190"/>
      <c r="W159" s="190"/>
      <c r="X159" s="190"/>
      <c r="Y159" s="190"/>
      <c r="Z159" s="190"/>
    </row>
    <row r="160" ht="15.75" customHeight="1">
      <c r="A160" s="190"/>
      <c r="B160" s="190"/>
      <c r="C160" s="190"/>
      <c r="D160" s="190"/>
      <c r="E160" s="190"/>
      <c r="F160" s="190"/>
      <c r="G160" s="190"/>
      <c r="H160" s="190"/>
      <c r="I160" s="190"/>
      <c r="J160" s="190"/>
      <c r="K160" s="190"/>
      <c r="L160" s="190"/>
      <c r="M160" s="190"/>
      <c r="N160" s="190"/>
      <c r="O160" s="190"/>
      <c r="P160" s="190"/>
      <c r="Q160" s="190"/>
      <c r="R160" s="190"/>
      <c r="S160" s="190"/>
      <c r="T160" s="190"/>
      <c r="U160" s="190"/>
      <c r="V160" s="190"/>
      <c r="W160" s="190"/>
      <c r="X160" s="190"/>
      <c r="Y160" s="190"/>
      <c r="Z160" s="190"/>
    </row>
    <row r="161" ht="15.75" customHeight="1">
      <c r="A161" s="190"/>
      <c r="B161" s="190"/>
      <c r="C161" s="190"/>
      <c r="D161" s="190"/>
      <c r="E161" s="190"/>
      <c r="F161" s="190"/>
      <c r="G161" s="190"/>
      <c r="H161" s="190"/>
      <c r="I161" s="190"/>
      <c r="J161" s="190"/>
      <c r="K161" s="190"/>
      <c r="L161" s="190"/>
      <c r="M161" s="190"/>
      <c r="N161" s="190"/>
      <c r="O161" s="190"/>
      <c r="P161" s="190"/>
      <c r="Q161" s="190"/>
      <c r="R161" s="190"/>
      <c r="S161" s="190"/>
      <c r="T161" s="190"/>
      <c r="U161" s="190"/>
      <c r="V161" s="190"/>
      <c r="W161" s="190"/>
      <c r="X161" s="190"/>
      <c r="Y161" s="190"/>
      <c r="Z161" s="190"/>
    </row>
    <row r="162" ht="15.75" customHeight="1">
      <c r="A162" s="190"/>
      <c r="B162" s="190"/>
      <c r="C162" s="190"/>
      <c r="D162" s="190"/>
      <c r="E162" s="190"/>
      <c r="F162" s="190"/>
      <c r="G162" s="190"/>
      <c r="H162" s="190"/>
      <c r="I162" s="190"/>
      <c r="J162" s="190"/>
      <c r="K162" s="190"/>
      <c r="L162" s="190"/>
      <c r="M162" s="190"/>
      <c r="N162" s="190"/>
      <c r="O162" s="190"/>
      <c r="P162" s="190"/>
      <c r="Q162" s="190"/>
      <c r="R162" s="190"/>
      <c r="S162" s="190"/>
      <c r="T162" s="190"/>
      <c r="U162" s="190"/>
      <c r="V162" s="190"/>
      <c r="W162" s="190"/>
      <c r="X162" s="190"/>
      <c r="Y162" s="190"/>
      <c r="Z162" s="190"/>
    </row>
    <row r="163" ht="15.75" customHeight="1">
      <c r="A163" s="190"/>
      <c r="B163" s="190"/>
      <c r="C163" s="190"/>
      <c r="D163" s="190"/>
      <c r="E163" s="190"/>
      <c r="F163" s="190"/>
      <c r="G163" s="190"/>
      <c r="H163" s="190"/>
      <c r="I163" s="190"/>
      <c r="J163" s="190"/>
      <c r="K163" s="190"/>
      <c r="L163" s="190"/>
      <c r="M163" s="190"/>
      <c r="N163" s="190"/>
      <c r="O163" s="190"/>
      <c r="P163" s="190"/>
      <c r="Q163" s="190"/>
      <c r="R163" s="190"/>
      <c r="S163" s="190"/>
      <c r="T163" s="190"/>
      <c r="U163" s="190"/>
      <c r="V163" s="190"/>
      <c r="W163" s="190"/>
      <c r="X163" s="190"/>
      <c r="Y163" s="190"/>
      <c r="Z163" s="190"/>
    </row>
    <row r="164" ht="15.75" customHeight="1">
      <c r="A164" s="190"/>
      <c r="B164" s="190"/>
      <c r="C164" s="190"/>
      <c r="D164" s="190"/>
      <c r="E164" s="190"/>
      <c r="F164" s="190"/>
      <c r="G164" s="190"/>
      <c r="H164" s="190"/>
      <c r="I164" s="190"/>
      <c r="J164" s="190"/>
      <c r="K164" s="190"/>
      <c r="L164" s="190"/>
      <c r="M164" s="190"/>
      <c r="N164" s="190"/>
      <c r="O164" s="190"/>
      <c r="P164" s="190"/>
      <c r="Q164" s="190"/>
      <c r="R164" s="190"/>
      <c r="S164" s="190"/>
      <c r="T164" s="190"/>
      <c r="U164" s="190"/>
      <c r="V164" s="190"/>
      <c r="W164" s="190"/>
      <c r="X164" s="190"/>
      <c r="Y164" s="190"/>
      <c r="Z164" s="190"/>
    </row>
    <row r="165" ht="15.75" customHeight="1">
      <c r="A165" s="190"/>
      <c r="B165" s="190"/>
      <c r="C165" s="190"/>
      <c r="D165" s="190"/>
      <c r="E165" s="190"/>
      <c r="F165" s="190"/>
      <c r="G165" s="190"/>
      <c r="H165" s="190"/>
      <c r="I165" s="190"/>
      <c r="J165" s="190"/>
      <c r="K165" s="190"/>
      <c r="L165" s="190"/>
      <c r="M165" s="190"/>
      <c r="N165" s="190"/>
      <c r="O165" s="190"/>
      <c r="P165" s="190"/>
      <c r="Q165" s="190"/>
      <c r="R165" s="190"/>
      <c r="S165" s="190"/>
      <c r="T165" s="190"/>
      <c r="U165" s="190"/>
      <c r="V165" s="190"/>
      <c r="W165" s="190"/>
      <c r="X165" s="190"/>
      <c r="Y165" s="190"/>
      <c r="Z165" s="190"/>
    </row>
    <row r="166" ht="15.75" customHeight="1">
      <c r="A166" s="190"/>
      <c r="B166" s="190"/>
      <c r="C166" s="190"/>
      <c r="D166" s="190"/>
      <c r="E166" s="190"/>
      <c r="F166" s="190"/>
      <c r="G166" s="190"/>
      <c r="H166" s="190"/>
      <c r="I166" s="190"/>
      <c r="J166" s="190"/>
      <c r="K166" s="190"/>
      <c r="L166" s="190"/>
      <c r="M166" s="190"/>
      <c r="N166" s="190"/>
      <c r="O166" s="190"/>
      <c r="P166" s="190"/>
      <c r="Q166" s="190"/>
      <c r="R166" s="190"/>
      <c r="S166" s="190"/>
      <c r="T166" s="190"/>
      <c r="U166" s="190"/>
      <c r="V166" s="190"/>
      <c r="W166" s="190"/>
      <c r="X166" s="190"/>
      <c r="Y166" s="190"/>
      <c r="Z166" s="190"/>
    </row>
    <row r="167" ht="15.75" customHeight="1">
      <c r="A167" s="190"/>
      <c r="B167" s="190"/>
      <c r="C167" s="190"/>
      <c r="D167" s="190"/>
      <c r="E167" s="190"/>
      <c r="F167" s="190"/>
      <c r="G167" s="190"/>
      <c r="H167" s="190"/>
      <c r="I167" s="190"/>
      <c r="J167" s="190"/>
      <c r="K167" s="190"/>
      <c r="L167" s="190"/>
      <c r="M167" s="190"/>
      <c r="N167" s="190"/>
      <c r="O167" s="190"/>
      <c r="P167" s="190"/>
      <c r="Q167" s="190"/>
      <c r="R167" s="190"/>
      <c r="S167" s="190"/>
      <c r="T167" s="190"/>
      <c r="U167" s="190"/>
      <c r="V167" s="190"/>
      <c r="W167" s="190"/>
      <c r="X167" s="190"/>
      <c r="Y167" s="190"/>
      <c r="Z167" s="190"/>
    </row>
    <row r="168" ht="15.75" customHeight="1">
      <c r="A168" s="190"/>
      <c r="B168" s="190"/>
      <c r="C168" s="190"/>
      <c r="D168" s="190"/>
      <c r="E168" s="190"/>
      <c r="F168" s="190"/>
      <c r="G168" s="190"/>
      <c r="H168" s="190"/>
      <c r="I168" s="190"/>
      <c r="J168" s="190"/>
      <c r="K168" s="190"/>
      <c r="L168" s="190"/>
      <c r="M168" s="190"/>
      <c r="N168" s="190"/>
      <c r="O168" s="190"/>
      <c r="P168" s="190"/>
      <c r="Q168" s="190"/>
      <c r="R168" s="190"/>
      <c r="S168" s="190"/>
      <c r="T168" s="190"/>
      <c r="U168" s="190"/>
      <c r="V168" s="190"/>
      <c r="W168" s="190"/>
      <c r="X168" s="190"/>
      <c r="Y168" s="190"/>
      <c r="Z168" s="190"/>
    </row>
    <row r="169" ht="15.75" customHeight="1">
      <c r="A169" s="190"/>
      <c r="B169" s="190"/>
      <c r="C169" s="190"/>
      <c r="D169" s="190"/>
      <c r="E169" s="190"/>
      <c r="F169" s="190"/>
      <c r="G169" s="190"/>
      <c r="H169" s="190"/>
      <c r="I169" s="190"/>
      <c r="J169" s="190"/>
      <c r="K169" s="190"/>
      <c r="L169" s="190"/>
      <c r="M169" s="190"/>
      <c r="N169" s="190"/>
      <c r="O169" s="190"/>
      <c r="P169" s="190"/>
      <c r="Q169" s="190"/>
      <c r="R169" s="190"/>
      <c r="S169" s="190"/>
      <c r="T169" s="190"/>
      <c r="U169" s="190"/>
      <c r="V169" s="190"/>
      <c r="W169" s="190"/>
      <c r="X169" s="190"/>
      <c r="Y169" s="190"/>
      <c r="Z169" s="190"/>
    </row>
    <row r="170" ht="15.75" customHeight="1">
      <c r="A170" s="190"/>
      <c r="B170" s="190"/>
      <c r="C170" s="190"/>
      <c r="D170" s="190"/>
      <c r="E170" s="190"/>
      <c r="F170" s="190"/>
      <c r="G170" s="190"/>
      <c r="H170" s="190"/>
      <c r="I170" s="190"/>
      <c r="J170" s="190"/>
      <c r="K170" s="190"/>
      <c r="L170" s="190"/>
      <c r="M170" s="190"/>
      <c r="N170" s="190"/>
      <c r="O170" s="190"/>
      <c r="P170" s="190"/>
      <c r="Q170" s="190"/>
      <c r="R170" s="190"/>
      <c r="S170" s="190"/>
      <c r="T170" s="190"/>
      <c r="U170" s="190"/>
      <c r="V170" s="190"/>
      <c r="W170" s="190"/>
      <c r="X170" s="190"/>
      <c r="Y170" s="190"/>
      <c r="Z170" s="190"/>
    </row>
    <row r="171" ht="15.75" customHeight="1">
      <c r="A171" s="190"/>
      <c r="B171" s="190"/>
      <c r="C171" s="190"/>
      <c r="D171" s="190"/>
      <c r="E171" s="190"/>
      <c r="F171" s="190"/>
      <c r="G171" s="190"/>
      <c r="H171" s="190"/>
      <c r="I171" s="190"/>
      <c r="J171" s="190"/>
      <c r="K171" s="190"/>
      <c r="L171" s="190"/>
      <c r="M171" s="190"/>
      <c r="N171" s="190"/>
      <c r="O171" s="190"/>
      <c r="P171" s="190"/>
      <c r="Q171" s="190"/>
      <c r="R171" s="190"/>
      <c r="S171" s="190"/>
      <c r="T171" s="190"/>
      <c r="U171" s="190"/>
      <c r="V171" s="190"/>
      <c r="W171" s="190"/>
      <c r="X171" s="190"/>
      <c r="Y171" s="190"/>
      <c r="Z171" s="190"/>
    </row>
    <row r="172" ht="15.75" customHeight="1">
      <c r="A172" s="190"/>
      <c r="B172" s="190"/>
      <c r="C172" s="190"/>
      <c r="D172" s="190"/>
      <c r="E172" s="190"/>
      <c r="F172" s="190"/>
      <c r="G172" s="190"/>
      <c r="H172" s="190"/>
      <c r="I172" s="190"/>
      <c r="J172" s="190"/>
      <c r="K172" s="190"/>
      <c r="L172" s="190"/>
      <c r="M172" s="190"/>
      <c r="N172" s="190"/>
      <c r="O172" s="190"/>
      <c r="P172" s="190"/>
      <c r="Q172" s="190"/>
      <c r="R172" s="190"/>
      <c r="S172" s="190"/>
      <c r="T172" s="190"/>
      <c r="U172" s="190"/>
      <c r="V172" s="190"/>
      <c r="W172" s="190"/>
      <c r="X172" s="190"/>
      <c r="Y172" s="190"/>
      <c r="Z172" s="190"/>
    </row>
    <row r="173" ht="15.75" customHeight="1">
      <c r="A173" s="190"/>
      <c r="B173" s="190"/>
      <c r="C173" s="190"/>
      <c r="D173" s="190"/>
      <c r="E173" s="190"/>
      <c r="F173" s="190"/>
      <c r="G173" s="190"/>
      <c r="H173" s="190"/>
      <c r="I173" s="190"/>
      <c r="J173" s="190"/>
      <c r="K173" s="190"/>
      <c r="L173" s="190"/>
      <c r="M173" s="190"/>
      <c r="N173" s="190"/>
      <c r="O173" s="190"/>
      <c r="P173" s="190"/>
      <c r="Q173" s="190"/>
      <c r="R173" s="190"/>
      <c r="S173" s="190"/>
      <c r="T173" s="190"/>
      <c r="U173" s="190"/>
      <c r="V173" s="190"/>
      <c r="W173" s="190"/>
      <c r="X173" s="190"/>
      <c r="Y173" s="190"/>
      <c r="Z173" s="190"/>
    </row>
    <row r="174" ht="15.75" customHeight="1">
      <c r="A174" s="190"/>
      <c r="B174" s="190"/>
      <c r="C174" s="190"/>
      <c r="D174" s="190"/>
      <c r="E174" s="190"/>
      <c r="F174" s="190"/>
      <c r="G174" s="190"/>
      <c r="H174" s="190"/>
      <c r="I174" s="190"/>
      <c r="J174" s="190"/>
      <c r="K174" s="190"/>
      <c r="L174" s="190"/>
      <c r="M174" s="190"/>
      <c r="N174" s="190"/>
      <c r="O174" s="190"/>
      <c r="P174" s="190"/>
      <c r="Q174" s="190"/>
      <c r="R174" s="190"/>
      <c r="S174" s="190"/>
      <c r="T174" s="190"/>
      <c r="U174" s="190"/>
      <c r="V174" s="190"/>
      <c r="W174" s="190"/>
      <c r="X174" s="190"/>
      <c r="Y174" s="190"/>
      <c r="Z174" s="190"/>
    </row>
    <row r="175" ht="15.75" customHeight="1">
      <c r="A175" s="190"/>
      <c r="B175" s="190"/>
      <c r="C175" s="190"/>
      <c r="D175" s="190"/>
      <c r="E175" s="190"/>
      <c r="F175" s="190"/>
      <c r="G175" s="190"/>
      <c r="H175" s="190"/>
      <c r="I175" s="190"/>
      <c r="J175" s="190"/>
      <c r="K175" s="190"/>
      <c r="L175" s="190"/>
      <c r="M175" s="190"/>
      <c r="N175" s="190"/>
      <c r="O175" s="190"/>
      <c r="P175" s="190"/>
      <c r="Q175" s="190"/>
      <c r="R175" s="190"/>
      <c r="S175" s="190"/>
      <c r="T175" s="190"/>
      <c r="U175" s="190"/>
      <c r="V175" s="190"/>
      <c r="W175" s="190"/>
      <c r="X175" s="190"/>
      <c r="Y175" s="190"/>
      <c r="Z175" s="190"/>
    </row>
    <row r="176" ht="15.75" customHeight="1">
      <c r="A176" s="190"/>
      <c r="B176" s="190"/>
      <c r="C176" s="190"/>
      <c r="D176" s="190"/>
      <c r="E176" s="190"/>
      <c r="F176" s="190"/>
      <c r="G176" s="190"/>
      <c r="H176" s="190"/>
      <c r="I176" s="190"/>
      <c r="J176" s="190"/>
      <c r="K176" s="190"/>
      <c r="L176" s="190"/>
      <c r="M176" s="190"/>
      <c r="N176" s="190"/>
      <c r="O176" s="190"/>
      <c r="P176" s="190"/>
      <c r="Q176" s="190"/>
      <c r="R176" s="190"/>
      <c r="S176" s="190"/>
      <c r="T176" s="190"/>
      <c r="U176" s="190"/>
      <c r="V176" s="190"/>
      <c r="W176" s="190"/>
      <c r="X176" s="190"/>
      <c r="Y176" s="190"/>
      <c r="Z176" s="190"/>
    </row>
    <row r="177" ht="15.75" customHeight="1">
      <c r="A177" s="190"/>
      <c r="B177" s="190"/>
      <c r="C177" s="190"/>
      <c r="D177" s="190"/>
      <c r="E177" s="190"/>
      <c r="F177" s="190"/>
      <c r="G177" s="190"/>
      <c r="H177" s="190"/>
      <c r="I177" s="190"/>
      <c r="J177" s="190"/>
      <c r="K177" s="190"/>
      <c r="L177" s="190"/>
      <c r="M177" s="190"/>
      <c r="N177" s="190"/>
      <c r="O177" s="190"/>
      <c r="P177" s="190"/>
      <c r="Q177" s="190"/>
      <c r="R177" s="190"/>
      <c r="S177" s="190"/>
      <c r="T177" s="190"/>
      <c r="U177" s="190"/>
      <c r="V177" s="190"/>
      <c r="W177" s="190"/>
      <c r="X177" s="190"/>
      <c r="Y177" s="190"/>
      <c r="Z177" s="190"/>
    </row>
    <row r="178" ht="15.75" customHeight="1">
      <c r="A178" s="190"/>
      <c r="B178" s="190"/>
      <c r="C178" s="190"/>
      <c r="D178" s="190"/>
      <c r="E178" s="190"/>
      <c r="F178" s="190"/>
      <c r="G178" s="190"/>
      <c r="H178" s="190"/>
      <c r="I178" s="190"/>
      <c r="J178" s="190"/>
      <c r="K178" s="190"/>
      <c r="L178" s="190"/>
      <c r="M178" s="190"/>
      <c r="N178" s="190"/>
      <c r="O178" s="190"/>
      <c r="P178" s="190"/>
      <c r="Q178" s="190"/>
      <c r="R178" s="190"/>
      <c r="S178" s="190"/>
      <c r="T178" s="190"/>
      <c r="U178" s="190"/>
      <c r="V178" s="190"/>
      <c r="W178" s="190"/>
      <c r="X178" s="190"/>
      <c r="Y178" s="190"/>
      <c r="Z178" s="190"/>
    </row>
    <row r="179" ht="15.75" customHeight="1">
      <c r="A179" s="190"/>
      <c r="B179" s="190"/>
      <c r="C179" s="190"/>
      <c r="D179" s="190"/>
      <c r="E179" s="190"/>
      <c r="F179" s="190"/>
      <c r="G179" s="190"/>
      <c r="H179" s="190"/>
      <c r="I179" s="190"/>
      <c r="J179" s="190"/>
      <c r="K179" s="190"/>
      <c r="L179" s="190"/>
      <c r="M179" s="190"/>
      <c r="N179" s="190"/>
      <c r="O179" s="190"/>
      <c r="P179" s="190"/>
      <c r="Q179" s="190"/>
      <c r="R179" s="190"/>
      <c r="S179" s="190"/>
      <c r="T179" s="190"/>
      <c r="U179" s="190"/>
      <c r="V179" s="190"/>
      <c r="W179" s="190"/>
      <c r="X179" s="190"/>
      <c r="Y179" s="190"/>
      <c r="Z179" s="190"/>
    </row>
    <row r="180" ht="15.75" customHeight="1">
      <c r="A180" s="190"/>
      <c r="B180" s="190"/>
      <c r="C180" s="190"/>
      <c r="D180" s="190"/>
      <c r="E180" s="190"/>
      <c r="F180" s="190"/>
      <c r="G180" s="190"/>
      <c r="H180" s="190"/>
      <c r="I180" s="190"/>
      <c r="J180" s="190"/>
      <c r="K180" s="190"/>
      <c r="L180" s="190"/>
      <c r="M180" s="190"/>
      <c r="N180" s="190"/>
      <c r="O180" s="190"/>
      <c r="P180" s="190"/>
      <c r="Q180" s="190"/>
      <c r="R180" s="190"/>
      <c r="S180" s="190"/>
      <c r="T180" s="190"/>
      <c r="U180" s="190"/>
      <c r="V180" s="190"/>
      <c r="W180" s="190"/>
      <c r="X180" s="190"/>
      <c r="Y180" s="190"/>
      <c r="Z180" s="190"/>
    </row>
    <row r="181" ht="15.75" customHeight="1">
      <c r="A181" s="190"/>
      <c r="B181" s="190"/>
      <c r="C181" s="190"/>
      <c r="D181" s="190"/>
      <c r="E181" s="190"/>
      <c r="F181" s="190"/>
      <c r="G181" s="190"/>
      <c r="H181" s="190"/>
      <c r="I181" s="190"/>
      <c r="J181" s="190"/>
      <c r="K181" s="190"/>
      <c r="L181" s="190"/>
      <c r="M181" s="190"/>
      <c r="N181" s="190"/>
      <c r="O181" s="190"/>
      <c r="P181" s="190"/>
      <c r="Q181" s="190"/>
      <c r="R181" s="190"/>
      <c r="S181" s="190"/>
      <c r="T181" s="190"/>
      <c r="U181" s="190"/>
      <c r="V181" s="190"/>
      <c r="W181" s="190"/>
      <c r="X181" s="190"/>
      <c r="Y181" s="190"/>
      <c r="Z181" s="190"/>
    </row>
    <row r="182" ht="15.75" customHeight="1">
      <c r="A182" s="190"/>
      <c r="B182" s="190"/>
      <c r="C182" s="190"/>
      <c r="D182" s="190"/>
      <c r="E182" s="190"/>
      <c r="F182" s="190"/>
      <c r="G182" s="190"/>
      <c r="H182" s="190"/>
      <c r="I182" s="190"/>
      <c r="J182" s="190"/>
      <c r="K182" s="190"/>
      <c r="L182" s="190"/>
      <c r="M182" s="190"/>
      <c r="N182" s="190"/>
      <c r="O182" s="190"/>
      <c r="P182" s="190"/>
      <c r="Q182" s="190"/>
      <c r="R182" s="190"/>
      <c r="S182" s="190"/>
      <c r="T182" s="190"/>
      <c r="U182" s="190"/>
      <c r="V182" s="190"/>
      <c r="W182" s="190"/>
      <c r="X182" s="190"/>
      <c r="Y182" s="190"/>
      <c r="Z182" s="190"/>
    </row>
    <row r="183" ht="15.75" customHeight="1">
      <c r="A183" s="190"/>
      <c r="B183" s="190"/>
      <c r="C183" s="190"/>
      <c r="D183" s="190"/>
      <c r="E183" s="190"/>
      <c r="F183" s="190"/>
      <c r="G183" s="190"/>
      <c r="H183" s="190"/>
      <c r="I183" s="190"/>
      <c r="J183" s="190"/>
      <c r="K183" s="190"/>
      <c r="L183" s="190"/>
      <c r="M183" s="190"/>
      <c r="N183" s="190"/>
      <c r="O183" s="190"/>
      <c r="P183" s="190"/>
      <c r="Q183" s="190"/>
      <c r="R183" s="190"/>
      <c r="S183" s="190"/>
      <c r="T183" s="190"/>
      <c r="U183" s="190"/>
      <c r="V183" s="190"/>
      <c r="W183" s="190"/>
      <c r="X183" s="190"/>
      <c r="Y183" s="190"/>
      <c r="Z183" s="190"/>
    </row>
    <row r="184" ht="15.75" customHeight="1">
      <c r="A184" s="190"/>
      <c r="B184" s="190"/>
      <c r="C184" s="190"/>
      <c r="D184" s="190"/>
      <c r="E184" s="190"/>
      <c r="F184" s="190"/>
      <c r="G184" s="190"/>
      <c r="H184" s="190"/>
      <c r="I184" s="190"/>
      <c r="J184" s="190"/>
      <c r="K184" s="190"/>
      <c r="L184" s="190"/>
      <c r="M184" s="190"/>
      <c r="N184" s="190"/>
      <c r="O184" s="190"/>
      <c r="P184" s="190"/>
      <c r="Q184" s="190"/>
      <c r="R184" s="190"/>
      <c r="S184" s="190"/>
      <c r="T184" s="190"/>
      <c r="U184" s="190"/>
      <c r="V184" s="190"/>
      <c r="W184" s="190"/>
      <c r="X184" s="190"/>
      <c r="Y184" s="190"/>
      <c r="Z184" s="190"/>
    </row>
    <row r="185" ht="15.75" customHeight="1">
      <c r="A185" s="190"/>
      <c r="B185" s="190"/>
      <c r="C185" s="190"/>
      <c r="D185" s="190"/>
      <c r="E185" s="190"/>
      <c r="F185" s="190"/>
      <c r="G185" s="190"/>
      <c r="H185" s="190"/>
      <c r="I185" s="190"/>
      <c r="J185" s="190"/>
      <c r="K185" s="190"/>
      <c r="L185" s="190"/>
      <c r="M185" s="190"/>
      <c r="N185" s="190"/>
      <c r="O185" s="190"/>
      <c r="P185" s="190"/>
      <c r="Q185" s="190"/>
      <c r="R185" s="190"/>
      <c r="S185" s="190"/>
      <c r="T185" s="190"/>
      <c r="U185" s="190"/>
      <c r="V185" s="190"/>
      <c r="W185" s="190"/>
      <c r="X185" s="190"/>
      <c r="Y185" s="190"/>
      <c r="Z185" s="190"/>
    </row>
    <row r="186" ht="15.75" customHeight="1">
      <c r="A186" s="190"/>
      <c r="B186" s="190"/>
      <c r="C186" s="190"/>
      <c r="D186" s="190"/>
      <c r="E186" s="190"/>
      <c r="F186" s="190"/>
      <c r="G186" s="190"/>
      <c r="H186" s="190"/>
      <c r="I186" s="190"/>
      <c r="J186" s="190"/>
      <c r="K186" s="190"/>
      <c r="L186" s="190"/>
      <c r="M186" s="190"/>
      <c r="N186" s="190"/>
      <c r="O186" s="190"/>
      <c r="P186" s="190"/>
      <c r="Q186" s="190"/>
      <c r="R186" s="190"/>
      <c r="S186" s="190"/>
      <c r="T186" s="190"/>
      <c r="U186" s="190"/>
      <c r="V186" s="190"/>
      <c r="W186" s="190"/>
      <c r="X186" s="190"/>
      <c r="Y186" s="190"/>
      <c r="Z186" s="190"/>
    </row>
    <row r="187" ht="15.75" customHeight="1">
      <c r="A187" s="190"/>
      <c r="B187" s="190"/>
      <c r="C187" s="190"/>
      <c r="D187" s="190"/>
      <c r="E187" s="190"/>
      <c r="F187" s="190"/>
      <c r="G187" s="190"/>
      <c r="H187" s="190"/>
      <c r="I187" s="190"/>
      <c r="J187" s="190"/>
      <c r="K187" s="190"/>
      <c r="L187" s="190"/>
      <c r="M187" s="190"/>
      <c r="N187" s="190"/>
      <c r="O187" s="190"/>
      <c r="P187" s="190"/>
      <c r="Q187" s="190"/>
      <c r="R187" s="190"/>
      <c r="S187" s="190"/>
      <c r="T187" s="190"/>
      <c r="U187" s="190"/>
      <c r="V187" s="190"/>
      <c r="W187" s="190"/>
      <c r="X187" s="190"/>
      <c r="Y187" s="190"/>
      <c r="Z187" s="190"/>
    </row>
    <row r="188" ht="15.75" customHeight="1">
      <c r="A188" s="190"/>
      <c r="B188" s="190"/>
      <c r="C188" s="190"/>
      <c r="D188" s="190"/>
      <c r="E188" s="190"/>
      <c r="F188" s="190"/>
      <c r="G188" s="190"/>
      <c r="H188" s="190"/>
      <c r="I188" s="190"/>
      <c r="J188" s="190"/>
      <c r="K188" s="190"/>
      <c r="L188" s="190"/>
      <c r="M188" s="190"/>
      <c r="N188" s="190"/>
      <c r="O188" s="190"/>
      <c r="P188" s="190"/>
      <c r="Q188" s="190"/>
      <c r="R188" s="190"/>
      <c r="S188" s="190"/>
      <c r="T188" s="190"/>
      <c r="U188" s="190"/>
      <c r="V188" s="190"/>
      <c r="W188" s="190"/>
      <c r="X188" s="190"/>
      <c r="Y188" s="190"/>
      <c r="Z188" s="190"/>
    </row>
    <row r="189" ht="15.75" customHeight="1">
      <c r="A189" s="190"/>
      <c r="B189" s="190"/>
      <c r="C189" s="190"/>
      <c r="D189" s="190"/>
      <c r="E189" s="190"/>
      <c r="F189" s="190"/>
      <c r="G189" s="190"/>
      <c r="H189" s="190"/>
      <c r="I189" s="190"/>
      <c r="J189" s="190"/>
      <c r="K189" s="190"/>
      <c r="L189" s="190"/>
      <c r="M189" s="190"/>
      <c r="N189" s="190"/>
      <c r="O189" s="190"/>
      <c r="P189" s="190"/>
      <c r="Q189" s="190"/>
      <c r="R189" s="190"/>
      <c r="S189" s="190"/>
      <c r="T189" s="190"/>
      <c r="U189" s="190"/>
      <c r="V189" s="190"/>
      <c r="W189" s="190"/>
      <c r="X189" s="190"/>
      <c r="Y189" s="190"/>
      <c r="Z189" s="190"/>
    </row>
    <row r="190" ht="15.75" customHeight="1">
      <c r="A190" s="190"/>
      <c r="B190" s="190"/>
      <c r="C190" s="190"/>
      <c r="D190" s="190"/>
      <c r="E190" s="190"/>
      <c r="F190" s="190"/>
      <c r="G190" s="190"/>
      <c r="H190" s="190"/>
      <c r="I190" s="190"/>
      <c r="J190" s="190"/>
      <c r="K190" s="190"/>
      <c r="L190" s="190"/>
      <c r="M190" s="190"/>
      <c r="N190" s="190"/>
      <c r="O190" s="190"/>
      <c r="P190" s="190"/>
      <c r="Q190" s="190"/>
      <c r="R190" s="190"/>
      <c r="S190" s="190"/>
      <c r="T190" s="190"/>
      <c r="U190" s="190"/>
      <c r="V190" s="190"/>
      <c r="W190" s="190"/>
      <c r="X190" s="190"/>
      <c r="Y190" s="190"/>
      <c r="Z190" s="190"/>
    </row>
    <row r="191" ht="15.75" customHeight="1">
      <c r="A191" s="190"/>
      <c r="B191" s="190"/>
      <c r="C191" s="190"/>
      <c r="D191" s="190"/>
      <c r="E191" s="190"/>
      <c r="F191" s="190"/>
      <c r="G191" s="190"/>
      <c r="H191" s="190"/>
      <c r="I191" s="190"/>
      <c r="J191" s="190"/>
      <c r="K191" s="190"/>
      <c r="L191" s="190"/>
      <c r="M191" s="190"/>
      <c r="N191" s="190"/>
      <c r="O191" s="190"/>
      <c r="P191" s="190"/>
      <c r="Q191" s="190"/>
      <c r="R191" s="190"/>
      <c r="S191" s="190"/>
      <c r="T191" s="190"/>
      <c r="U191" s="190"/>
      <c r="V191" s="190"/>
      <c r="W191" s="190"/>
      <c r="X191" s="190"/>
      <c r="Y191" s="190"/>
      <c r="Z191" s="190"/>
    </row>
    <row r="192" ht="15.75" customHeight="1">
      <c r="A192" s="190"/>
      <c r="B192" s="190"/>
      <c r="C192" s="190"/>
      <c r="D192" s="190"/>
      <c r="E192" s="190"/>
      <c r="F192" s="190"/>
      <c r="G192" s="190"/>
      <c r="H192" s="190"/>
      <c r="I192" s="190"/>
      <c r="J192" s="190"/>
      <c r="K192" s="190"/>
      <c r="L192" s="190"/>
      <c r="M192" s="190"/>
      <c r="N192" s="190"/>
      <c r="O192" s="190"/>
      <c r="P192" s="190"/>
      <c r="Q192" s="190"/>
      <c r="R192" s="190"/>
      <c r="S192" s="190"/>
      <c r="T192" s="190"/>
      <c r="U192" s="190"/>
      <c r="V192" s="190"/>
      <c r="W192" s="190"/>
      <c r="X192" s="190"/>
      <c r="Y192" s="190"/>
      <c r="Z192" s="190"/>
    </row>
    <row r="193" ht="15.75" customHeight="1">
      <c r="A193" s="190"/>
      <c r="B193" s="190"/>
      <c r="C193" s="190"/>
      <c r="D193" s="190"/>
      <c r="E193" s="190"/>
      <c r="F193" s="190"/>
      <c r="G193" s="190"/>
      <c r="H193" s="190"/>
      <c r="I193" s="190"/>
      <c r="J193" s="190"/>
      <c r="K193" s="190"/>
      <c r="L193" s="190"/>
      <c r="M193" s="190"/>
      <c r="N193" s="190"/>
      <c r="O193" s="190"/>
      <c r="P193" s="190"/>
      <c r="Q193" s="190"/>
      <c r="R193" s="190"/>
      <c r="S193" s="190"/>
      <c r="T193" s="190"/>
      <c r="U193" s="190"/>
      <c r="V193" s="190"/>
      <c r="W193" s="190"/>
      <c r="X193" s="190"/>
      <c r="Y193" s="190"/>
      <c r="Z193" s="190"/>
    </row>
    <row r="194" ht="15.75" customHeight="1">
      <c r="A194" s="190"/>
      <c r="B194" s="190"/>
      <c r="C194" s="190"/>
      <c r="D194" s="190"/>
      <c r="E194" s="190"/>
      <c r="F194" s="190"/>
      <c r="G194" s="190"/>
      <c r="H194" s="190"/>
      <c r="I194" s="190"/>
      <c r="J194" s="190"/>
      <c r="K194" s="190"/>
      <c r="L194" s="190"/>
      <c r="M194" s="190"/>
      <c r="N194" s="190"/>
      <c r="O194" s="190"/>
      <c r="P194" s="190"/>
      <c r="Q194" s="190"/>
      <c r="R194" s="190"/>
      <c r="S194" s="190"/>
      <c r="T194" s="190"/>
      <c r="U194" s="190"/>
      <c r="V194" s="190"/>
      <c r="W194" s="190"/>
      <c r="X194" s="190"/>
      <c r="Y194" s="190"/>
      <c r="Z194" s="190"/>
    </row>
    <row r="195" ht="15.75" customHeight="1">
      <c r="A195" s="190"/>
      <c r="B195" s="190"/>
      <c r="C195" s="190"/>
      <c r="D195" s="190"/>
      <c r="E195" s="190"/>
      <c r="F195" s="190"/>
      <c r="G195" s="190"/>
      <c r="H195" s="190"/>
      <c r="I195" s="190"/>
      <c r="J195" s="190"/>
      <c r="K195" s="190"/>
      <c r="L195" s="190"/>
      <c r="M195" s="190"/>
      <c r="N195" s="190"/>
      <c r="O195" s="190"/>
      <c r="P195" s="190"/>
      <c r="Q195" s="190"/>
      <c r="R195" s="190"/>
      <c r="S195" s="190"/>
      <c r="T195" s="190"/>
      <c r="U195" s="190"/>
      <c r="V195" s="190"/>
      <c r="W195" s="190"/>
      <c r="X195" s="190"/>
      <c r="Y195" s="190"/>
      <c r="Z195" s="190"/>
    </row>
    <row r="196" ht="15.75" customHeight="1">
      <c r="A196" s="190"/>
      <c r="B196" s="190"/>
      <c r="C196" s="190"/>
      <c r="D196" s="190"/>
      <c r="E196" s="190"/>
      <c r="F196" s="190"/>
      <c r="G196" s="190"/>
      <c r="H196" s="190"/>
      <c r="I196" s="190"/>
      <c r="J196" s="190"/>
      <c r="K196" s="190"/>
      <c r="L196" s="190"/>
      <c r="M196" s="190"/>
      <c r="N196" s="190"/>
      <c r="O196" s="190"/>
      <c r="P196" s="190"/>
      <c r="Q196" s="190"/>
      <c r="R196" s="190"/>
      <c r="S196" s="190"/>
      <c r="T196" s="190"/>
      <c r="U196" s="190"/>
      <c r="V196" s="190"/>
      <c r="W196" s="190"/>
      <c r="X196" s="190"/>
      <c r="Y196" s="190"/>
      <c r="Z196" s="190"/>
    </row>
    <row r="197" ht="15.75" customHeight="1">
      <c r="A197" s="190"/>
      <c r="B197" s="190"/>
      <c r="C197" s="190"/>
      <c r="D197" s="190"/>
      <c r="E197" s="190"/>
      <c r="F197" s="190"/>
      <c r="G197" s="190"/>
      <c r="H197" s="190"/>
      <c r="I197" s="190"/>
      <c r="J197" s="190"/>
      <c r="K197" s="190"/>
      <c r="L197" s="190"/>
      <c r="M197" s="190"/>
      <c r="N197" s="190"/>
      <c r="O197" s="190"/>
      <c r="P197" s="190"/>
      <c r="Q197" s="190"/>
      <c r="R197" s="190"/>
      <c r="S197" s="190"/>
      <c r="T197" s="190"/>
      <c r="U197" s="190"/>
      <c r="V197" s="190"/>
      <c r="W197" s="190"/>
      <c r="X197" s="190"/>
      <c r="Y197" s="190"/>
      <c r="Z197" s="190"/>
    </row>
    <row r="198" ht="15.75" customHeight="1">
      <c r="A198" s="190"/>
      <c r="B198" s="190"/>
      <c r="C198" s="190"/>
      <c r="D198" s="190"/>
      <c r="E198" s="190"/>
      <c r="F198" s="190"/>
      <c r="G198" s="190"/>
      <c r="H198" s="190"/>
      <c r="I198" s="190"/>
      <c r="J198" s="190"/>
      <c r="K198" s="190"/>
      <c r="L198" s="190"/>
      <c r="M198" s="190"/>
      <c r="N198" s="190"/>
      <c r="O198" s="190"/>
      <c r="P198" s="190"/>
      <c r="Q198" s="190"/>
      <c r="R198" s="190"/>
      <c r="S198" s="190"/>
      <c r="T198" s="190"/>
      <c r="U198" s="190"/>
      <c r="V198" s="190"/>
      <c r="W198" s="190"/>
      <c r="X198" s="190"/>
      <c r="Y198" s="190"/>
      <c r="Z198" s="190"/>
    </row>
    <row r="199" ht="15.75" customHeight="1">
      <c r="A199" s="190"/>
      <c r="B199" s="190"/>
      <c r="C199" s="190"/>
      <c r="D199" s="190"/>
      <c r="E199" s="190"/>
      <c r="F199" s="190"/>
      <c r="G199" s="190"/>
      <c r="H199" s="190"/>
      <c r="I199" s="190"/>
      <c r="J199" s="190"/>
      <c r="K199" s="190"/>
      <c r="L199" s="190"/>
      <c r="M199" s="190"/>
      <c r="N199" s="190"/>
      <c r="O199" s="190"/>
      <c r="P199" s="190"/>
      <c r="Q199" s="190"/>
      <c r="R199" s="190"/>
      <c r="S199" s="190"/>
      <c r="T199" s="190"/>
      <c r="U199" s="190"/>
      <c r="V199" s="190"/>
      <c r="W199" s="190"/>
      <c r="X199" s="190"/>
      <c r="Y199" s="190"/>
      <c r="Z199" s="190"/>
    </row>
    <row r="200" ht="15.75" customHeight="1">
      <c r="A200" s="190"/>
      <c r="B200" s="190"/>
      <c r="C200" s="190"/>
      <c r="D200" s="190"/>
      <c r="E200" s="190"/>
      <c r="F200" s="190"/>
      <c r="G200" s="190"/>
      <c r="H200" s="190"/>
      <c r="I200" s="190"/>
      <c r="J200" s="190"/>
      <c r="K200" s="190"/>
      <c r="L200" s="190"/>
      <c r="M200" s="190"/>
      <c r="N200" s="190"/>
      <c r="O200" s="190"/>
      <c r="P200" s="190"/>
      <c r="Q200" s="190"/>
      <c r="R200" s="190"/>
      <c r="S200" s="190"/>
      <c r="T200" s="190"/>
      <c r="U200" s="190"/>
      <c r="V200" s="190"/>
      <c r="W200" s="190"/>
      <c r="X200" s="190"/>
      <c r="Y200" s="190"/>
      <c r="Z200" s="190"/>
    </row>
    <row r="201" ht="15.75" customHeight="1">
      <c r="A201" s="190"/>
      <c r="B201" s="190"/>
      <c r="C201" s="190"/>
      <c r="D201" s="190"/>
      <c r="E201" s="190"/>
      <c r="F201" s="190"/>
      <c r="G201" s="190"/>
      <c r="H201" s="190"/>
      <c r="I201" s="190"/>
      <c r="J201" s="190"/>
      <c r="K201" s="190"/>
      <c r="L201" s="190"/>
      <c r="M201" s="190"/>
      <c r="N201" s="190"/>
      <c r="O201" s="190"/>
      <c r="P201" s="190"/>
      <c r="Q201" s="190"/>
      <c r="R201" s="190"/>
      <c r="S201" s="190"/>
      <c r="T201" s="190"/>
      <c r="U201" s="190"/>
      <c r="V201" s="190"/>
      <c r="W201" s="190"/>
      <c r="X201" s="190"/>
      <c r="Y201" s="190"/>
      <c r="Z201" s="190"/>
    </row>
    <row r="202" ht="15.75" customHeight="1">
      <c r="A202" s="190"/>
      <c r="B202" s="190"/>
      <c r="C202" s="190"/>
      <c r="D202" s="190"/>
      <c r="E202" s="190"/>
      <c r="F202" s="190"/>
      <c r="G202" s="190"/>
      <c r="H202" s="190"/>
      <c r="I202" s="190"/>
      <c r="J202" s="190"/>
      <c r="K202" s="190"/>
      <c r="L202" s="190"/>
      <c r="M202" s="190"/>
      <c r="N202" s="190"/>
      <c r="O202" s="190"/>
      <c r="P202" s="190"/>
      <c r="Q202" s="190"/>
      <c r="R202" s="190"/>
      <c r="S202" s="190"/>
      <c r="T202" s="190"/>
      <c r="U202" s="190"/>
      <c r="V202" s="190"/>
      <c r="W202" s="190"/>
      <c r="X202" s="190"/>
      <c r="Y202" s="190"/>
      <c r="Z202" s="190"/>
    </row>
    <row r="203" ht="15.75" customHeight="1">
      <c r="A203" s="190"/>
      <c r="B203" s="190"/>
      <c r="C203" s="190"/>
      <c r="D203" s="190"/>
      <c r="E203" s="190"/>
      <c r="F203" s="190"/>
      <c r="G203" s="190"/>
      <c r="H203" s="190"/>
      <c r="I203" s="190"/>
      <c r="J203" s="190"/>
      <c r="K203" s="190"/>
      <c r="L203" s="190"/>
      <c r="M203" s="190"/>
      <c r="N203" s="190"/>
      <c r="O203" s="190"/>
      <c r="P203" s="190"/>
      <c r="Q203" s="190"/>
      <c r="R203" s="190"/>
      <c r="S203" s="190"/>
      <c r="T203" s="190"/>
      <c r="U203" s="190"/>
      <c r="V203" s="190"/>
      <c r="W203" s="190"/>
      <c r="X203" s="190"/>
      <c r="Y203" s="190"/>
      <c r="Z203" s="190"/>
    </row>
    <row r="204" ht="15.75" customHeight="1">
      <c r="A204" s="190"/>
      <c r="B204" s="190"/>
      <c r="C204" s="190"/>
      <c r="D204" s="190"/>
      <c r="E204" s="190"/>
      <c r="F204" s="190"/>
      <c r="G204" s="190"/>
      <c r="H204" s="190"/>
      <c r="I204" s="190"/>
      <c r="J204" s="190"/>
      <c r="K204" s="190"/>
      <c r="L204" s="190"/>
      <c r="M204" s="190"/>
      <c r="N204" s="190"/>
      <c r="O204" s="190"/>
      <c r="P204" s="190"/>
      <c r="Q204" s="190"/>
      <c r="R204" s="190"/>
      <c r="S204" s="190"/>
      <c r="T204" s="190"/>
      <c r="U204" s="190"/>
      <c r="V204" s="190"/>
      <c r="W204" s="190"/>
      <c r="X204" s="190"/>
      <c r="Y204" s="190"/>
      <c r="Z204" s="190"/>
    </row>
    <row r="205" ht="15.75" customHeight="1">
      <c r="A205" s="190"/>
      <c r="B205" s="190"/>
      <c r="C205" s="190"/>
      <c r="D205" s="190"/>
      <c r="E205" s="190"/>
      <c r="F205" s="190"/>
      <c r="G205" s="190"/>
      <c r="H205" s="190"/>
      <c r="I205" s="190"/>
      <c r="J205" s="190"/>
      <c r="K205" s="190"/>
      <c r="L205" s="190"/>
      <c r="M205" s="190"/>
      <c r="N205" s="190"/>
      <c r="O205" s="190"/>
      <c r="P205" s="190"/>
      <c r="Q205" s="190"/>
      <c r="R205" s="190"/>
      <c r="S205" s="190"/>
      <c r="T205" s="190"/>
      <c r="U205" s="190"/>
      <c r="V205" s="190"/>
      <c r="W205" s="190"/>
      <c r="X205" s="190"/>
      <c r="Y205" s="190"/>
      <c r="Z205" s="190"/>
    </row>
    <row r="206" ht="15.75" customHeight="1">
      <c r="A206" s="190"/>
      <c r="B206" s="190"/>
      <c r="C206" s="190"/>
      <c r="D206" s="190"/>
      <c r="E206" s="190"/>
      <c r="F206" s="190"/>
      <c r="G206" s="190"/>
      <c r="H206" s="190"/>
      <c r="I206" s="190"/>
      <c r="J206" s="190"/>
      <c r="K206" s="190"/>
      <c r="L206" s="190"/>
      <c r="M206" s="190"/>
      <c r="N206" s="190"/>
      <c r="O206" s="190"/>
      <c r="P206" s="190"/>
      <c r="Q206" s="190"/>
      <c r="R206" s="190"/>
      <c r="S206" s="190"/>
      <c r="T206" s="190"/>
      <c r="U206" s="190"/>
      <c r="V206" s="190"/>
      <c r="W206" s="190"/>
      <c r="X206" s="190"/>
      <c r="Y206" s="190"/>
      <c r="Z206" s="190"/>
    </row>
    <row r="207" ht="15.75" customHeight="1">
      <c r="A207" s="190"/>
      <c r="B207" s="190"/>
      <c r="C207" s="190"/>
      <c r="D207" s="190"/>
      <c r="E207" s="190"/>
      <c r="F207" s="190"/>
      <c r="G207" s="190"/>
      <c r="H207" s="190"/>
      <c r="I207" s="190"/>
      <c r="J207" s="190"/>
      <c r="K207" s="190"/>
      <c r="L207" s="190"/>
      <c r="M207" s="190"/>
      <c r="N207" s="190"/>
      <c r="O207" s="190"/>
      <c r="P207" s="190"/>
      <c r="Q207" s="190"/>
      <c r="R207" s="190"/>
      <c r="S207" s="190"/>
      <c r="T207" s="190"/>
      <c r="U207" s="190"/>
      <c r="V207" s="190"/>
      <c r="W207" s="190"/>
      <c r="X207" s="190"/>
      <c r="Y207" s="190"/>
      <c r="Z207" s="190"/>
    </row>
    <row r="208" ht="15.75" customHeight="1">
      <c r="A208" s="190"/>
      <c r="B208" s="190"/>
      <c r="C208" s="190"/>
      <c r="D208" s="190"/>
      <c r="E208" s="190"/>
      <c r="F208" s="190"/>
      <c r="G208" s="190"/>
      <c r="H208" s="190"/>
      <c r="I208" s="190"/>
      <c r="J208" s="190"/>
      <c r="K208" s="190"/>
      <c r="L208" s="190"/>
      <c r="M208" s="190"/>
      <c r="N208" s="190"/>
      <c r="O208" s="190"/>
      <c r="P208" s="190"/>
      <c r="Q208" s="190"/>
      <c r="R208" s="190"/>
      <c r="S208" s="190"/>
      <c r="T208" s="190"/>
      <c r="U208" s="190"/>
      <c r="V208" s="190"/>
      <c r="W208" s="190"/>
      <c r="X208" s="190"/>
      <c r="Y208" s="190"/>
      <c r="Z208" s="190"/>
    </row>
    <row r="209" ht="15.75" customHeight="1">
      <c r="A209" s="190"/>
      <c r="B209" s="190"/>
      <c r="C209" s="190"/>
      <c r="D209" s="190"/>
      <c r="E209" s="190"/>
      <c r="F209" s="190"/>
      <c r="G209" s="190"/>
      <c r="H209" s="190"/>
      <c r="I209" s="190"/>
      <c r="J209" s="190"/>
      <c r="K209" s="190"/>
      <c r="L209" s="190"/>
      <c r="M209" s="190"/>
      <c r="N209" s="190"/>
      <c r="O209" s="190"/>
      <c r="P209" s="190"/>
      <c r="Q209" s="190"/>
      <c r="R209" s="190"/>
      <c r="S209" s="190"/>
      <c r="T209" s="190"/>
      <c r="U209" s="190"/>
      <c r="V209" s="190"/>
      <c r="W209" s="190"/>
      <c r="X209" s="190"/>
      <c r="Y209" s="190"/>
      <c r="Z209" s="190"/>
    </row>
    <row r="210" ht="15.75" customHeight="1">
      <c r="A210" s="190"/>
      <c r="B210" s="190"/>
      <c r="C210" s="190"/>
      <c r="D210" s="190"/>
      <c r="E210" s="190"/>
      <c r="F210" s="190"/>
      <c r="G210" s="190"/>
      <c r="H210" s="190"/>
      <c r="I210" s="190"/>
      <c r="J210" s="190"/>
      <c r="K210" s="190"/>
      <c r="L210" s="190"/>
      <c r="M210" s="190"/>
      <c r="N210" s="190"/>
      <c r="O210" s="190"/>
      <c r="P210" s="190"/>
      <c r="Q210" s="190"/>
      <c r="R210" s="190"/>
      <c r="S210" s="190"/>
      <c r="T210" s="190"/>
      <c r="U210" s="190"/>
      <c r="V210" s="190"/>
      <c r="W210" s="190"/>
      <c r="X210" s="190"/>
      <c r="Y210" s="190"/>
      <c r="Z210" s="190"/>
    </row>
    <row r="211" ht="15.75" customHeight="1">
      <c r="A211" s="190"/>
      <c r="B211" s="190"/>
      <c r="C211" s="190"/>
      <c r="D211" s="190"/>
      <c r="E211" s="190"/>
      <c r="F211" s="190"/>
      <c r="G211" s="190"/>
      <c r="H211" s="190"/>
      <c r="I211" s="190"/>
      <c r="J211" s="190"/>
      <c r="K211" s="190"/>
      <c r="L211" s="190"/>
      <c r="M211" s="190"/>
      <c r="N211" s="190"/>
      <c r="O211" s="190"/>
      <c r="P211" s="190"/>
      <c r="Q211" s="190"/>
      <c r="R211" s="190"/>
      <c r="S211" s="190"/>
      <c r="T211" s="190"/>
      <c r="U211" s="190"/>
      <c r="V211" s="190"/>
      <c r="W211" s="190"/>
      <c r="X211" s="190"/>
      <c r="Y211" s="190"/>
      <c r="Z211" s="190"/>
    </row>
    <row r="212" ht="15.75" customHeight="1">
      <c r="A212" s="190"/>
      <c r="B212" s="190"/>
      <c r="C212" s="190"/>
      <c r="D212" s="190"/>
      <c r="E212" s="190"/>
      <c r="F212" s="190"/>
      <c r="G212" s="190"/>
      <c r="H212" s="190"/>
      <c r="I212" s="190"/>
      <c r="J212" s="190"/>
      <c r="K212" s="190"/>
      <c r="L212" s="190"/>
      <c r="M212" s="190"/>
      <c r="N212" s="190"/>
      <c r="O212" s="190"/>
      <c r="P212" s="190"/>
      <c r="Q212" s="190"/>
      <c r="R212" s="190"/>
      <c r="S212" s="190"/>
      <c r="T212" s="190"/>
      <c r="U212" s="190"/>
      <c r="V212" s="190"/>
      <c r="W212" s="190"/>
      <c r="X212" s="190"/>
      <c r="Y212" s="190"/>
      <c r="Z212" s="190"/>
    </row>
    <row r="213" ht="15.75" customHeight="1">
      <c r="A213" s="190"/>
      <c r="B213" s="190"/>
      <c r="C213" s="190"/>
      <c r="D213" s="190"/>
      <c r="E213" s="190"/>
      <c r="F213" s="190"/>
      <c r="G213" s="190"/>
      <c r="H213" s="190"/>
      <c r="I213" s="190"/>
      <c r="J213" s="190"/>
      <c r="K213" s="190"/>
      <c r="L213" s="190"/>
      <c r="M213" s="190"/>
      <c r="N213" s="190"/>
      <c r="O213" s="190"/>
      <c r="P213" s="190"/>
      <c r="Q213" s="190"/>
      <c r="R213" s="190"/>
      <c r="S213" s="190"/>
      <c r="T213" s="190"/>
      <c r="U213" s="190"/>
      <c r="V213" s="190"/>
      <c r="W213" s="190"/>
      <c r="X213" s="190"/>
      <c r="Y213" s="190"/>
      <c r="Z213" s="190"/>
    </row>
    <row r="214" ht="15.75" customHeight="1">
      <c r="A214" s="190"/>
      <c r="B214" s="190"/>
      <c r="C214" s="190"/>
      <c r="D214" s="190"/>
      <c r="E214" s="190"/>
      <c r="F214" s="190"/>
      <c r="G214" s="190"/>
      <c r="H214" s="190"/>
      <c r="I214" s="190"/>
      <c r="J214" s="190"/>
      <c r="K214" s="190"/>
      <c r="L214" s="190"/>
      <c r="M214" s="190"/>
      <c r="N214" s="190"/>
      <c r="O214" s="190"/>
      <c r="P214" s="190"/>
      <c r="Q214" s="190"/>
      <c r="R214" s="190"/>
      <c r="S214" s="190"/>
      <c r="T214" s="190"/>
      <c r="U214" s="190"/>
      <c r="V214" s="190"/>
      <c r="W214" s="190"/>
      <c r="X214" s="190"/>
      <c r="Y214" s="190"/>
      <c r="Z214" s="190"/>
    </row>
    <row r="215" ht="15.75" customHeight="1">
      <c r="A215" s="190"/>
      <c r="B215" s="190"/>
      <c r="C215" s="190"/>
      <c r="D215" s="190"/>
      <c r="E215" s="190"/>
      <c r="F215" s="190"/>
      <c r="G215" s="190"/>
      <c r="H215" s="190"/>
      <c r="I215" s="190"/>
      <c r="J215" s="190"/>
      <c r="K215" s="190"/>
      <c r="L215" s="190"/>
      <c r="M215" s="190"/>
      <c r="N215" s="190"/>
      <c r="O215" s="190"/>
      <c r="P215" s="190"/>
      <c r="Q215" s="190"/>
      <c r="R215" s="190"/>
      <c r="S215" s="190"/>
      <c r="T215" s="190"/>
      <c r="U215" s="190"/>
      <c r="V215" s="190"/>
      <c r="W215" s="190"/>
      <c r="X215" s="190"/>
      <c r="Y215" s="190"/>
      <c r="Z215" s="190"/>
    </row>
    <row r="216" ht="15.75" customHeight="1">
      <c r="A216" s="190"/>
      <c r="B216" s="190"/>
      <c r="C216" s="190"/>
      <c r="D216" s="190"/>
      <c r="E216" s="190"/>
      <c r="F216" s="190"/>
      <c r="G216" s="190"/>
      <c r="H216" s="190"/>
      <c r="I216" s="190"/>
      <c r="J216" s="190"/>
      <c r="K216" s="190"/>
      <c r="L216" s="190"/>
      <c r="M216" s="190"/>
      <c r="N216" s="190"/>
      <c r="O216" s="190"/>
      <c r="P216" s="190"/>
      <c r="Q216" s="190"/>
      <c r="R216" s="190"/>
      <c r="S216" s="190"/>
      <c r="T216" s="190"/>
      <c r="U216" s="190"/>
      <c r="V216" s="190"/>
      <c r="W216" s="190"/>
      <c r="X216" s="190"/>
      <c r="Y216" s="190"/>
      <c r="Z216" s="190"/>
    </row>
    <row r="217" ht="15.75" customHeight="1">
      <c r="A217" s="190"/>
      <c r="B217" s="190"/>
      <c r="C217" s="190"/>
      <c r="D217" s="190"/>
      <c r="E217" s="190"/>
      <c r="F217" s="190"/>
      <c r="G217" s="190"/>
      <c r="H217" s="190"/>
      <c r="I217" s="190"/>
      <c r="J217" s="190"/>
      <c r="K217" s="190"/>
      <c r="L217" s="190"/>
      <c r="M217" s="190"/>
      <c r="N217" s="190"/>
      <c r="O217" s="190"/>
      <c r="P217" s="190"/>
      <c r="Q217" s="190"/>
      <c r="R217" s="190"/>
      <c r="S217" s="190"/>
      <c r="T217" s="190"/>
      <c r="U217" s="190"/>
      <c r="V217" s="190"/>
      <c r="W217" s="190"/>
      <c r="X217" s="190"/>
      <c r="Y217" s="190"/>
      <c r="Z217" s="190"/>
    </row>
    <row r="218" ht="15.75" customHeight="1">
      <c r="A218" s="190"/>
      <c r="B218" s="190"/>
      <c r="C218" s="190"/>
      <c r="D218" s="190"/>
      <c r="E218" s="190"/>
      <c r="F218" s="190"/>
      <c r="G218" s="190"/>
      <c r="H218" s="190"/>
      <c r="I218" s="190"/>
      <c r="J218" s="190"/>
      <c r="K218" s="190"/>
      <c r="L218" s="190"/>
      <c r="M218" s="190"/>
      <c r="N218" s="190"/>
      <c r="O218" s="190"/>
      <c r="P218" s="190"/>
      <c r="Q218" s="190"/>
      <c r="R218" s="190"/>
      <c r="S218" s="190"/>
      <c r="T218" s="190"/>
      <c r="U218" s="190"/>
      <c r="V218" s="190"/>
      <c r="W218" s="190"/>
      <c r="X218" s="190"/>
      <c r="Y218" s="190"/>
      <c r="Z218" s="190"/>
    </row>
    <row r="219" ht="15.75" customHeight="1">
      <c r="A219" s="190"/>
      <c r="B219" s="190"/>
      <c r="C219" s="190"/>
      <c r="D219" s="190"/>
      <c r="E219" s="190"/>
      <c r="F219" s="190"/>
      <c r="G219" s="190"/>
      <c r="H219" s="190"/>
      <c r="I219" s="190"/>
      <c r="J219" s="190"/>
      <c r="K219" s="190"/>
      <c r="L219" s="190"/>
      <c r="M219" s="190"/>
      <c r="N219" s="190"/>
      <c r="O219" s="190"/>
      <c r="P219" s="190"/>
      <c r="Q219" s="190"/>
      <c r="R219" s="190"/>
      <c r="S219" s="190"/>
      <c r="T219" s="190"/>
      <c r="U219" s="190"/>
      <c r="V219" s="190"/>
      <c r="W219" s="190"/>
      <c r="X219" s="190"/>
      <c r="Y219" s="190"/>
      <c r="Z219" s="190"/>
    </row>
    <row r="220" ht="15.75" customHeight="1">
      <c r="A220" s="190"/>
      <c r="B220" s="190"/>
      <c r="C220" s="190"/>
      <c r="D220" s="190"/>
      <c r="E220" s="190"/>
      <c r="F220" s="190"/>
      <c r="G220" s="190"/>
      <c r="H220" s="190"/>
      <c r="I220" s="190"/>
      <c r="J220" s="190"/>
      <c r="K220" s="190"/>
      <c r="L220" s="190"/>
      <c r="M220" s="190"/>
      <c r="N220" s="190"/>
      <c r="O220" s="190"/>
      <c r="P220" s="190"/>
      <c r="Q220" s="190"/>
      <c r="R220" s="190"/>
      <c r="S220" s="190"/>
      <c r="T220" s="190"/>
      <c r="U220" s="190"/>
      <c r="V220" s="190"/>
      <c r="W220" s="190"/>
      <c r="X220" s="190"/>
      <c r="Y220" s="190"/>
      <c r="Z220" s="190"/>
    </row>
    <row r="221" ht="15.75" customHeight="1">
      <c r="A221" s="190"/>
      <c r="B221" s="190"/>
      <c r="C221" s="190"/>
      <c r="D221" s="190"/>
      <c r="E221" s="190"/>
      <c r="F221" s="190"/>
      <c r="G221" s="190"/>
      <c r="H221" s="190"/>
      <c r="I221" s="190"/>
      <c r="J221" s="190"/>
      <c r="K221" s="190"/>
      <c r="L221" s="190"/>
      <c r="M221" s="190"/>
      <c r="N221" s="190"/>
      <c r="O221" s="190"/>
      <c r="P221" s="190"/>
      <c r="Q221" s="190"/>
      <c r="R221" s="190"/>
      <c r="S221" s="190"/>
      <c r="T221" s="190"/>
      <c r="U221" s="190"/>
      <c r="V221" s="190"/>
      <c r="W221" s="190"/>
      <c r="X221" s="190"/>
      <c r="Y221" s="190"/>
      <c r="Z221" s="190"/>
    </row>
    <row r="222" ht="15.75" customHeight="1">
      <c r="A222" s="190"/>
      <c r="B222" s="190"/>
      <c r="C222" s="190"/>
      <c r="D222" s="190"/>
      <c r="E222" s="190"/>
      <c r="F222" s="190"/>
      <c r="G222" s="190"/>
      <c r="H222" s="190"/>
      <c r="I222" s="190"/>
      <c r="J222" s="190"/>
      <c r="K222" s="190"/>
      <c r="L222" s="190"/>
      <c r="M222" s="190"/>
      <c r="N222" s="190"/>
      <c r="O222" s="190"/>
      <c r="P222" s="190"/>
      <c r="Q222" s="190"/>
      <c r="R222" s="190"/>
      <c r="S222" s="190"/>
      <c r="T222" s="190"/>
      <c r="U222" s="190"/>
      <c r="V222" s="190"/>
      <c r="W222" s="190"/>
      <c r="X222" s="190"/>
      <c r="Y222" s="190"/>
      <c r="Z222" s="190"/>
    </row>
    <row r="223" ht="15.75" customHeight="1">
      <c r="A223" s="190"/>
      <c r="B223" s="190"/>
      <c r="C223" s="190"/>
      <c r="D223" s="190"/>
      <c r="E223" s="190"/>
      <c r="F223" s="190"/>
      <c r="G223" s="190"/>
      <c r="H223" s="190"/>
      <c r="I223" s="190"/>
      <c r="J223" s="190"/>
      <c r="K223" s="190"/>
      <c r="L223" s="190"/>
      <c r="M223" s="190"/>
      <c r="N223" s="190"/>
      <c r="O223" s="190"/>
      <c r="P223" s="190"/>
      <c r="Q223" s="190"/>
      <c r="R223" s="190"/>
      <c r="S223" s="190"/>
      <c r="T223" s="190"/>
      <c r="U223" s="190"/>
      <c r="V223" s="190"/>
      <c r="W223" s="190"/>
      <c r="X223" s="190"/>
      <c r="Y223" s="190"/>
      <c r="Z223" s="190"/>
    </row>
    <row r="224" ht="15.75" customHeight="1">
      <c r="A224" s="190"/>
      <c r="B224" s="190"/>
      <c r="C224" s="190"/>
      <c r="D224" s="190"/>
      <c r="E224" s="190"/>
      <c r="F224" s="190"/>
      <c r="G224" s="190"/>
      <c r="H224" s="190"/>
      <c r="I224" s="190"/>
      <c r="J224" s="190"/>
      <c r="K224" s="190"/>
      <c r="L224" s="190"/>
      <c r="M224" s="190"/>
      <c r="N224" s="190"/>
      <c r="O224" s="190"/>
      <c r="P224" s="190"/>
      <c r="Q224" s="190"/>
      <c r="R224" s="190"/>
      <c r="S224" s="190"/>
      <c r="T224" s="190"/>
      <c r="U224" s="190"/>
      <c r="V224" s="190"/>
      <c r="W224" s="190"/>
      <c r="X224" s="190"/>
      <c r="Y224" s="190"/>
      <c r="Z224" s="190"/>
    </row>
    <row r="225" ht="15.75" customHeight="1">
      <c r="A225" s="190"/>
      <c r="B225" s="190"/>
      <c r="C225" s="190"/>
      <c r="D225" s="190"/>
      <c r="E225" s="190"/>
      <c r="F225" s="190"/>
      <c r="G225" s="190"/>
      <c r="H225" s="190"/>
      <c r="I225" s="190"/>
      <c r="J225" s="190"/>
      <c r="K225" s="190"/>
      <c r="L225" s="190"/>
      <c r="M225" s="190"/>
      <c r="N225" s="190"/>
      <c r="O225" s="190"/>
      <c r="P225" s="190"/>
      <c r="Q225" s="190"/>
      <c r="R225" s="190"/>
      <c r="S225" s="190"/>
      <c r="T225" s="190"/>
      <c r="U225" s="190"/>
      <c r="V225" s="190"/>
      <c r="W225" s="190"/>
      <c r="X225" s="190"/>
      <c r="Y225" s="190"/>
      <c r="Z225" s="190"/>
    </row>
    <row r="226" ht="15.75" customHeight="1">
      <c r="A226" s="190"/>
      <c r="B226" s="190"/>
      <c r="C226" s="190"/>
      <c r="D226" s="190"/>
      <c r="E226" s="190"/>
      <c r="F226" s="190"/>
      <c r="G226" s="190"/>
      <c r="H226" s="190"/>
      <c r="I226" s="190"/>
      <c r="J226" s="190"/>
      <c r="K226" s="190"/>
      <c r="L226" s="190"/>
      <c r="M226" s="190"/>
      <c r="N226" s="190"/>
      <c r="O226" s="190"/>
      <c r="P226" s="190"/>
      <c r="Q226" s="190"/>
      <c r="R226" s="190"/>
      <c r="S226" s="190"/>
      <c r="T226" s="190"/>
      <c r="U226" s="190"/>
      <c r="V226" s="190"/>
      <c r="W226" s="190"/>
      <c r="X226" s="190"/>
      <c r="Y226" s="190"/>
      <c r="Z226" s="190"/>
    </row>
    <row r="227" ht="15.75" customHeight="1">
      <c r="A227" s="190"/>
      <c r="B227" s="190"/>
      <c r="C227" s="190"/>
      <c r="D227" s="190"/>
      <c r="E227" s="190"/>
      <c r="F227" s="190"/>
      <c r="G227" s="190"/>
      <c r="H227" s="190"/>
      <c r="I227" s="190"/>
      <c r="J227" s="190"/>
      <c r="K227" s="190"/>
      <c r="L227" s="190"/>
      <c r="M227" s="190"/>
      <c r="N227" s="190"/>
      <c r="O227" s="190"/>
      <c r="P227" s="190"/>
      <c r="Q227" s="190"/>
      <c r="R227" s="190"/>
      <c r="S227" s="190"/>
      <c r="T227" s="190"/>
      <c r="U227" s="190"/>
      <c r="V227" s="190"/>
      <c r="W227" s="190"/>
      <c r="X227" s="190"/>
      <c r="Y227" s="190"/>
      <c r="Z227" s="190"/>
    </row>
    <row r="228" ht="15.75" customHeight="1">
      <c r="A228" s="190"/>
      <c r="B228" s="190"/>
      <c r="C228" s="190"/>
      <c r="D228" s="190"/>
      <c r="E228" s="190"/>
      <c r="F228" s="190"/>
      <c r="G228" s="190"/>
      <c r="H228" s="190"/>
      <c r="I228" s="190"/>
      <c r="J228" s="190"/>
      <c r="K228" s="190"/>
      <c r="L228" s="190"/>
      <c r="M228" s="190"/>
      <c r="N228" s="190"/>
      <c r="O228" s="190"/>
      <c r="P228" s="190"/>
      <c r="Q228" s="190"/>
      <c r="R228" s="190"/>
      <c r="S228" s="190"/>
      <c r="T228" s="190"/>
      <c r="U228" s="190"/>
      <c r="V228" s="190"/>
      <c r="W228" s="190"/>
      <c r="X228" s="190"/>
      <c r="Y228" s="190"/>
      <c r="Z228" s="190"/>
    </row>
    <row r="229" ht="15.75" customHeight="1">
      <c r="A229" s="190"/>
      <c r="B229" s="190"/>
      <c r="C229" s="190"/>
      <c r="D229" s="190"/>
      <c r="E229" s="190"/>
      <c r="F229" s="190"/>
      <c r="G229" s="190"/>
      <c r="H229" s="190"/>
      <c r="I229" s="190"/>
      <c r="J229" s="190"/>
      <c r="K229" s="190"/>
      <c r="L229" s="190"/>
      <c r="M229" s="190"/>
      <c r="N229" s="190"/>
      <c r="O229" s="190"/>
      <c r="P229" s="190"/>
      <c r="Q229" s="190"/>
      <c r="R229" s="190"/>
      <c r="S229" s="190"/>
      <c r="T229" s="190"/>
      <c r="U229" s="190"/>
      <c r="V229" s="190"/>
      <c r="W229" s="190"/>
      <c r="X229" s="190"/>
      <c r="Y229" s="190"/>
      <c r="Z229" s="190"/>
    </row>
    <row r="230" ht="15.75" customHeight="1">
      <c r="A230" s="190"/>
      <c r="B230" s="190"/>
      <c r="C230" s="190"/>
      <c r="D230" s="190"/>
      <c r="E230" s="190"/>
      <c r="F230" s="190"/>
      <c r="G230" s="190"/>
      <c r="H230" s="190"/>
      <c r="I230" s="190"/>
      <c r="J230" s="190"/>
      <c r="K230" s="190"/>
      <c r="L230" s="190"/>
      <c r="M230" s="190"/>
      <c r="N230" s="190"/>
      <c r="O230" s="190"/>
      <c r="P230" s="190"/>
      <c r="Q230" s="190"/>
      <c r="R230" s="190"/>
      <c r="S230" s="190"/>
      <c r="T230" s="190"/>
      <c r="U230" s="190"/>
      <c r="V230" s="190"/>
      <c r="W230" s="190"/>
      <c r="X230" s="190"/>
      <c r="Y230" s="190"/>
      <c r="Z230" s="190"/>
    </row>
    <row r="231" ht="15.75" customHeight="1">
      <c r="A231" s="190"/>
      <c r="B231" s="190"/>
      <c r="C231" s="190"/>
      <c r="D231" s="190"/>
      <c r="E231" s="190"/>
      <c r="F231" s="190"/>
      <c r="G231" s="190"/>
      <c r="H231" s="190"/>
      <c r="I231" s="190"/>
      <c r="J231" s="190"/>
      <c r="K231" s="190"/>
      <c r="L231" s="190"/>
      <c r="M231" s="190"/>
      <c r="N231" s="190"/>
      <c r="O231" s="190"/>
      <c r="P231" s="190"/>
      <c r="Q231" s="190"/>
      <c r="R231" s="190"/>
      <c r="S231" s="190"/>
      <c r="T231" s="190"/>
      <c r="U231" s="190"/>
      <c r="V231" s="190"/>
      <c r="W231" s="190"/>
      <c r="X231" s="190"/>
      <c r="Y231" s="190"/>
      <c r="Z231" s="190"/>
    </row>
    <row r="232" ht="15.75" customHeight="1">
      <c r="A232" s="190"/>
      <c r="B232" s="190"/>
      <c r="C232" s="190"/>
      <c r="D232" s="190"/>
      <c r="E232" s="190"/>
      <c r="F232" s="190"/>
      <c r="G232" s="190"/>
      <c r="H232" s="190"/>
      <c r="I232" s="190"/>
      <c r="J232" s="190"/>
      <c r="K232" s="190"/>
      <c r="L232" s="190"/>
      <c r="M232" s="190"/>
      <c r="N232" s="190"/>
      <c r="O232" s="190"/>
      <c r="P232" s="190"/>
      <c r="Q232" s="190"/>
      <c r="R232" s="190"/>
      <c r="S232" s="190"/>
      <c r="T232" s="190"/>
      <c r="U232" s="190"/>
      <c r="V232" s="190"/>
      <c r="W232" s="190"/>
      <c r="X232" s="190"/>
      <c r="Y232" s="190"/>
      <c r="Z232" s="190"/>
    </row>
    <row r="233" ht="15.75" customHeight="1">
      <c r="A233" s="190"/>
      <c r="B233" s="190"/>
      <c r="C233" s="190"/>
      <c r="D233" s="190"/>
      <c r="E233" s="190"/>
      <c r="F233" s="190"/>
      <c r="G233" s="190"/>
      <c r="H233" s="190"/>
      <c r="I233" s="190"/>
      <c r="J233" s="190"/>
      <c r="K233" s="190"/>
      <c r="L233" s="190"/>
      <c r="M233" s="190"/>
      <c r="N233" s="190"/>
      <c r="O233" s="190"/>
      <c r="P233" s="190"/>
      <c r="Q233" s="190"/>
      <c r="R233" s="190"/>
      <c r="S233" s="190"/>
      <c r="T233" s="190"/>
      <c r="U233" s="190"/>
      <c r="V233" s="190"/>
      <c r="W233" s="190"/>
      <c r="X233" s="190"/>
      <c r="Y233" s="190"/>
      <c r="Z233" s="190"/>
    </row>
    <row r="234" ht="15.75" customHeight="1">
      <c r="A234" s="190"/>
      <c r="B234" s="190"/>
      <c r="C234" s="190"/>
      <c r="D234" s="190"/>
      <c r="E234" s="190"/>
      <c r="F234" s="190"/>
      <c r="G234" s="190"/>
      <c r="H234" s="190"/>
      <c r="I234" s="190"/>
      <c r="J234" s="190"/>
      <c r="K234" s="190"/>
      <c r="L234" s="190"/>
      <c r="M234" s="190"/>
      <c r="N234" s="190"/>
      <c r="O234" s="190"/>
      <c r="P234" s="190"/>
      <c r="Q234" s="190"/>
      <c r="R234" s="190"/>
      <c r="S234" s="190"/>
      <c r="T234" s="190"/>
      <c r="U234" s="190"/>
      <c r="V234" s="190"/>
      <c r="W234" s="190"/>
      <c r="X234" s="190"/>
      <c r="Y234" s="190"/>
      <c r="Z234" s="190"/>
    </row>
    <row r="235" ht="15.75" customHeight="1">
      <c r="A235" s="190"/>
      <c r="B235" s="190"/>
      <c r="C235" s="190"/>
      <c r="D235" s="190"/>
      <c r="E235" s="190"/>
      <c r="F235" s="190"/>
      <c r="G235" s="190"/>
      <c r="H235" s="190"/>
      <c r="I235" s="190"/>
      <c r="J235" s="190"/>
      <c r="K235" s="190"/>
      <c r="L235" s="190"/>
      <c r="M235" s="190"/>
      <c r="N235" s="190"/>
      <c r="O235" s="190"/>
      <c r="P235" s="190"/>
      <c r="Q235" s="190"/>
      <c r="R235" s="190"/>
      <c r="S235" s="190"/>
      <c r="T235" s="190"/>
      <c r="U235" s="190"/>
      <c r="V235" s="190"/>
      <c r="W235" s="190"/>
      <c r="X235" s="190"/>
      <c r="Y235" s="190"/>
      <c r="Z235" s="190"/>
    </row>
    <row r="236" ht="15.75" customHeight="1">
      <c r="A236" s="190"/>
      <c r="B236" s="190"/>
      <c r="C236" s="190"/>
      <c r="D236" s="190"/>
      <c r="E236" s="190"/>
      <c r="F236" s="190"/>
      <c r="G236" s="190"/>
      <c r="H236" s="190"/>
      <c r="I236" s="190"/>
      <c r="J236" s="190"/>
      <c r="K236" s="190"/>
      <c r="L236" s="190"/>
      <c r="M236" s="190"/>
      <c r="N236" s="190"/>
      <c r="O236" s="190"/>
      <c r="P236" s="190"/>
      <c r="Q236" s="190"/>
      <c r="R236" s="190"/>
      <c r="S236" s="190"/>
      <c r="T236" s="190"/>
      <c r="U236" s="190"/>
      <c r="V236" s="190"/>
      <c r="W236" s="190"/>
      <c r="X236" s="190"/>
      <c r="Y236" s="190"/>
      <c r="Z236" s="190"/>
    </row>
    <row r="237" ht="15.75" customHeight="1">
      <c r="A237" s="190"/>
      <c r="B237" s="190"/>
      <c r="C237" s="190"/>
      <c r="D237" s="190"/>
      <c r="E237" s="190"/>
      <c r="F237" s="190"/>
      <c r="G237" s="190"/>
      <c r="H237" s="190"/>
      <c r="I237" s="190"/>
      <c r="J237" s="190"/>
      <c r="K237" s="190"/>
      <c r="L237" s="190"/>
      <c r="M237" s="190"/>
      <c r="N237" s="190"/>
      <c r="O237" s="190"/>
      <c r="P237" s="190"/>
      <c r="Q237" s="190"/>
      <c r="R237" s="190"/>
      <c r="S237" s="190"/>
      <c r="T237" s="190"/>
      <c r="U237" s="190"/>
      <c r="V237" s="190"/>
      <c r="W237" s="190"/>
      <c r="X237" s="190"/>
      <c r="Y237" s="190"/>
      <c r="Z237" s="190"/>
    </row>
    <row r="238" ht="15.75" customHeight="1">
      <c r="A238" s="190"/>
      <c r="B238" s="190"/>
      <c r="C238" s="190"/>
      <c r="D238" s="190"/>
      <c r="E238" s="190"/>
      <c r="F238" s="190"/>
      <c r="G238" s="190"/>
      <c r="H238" s="190"/>
      <c r="I238" s="190"/>
      <c r="J238" s="190"/>
      <c r="K238" s="190"/>
      <c r="L238" s="190"/>
      <c r="M238" s="190"/>
      <c r="N238" s="190"/>
      <c r="O238" s="190"/>
      <c r="P238" s="190"/>
      <c r="Q238" s="190"/>
      <c r="R238" s="190"/>
      <c r="S238" s="190"/>
      <c r="T238" s="190"/>
      <c r="U238" s="190"/>
      <c r="V238" s="190"/>
      <c r="W238" s="190"/>
      <c r="X238" s="190"/>
      <c r="Y238" s="190"/>
      <c r="Z238" s="190"/>
    </row>
    <row r="239" ht="15.75" customHeight="1">
      <c r="A239" s="190"/>
      <c r="B239" s="190"/>
      <c r="C239" s="190"/>
      <c r="D239" s="190"/>
      <c r="E239" s="190"/>
      <c r="F239" s="190"/>
      <c r="G239" s="190"/>
      <c r="H239" s="190"/>
      <c r="I239" s="190"/>
      <c r="J239" s="190"/>
      <c r="K239" s="190"/>
      <c r="L239" s="190"/>
      <c r="M239" s="190"/>
      <c r="N239" s="190"/>
      <c r="O239" s="190"/>
      <c r="P239" s="190"/>
      <c r="Q239" s="190"/>
      <c r="R239" s="190"/>
      <c r="S239" s="190"/>
      <c r="T239" s="190"/>
      <c r="U239" s="190"/>
      <c r="V239" s="190"/>
      <c r="W239" s="190"/>
      <c r="X239" s="190"/>
      <c r="Y239" s="190"/>
      <c r="Z239" s="190"/>
    </row>
    <row r="240" ht="15.75" customHeight="1">
      <c r="A240" s="190"/>
      <c r="B240" s="190"/>
      <c r="C240" s="190"/>
      <c r="D240" s="190"/>
      <c r="E240" s="190"/>
      <c r="F240" s="190"/>
      <c r="G240" s="190"/>
      <c r="H240" s="190"/>
      <c r="I240" s="190"/>
      <c r="J240" s="190"/>
      <c r="K240" s="190"/>
      <c r="L240" s="190"/>
      <c r="M240" s="190"/>
      <c r="N240" s="190"/>
      <c r="O240" s="190"/>
      <c r="P240" s="190"/>
      <c r="Q240" s="190"/>
      <c r="R240" s="190"/>
      <c r="S240" s="190"/>
      <c r="T240" s="190"/>
      <c r="U240" s="190"/>
      <c r="V240" s="190"/>
      <c r="W240" s="190"/>
      <c r="X240" s="190"/>
      <c r="Y240" s="190"/>
      <c r="Z240" s="190"/>
    </row>
    <row r="241" ht="15.75" customHeight="1">
      <c r="A241" s="190"/>
      <c r="B241" s="190"/>
      <c r="C241" s="190"/>
      <c r="D241" s="190"/>
      <c r="E241" s="190"/>
      <c r="F241" s="190"/>
      <c r="G241" s="190"/>
      <c r="H241" s="190"/>
      <c r="I241" s="190"/>
      <c r="J241" s="190"/>
      <c r="K241" s="190"/>
      <c r="L241" s="190"/>
      <c r="M241" s="190"/>
      <c r="N241" s="190"/>
      <c r="O241" s="190"/>
      <c r="P241" s="190"/>
      <c r="Q241" s="190"/>
      <c r="R241" s="190"/>
      <c r="S241" s="190"/>
      <c r="T241" s="190"/>
      <c r="U241" s="190"/>
      <c r="V241" s="190"/>
      <c r="W241" s="190"/>
      <c r="X241" s="190"/>
      <c r="Y241" s="190"/>
      <c r="Z241" s="190"/>
    </row>
    <row r="242" ht="15.75" customHeight="1">
      <c r="A242" s="190"/>
      <c r="B242" s="190"/>
      <c r="C242" s="190"/>
      <c r="D242" s="190"/>
      <c r="E242" s="190"/>
      <c r="F242" s="190"/>
      <c r="G242" s="190"/>
      <c r="H242" s="190"/>
      <c r="I242" s="190"/>
      <c r="J242" s="190"/>
      <c r="K242" s="190"/>
      <c r="L242" s="190"/>
      <c r="M242" s="190"/>
      <c r="N242" s="190"/>
      <c r="O242" s="190"/>
      <c r="P242" s="190"/>
      <c r="Q242" s="190"/>
      <c r="R242" s="190"/>
      <c r="S242" s="190"/>
      <c r="T242" s="190"/>
      <c r="U242" s="190"/>
      <c r="V242" s="190"/>
      <c r="W242" s="190"/>
      <c r="X242" s="190"/>
      <c r="Y242" s="190"/>
      <c r="Z242" s="190"/>
    </row>
    <row r="243" ht="15.75" customHeight="1">
      <c r="A243" s="190"/>
      <c r="B243" s="190"/>
      <c r="C243" s="190"/>
      <c r="D243" s="190"/>
      <c r="E243" s="190"/>
      <c r="F243" s="190"/>
      <c r="G243" s="190"/>
      <c r="H243" s="190"/>
      <c r="I243" s="190"/>
      <c r="J243" s="190"/>
      <c r="K243" s="190"/>
      <c r="L243" s="190"/>
      <c r="M243" s="190"/>
      <c r="N243" s="190"/>
      <c r="O243" s="190"/>
      <c r="P243" s="190"/>
      <c r="Q243" s="190"/>
      <c r="R243" s="190"/>
      <c r="S243" s="190"/>
      <c r="T243" s="190"/>
      <c r="U243" s="190"/>
      <c r="V243" s="190"/>
      <c r="W243" s="190"/>
      <c r="X243" s="190"/>
      <c r="Y243" s="190"/>
      <c r="Z243" s="190"/>
    </row>
    <row r="244" ht="15.75" customHeight="1">
      <c r="A244" s="190"/>
      <c r="B244" s="190"/>
      <c r="C244" s="190"/>
      <c r="D244" s="190"/>
      <c r="E244" s="190"/>
      <c r="F244" s="190"/>
      <c r="G244" s="190"/>
      <c r="H244" s="190"/>
      <c r="I244" s="190"/>
      <c r="J244" s="190"/>
      <c r="K244" s="190"/>
      <c r="L244" s="190"/>
      <c r="M244" s="190"/>
      <c r="N244" s="190"/>
      <c r="O244" s="190"/>
      <c r="P244" s="190"/>
      <c r="Q244" s="190"/>
      <c r="R244" s="190"/>
      <c r="S244" s="190"/>
      <c r="T244" s="190"/>
      <c r="U244" s="190"/>
      <c r="V244" s="190"/>
      <c r="W244" s="190"/>
      <c r="X244" s="190"/>
      <c r="Y244" s="190"/>
      <c r="Z244" s="190"/>
    </row>
    <row r="245" ht="15.75" customHeight="1">
      <c r="A245" s="190"/>
      <c r="B245" s="190"/>
      <c r="C245" s="190"/>
      <c r="D245" s="190"/>
      <c r="E245" s="190"/>
      <c r="F245" s="190"/>
      <c r="G245" s="190"/>
      <c r="H245" s="190"/>
      <c r="I245" s="190"/>
      <c r="J245" s="190"/>
      <c r="K245" s="190"/>
      <c r="L245" s="190"/>
      <c r="M245" s="190"/>
      <c r="N245" s="190"/>
      <c r="O245" s="190"/>
      <c r="P245" s="190"/>
      <c r="Q245" s="190"/>
      <c r="R245" s="190"/>
      <c r="S245" s="190"/>
      <c r="T245" s="190"/>
      <c r="U245" s="190"/>
      <c r="V245" s="190"/>
      <c r="W245" s="190"/>
      <c r="X245" s="190"/>
      <c r="Y245" s="190"/>
      <c r="Z245" s="190"/>
    </row>
    <row r="246" ht="15.75" customHeight="1">
      <c r="A246" s="190"/>
      <c r="B246" s="190"/>
      <c r="C246" s="190"/>
      <c r="D246" s="190"/>
      <c r="E246" s="190"/>
      <c r="F246" s="190"/>
      <c r="G246" s="190"/>
      <c r="H246" s="190"/>
      <c r="I246" s="190"/>
      <c r="J246" s="190"/>
      <c r="K246" s="190"/>
      <c r="L246" s="190"/>
      <c r="M246" s="190"/>
      <c r="N246" s="190"/>
      <c r="O246" s="190"/>
      <c r="P246" s="190"/>
      <c r="Q246" s="190"/>
      <c r="R246" s="190"/>
      <c r="S246" s="190"/>
      <c r="T246" s="190"/>
      <c r="U246" s="190"/>
      <c r="V246" s="190"/>
      <c r="W246" s="190"/>
      <c r="X246" s="190"/>
      <c r="Y246" s="190"/>
      <c r="Z246" s="190"/>
    </row>
    <row r="247" ht="15.75" customHeight="1">
      <c r="A247" s="190"/>
      <c r="B247" s="190"/>
      <c r="C247" s="190"/>
      <c r="D247" s="190"/>
      <c r="E247" s="190"/>
      <c r="F247" s="190"/>
      <c r="G247" s="190"/>
      <c r="H247" s="190"/>
      <c r="I247" s="190"/>
      <c r="J247" s="190"/>
      <c r="K247" s="190"/>
      <c r="L247" s="190"/>
      <c r="M247" s="190"/>
      <c r="N247" s="190"/>
      <c r="O247" s="190"/>
      <c r="P247" s="190"/>
      <c r="Q247" s="190"/>
      <c r="R247" s="190"/>
      <c r="S247" s="190"/>
      <c r="T247" s="190"/>
      <c r="U247" s="190"/>
      <c r="V247" s="190"/>
      <c r="W247" s="190"/>
      <c r="X247" s="190"/>
      <c r="Y247" s="190"/>
      <c r="Z247" s="190"/>
    </row>
    <row r="248" ht="15.75" customHeight="1">
      <c r="A248" s="190"/>
      <c r="B248" s="190"/>
      <c r="C248" s="190"/>
      <c r="D248" s="190"/>
      <c r="E248" s="190"/>
      <c r="F248" s="190"/>
      <c r="G248" s="190"/>
      <c r="H248" s="190"/>
      <c r="I248" s="190"/>
      <c r="J248" s="190"/>
      <c r="K248" s="190"/>
      <c r="L248" s="190"/>
      <c r="M248" s="190"/>
      <c r="N248" s="190"/>
      <c r="O248" s="190"/>
      <c r="P248" s="190"/>
      <c r="Q248" s="190"/>
      <c r="R248" s="190"/>
      <c r="S248" s="190"/>
      <c r="T248" s="190"/>
      <c r="U248" s="190"/>
      <c r="V248" s="190"/>
      <c r="W248" s="190"/>
      <c r="X248" s="190"/>
      <c r="Y248" s="190"/>
      <c r="Z248" s="190"/>
    </row>
    <row r="249" ht="15.75" customHeight="1">
      <c r="A249" s="190"/>
      <c r="B249" s="190"/>
      <c r="C249" s="190"/>
      <c r="D249" s="190"/>
      <c r="E249" s="190"/>
      <c r="F249" s="190"/>
      <c r="G249" s="190"/>
      <c r="H249" s="190"/>
      <c r="I249" s="190"/>
      <c r="J249" s="190"/>
      <c r="K249" s="190"/>
      <c r="L249" s="190"/>
      <c r="M249" s="190"/>
      <c r="N249" s="190"/>
      <c r="O249" s="190"/>
      <c r="P249" s="190"/>
      <c r="Q249" s="190"/>
      <c r="R249" s="190"/>
      <c r="S249" s="190"/>
      <c r="T249" s="190"/>
      <c r="U249" s="190"/>
      <c r="V249" s="190"/>
      <c r="W249" s="190"/>
      <c r="X249" s="190"/>
      <c r="Y249" s="190"/>
      <c r="Z249" s="190"/>
    </row>
    <row r="250" ht="15.75" customHeight="1">
      <c r="A250" s="190"/>
      <c r="B250" s="190"/>
      <c r="C250" s="190"/>
      <c r="D250" s="190"/>
      <c r="E250" s="190"/>
      <c r="F250" s="190"/>
      <c r="G250" s="190"/>
      <c r="H250" s="190"/>
      <c r="I250" s="190"/>
      <c r="J250" s="190"/>
      <c r="K250" s="190"/>
      <c r="L250" s="190"/>
      <c r="M250" s="190"/>
      <c r="N250" s="190"/>
      <c r="O250" s="190"/>
      <c r="P250" s="190"/>
      <c r="Q250" s="190"/>
      <c r="R250" s="190"/>
      <c r="S250" s="190"/>
      <c r="T250" s="190"/>
      <c r="U250" s="190"/>
      <c r="V250" s="190"/>
      <c r="W250" s="190"/>
      <c r="X250" s="190"/>
      <c r="Y250" s="190"/>
      <c r="Z250" s="190"/>
    </row>
    <row r="251" ht="15.75" customHeight="1">
      <c r="A251" s="190"/>
      <c r="B251" s="190"/>
      <c r="C251" s="190"/>
      <c r="D251" s="190"/>
      <c r="E251" s="190"/>
      <c r="F251" s="190"/>
      <c r="G251" s="190"/>
      <c r="H251" s="190"/>
      <c r="I251" s="190"/>
      <c r="J251" s="190"/>
      <c r="K251" s="190"/>
      <c r="L251" s="190"/>
      <c r="M251" s="190"/>
      <c r="N251" s="190"/>
      <c r="O251" s="190"/>
      <c r="P251" s="190"/>
      <c r="Q251" s="190"/>
      <c r="R251" s="190"/>
      <c r="S251" s="190"/>
      <c r="T251" s="190"/>
      <c r="U251" s="190"/>
      <c r="V251" s="190"/>
      <c r="W251" s="190"/>
      <c r="X251" s="190"/>
      <c r="Y251" s="190"/>
      <c r="Z251" s="190"/>
    </row>
    <row r="252" ht="15.75" customHeight="1">
      <c r="A252" s="190"/>
      <c r="B252" s="190"/>
      <c r="C252" s="190"/>
      <c r="D252" s="190"/>
      <c r="E252" s="190"/>
      <c r="F252" s="190"/>
      <c r="G252" s="190"/>
      <c r="H252" s="190"/>
      <c r="I252" s="190"/>
      <c r="J252" s="190"/>
      <c r="K252" s="190"/>
      <c r="L252" s="190"/>
      <c r="M252" s="190"/>
      <c r="N252" s="190"/>
      <c r="O252" s="190"/>
      <c r="P252" s="190"/>
      <c r="Q252" s="190"/>
      <c r="R252" s="190"/>
      <c r="S252" s="190"/>
      <c r="T252" s="190"/>
      <c r="U252" s="190"/>
      <c r="V252" s="190"/>
      <c r="W252" s="190"/>
      <c r="X252" s="190"/>
      <c r="Y252" s="190"/>
      <c r="Z252" s="190"/>
    </row>
    <row r="253" ht="15.75" customHeight="1">
      <c r="A253" s="190"/>
      <c r="B253" s="190"/>
      <c r="C253" s="190"/>
      <c r="D253" s="190"/>
      <c r="E253" s="190"/>
      <c r="F253" s="190"/>
      <c r="G253" s="190"/>
      <c r="H253" s="190"/>
      <c r="I253" s="190"/>
      <c r="J253" s="190"/>
      <c r="K253" s="190"/>
      <c r="L253" s="190"/>
      <c r="M253" s="190"/>
      <c r="N253" s="190"/>
      <c r="O253" s="190"/>
      <c r="P253" s="190"/>
      <c r="Q253" s="190"/>
      <c r="R253" s="190"/>
      <c r="S253" s="190"/>
      <c r="T253" s="190"/>
      <c r="U253" s="190"/>
      <c r="V253" s="190"/>
      <c r="W253" s="190"/>
      <c r="X253" s="190"/>
      <c r="Y253" s="190"/>
      <c r="Z253" s="190"/>
    </row>
    <row r="254" ht="15.75" customHeight="1">
      <c r="A254" s="190"/>
      <c r="B254" s="190"/>
      <c r="C254" s="190"/>
      <c r="D254" s="190"/>
      <c r="E254" s="190"/>
      <c r="F254" s="190"/>
      <c r="G254" s="190"/>
      <c r="H254" s="190"/>
      <c r="I254" s="190"/>
      <c r="J254" s="190"/>
      <c r="K254" s="190"/>
      <c r="L254" s="190"/>
      <c r="M254" s="190"/>
      <c r="N254" s="190"/>
      <c r="O254" s="190"/>
      <c r="P254" s="190"/>
      <c r="Q254" s="190"/>
      <c r="R254" s="190"/>
      <c r="S254" s="190"/>
      <c r="T254" s="190"/>
      <c r="U254" s="190"/>
      <c r="V254" s="190"/>
      <c r="W254" s="190"/>
      <c r="X254" s="190"/>
      <c r="Y254" s="190"/>
      <c r="Z254" s="190"/>
    </row>
    <row r="255" ht="15.75" customHeight="1">
      <c r="A255" s="190"/>
      <c r="B255" s="190"/>
      <c r="C255" s="190"/>
      <c r="D255" s="190"/>
      <c r="E255" s="190"/>
      <c r="F255" s="190"/>
      <c r="G255" s="190"/>
      <c r="H255" s="190"/>
      <c r="I255" s="190"/>
      <c r="J255" s="190"/>
      <c r="K255" s="190"/>
      <c r="L255" s="190"/>
      <c r="M255" s="190"/>
      <c r="N255" s="190"/>
      <c r="O255" s="190"/>
      <c r="P255" s="190"/>
      <c r="Q255" s="190"/>
      <c r="R255" s="190"/>
      <c r="S255" s="190"/>
      <c r="T255" s="190"/>
      <c r="U255" s="190"/>
      <c r="V255" s="190"/>
      <c r="W255" s="190"/>
      <c r="X255" s="190"/>
      <c r="Y255" s="190"/>
      <c r="Z255" s="190"/>
    </row>
    <row r="256" ht="15.75" customHeight="1">
      <c r="A256" s="190"/>
      <c r="B256" s="190"/>
      <c r="C256" s="190"/>
      <c r="D256" s="190"/>
      <c r="E256" s="190"/>
      <c r="F256" s="190"/>
      <c r="G256" s="190"/>
      <c r="H256" s="190"/>
      <c r="I256" s="190"/>
      <c r="J256" s="190"/>
      <c r="K256" s="190"/>
      <c r="L256" s="190"/>
      <c r="M256" s="190"/>
      <c r="N256" s="190"/>
      <c r="O256" s="190"/>
      <c r="P256" s="190"/>
      <c r="Q256" s="190"/>
      <c r="R256" s="190"/>
      <c r="S256" s="190"/>
      <c r="T256" s="190"/>
      <c r="U256" s="190"/>
      <c r="V256" s="190"/>
      <c r="W256" s="190"/>
      <c r="X256" s="190"/>
      <c r="Y256" s="190"/>
      <c r="Z256" s="190"/>
    </row>
    <row r="257" ht="15.75" customHeight="1">
      <c r="A257" s="190"/>
      <c r="B257" s="190"/>
      <c r="C257" s="190"/>
      <c r="D257" s="190"/>
      <c r="E257" s="190"/>
      <c r="F257" s="190"/>
      <c r="G257" s="190"/>
      <c r="H257" s="190"/>
      <c r="I257" s="190"/>
      <c r="J257" s="190"/>
      <c r="K257" s="190"/>
      <c r="L257" s="190"/>
      <c r="M257" s="190"/>
      <c r="N257" s="190"/>
      <c r="O257" s="190"/>
      <c r="P257" s="190"/>
      <c r="Q257" s="190"/>
      <c r="R257" s="190"/>
      <c r="S257" s="190"/>
      <c r="T257" s="190"/>
      <c r="U257" s="190"/>
      <c r="V257" s="190"/>
      <c r="W257" s="190"/>
      <c r="X257" s="190"/>
      <c r="Y257" s="190"/>
      <c r="Z257" s="190"/>
    </row>
    <row r="258" ht="15.75" customHeight="1">
      <c r="A258" s="190"/>
      <c r="B258" s="190"/>
      <c r="C258" s="190"/>
      <c r="D258" s="190"/>
      <c r="E258" s="190"/>
      <c r="F258" s="190"/>
      <c r="G258" s="190"/>
      <c r="H258" s="190"/>
      <c r="I258" s="190"/>
      <c r="J258" s="190"/>
      <c r="K258" s="190"/>
      <c r="L258" s="190"/>
      <c r="M258" s="190"/>
      <c r="N258" s="190"/>
      <c r="O258" s="190"/>
      <c r="P258" s="190"/>
      <c r="Q258" s="190"/>
      <c r="R258" s="190"/>
      <c r="S258" s="190"/>
      <c r="T258" s="190"/>
      <c r="U258" s="190"/>
      <c r="V258" s="190"/>
      <c r="W258" s="190"/>
      <c r="X258" s="190"/>
      <c r="Y258" s="190"/>
      <c r="Z258" s="190"/>
    </row>
    <row r="259" ht="15.75" customHeight="1">
      <c r="A259" s="190"/>
      <c r="B259" s="190"/>
      <c r="C259" s="190"/>
      <c r="D259" s="190"/>
      <c r="E259" s="190"/>
      <c r="F259" s="190"/>
      <c r="G259" s="190"/>
      <c r="H259" s="190"/>
      <c r="I259" s="190"/>
      <c r="J259" s="190"/>
      <c r="K259" s="190"/>
      <c r="L259" s="190"/>
      <c r="M259" s="190"/>
      <c r="N259" s="190"/>
      <c r="O259" s="190"/>
      <c r="P259" s="190"/>
      <c r="Q259" s="190"/>
      <c r="R259" s="190"/>
      <c r="S259" s="190"/>
      <c r="T259" s="190"/>
      <c r="U259" s="190"/>
      <c r="V259" s="190"/>
      <c r="W259" s="190"/>
      <c r="X259" s="190"/>
      <c r="Y259" s="190"/>
      <c r="Z259" s="190"/>
    </row>
    <row r="260" ht="15.75" customHeight="1">
      <c r="A260" s="190"/>
      <c r="B260" s="190"/>
      <c r="C260" s="190"/>
      <c r="D260" s="190"/>
      <c r="E260" s="190"/>
      <c r="F260" s="190"/>
      <c r="G260" s="190"/>
      <c r="H260" s="190"/>
      <c r="I260" s="190"/>
      <c r="J260" s="190"/>
      <c r="K260" s="190"/>
      <c r="L260" s="190"/>
      <c r="M260" s="190"/>
      <c r="N260" s="190"/>
      <c r="O260" s="190"/>
      <c r="P260" s="190"/>
      <c r="Q260" s="190"/>
      <c r="R260" s="190"/>
      <c r="S260" s="190"/>
      <c r="T260" s="190"/>
      <c r="U260" s="190"/>
      <c r="V260" s="190"/>
      <c r="W260" s="190"/>
      <c r="X260" s="190"/>
      <c r="Y260" s="190"/>
      <c r="Z260" s="190"/>
    </row>
    <row r="261" ht="15.75" customHeight="1">
      <c r="A261" s="190"/>
      <c r="B261" s="190"/>
      <c r="C261" s="190"/>
      <c r="D261" s="190"/>
      <c r="E261" s="190"/>
      <c r="F261" s="190"/>
      <c r="G261" s="190"/>
      <c r="H261" s="190"/>
      <c r="I261" s="190"/>
      <c r="J261" s="190"/>
      <c r="K261" s="190"/>
      <c r="L261" s="190"/>
      <c r="M261" s="190"/>
      <c r="N261" s="190"/>
      <c r="O261" s="190"/>
      <c r="P261" s="190"/>
      <c r="Q261" s="190"/>
      <c r="R261" s="190"/>
      <c r="S261" s="190"/>
      <c r="T261" s="190"/>
      <c r="U261" s="190"/>
      <c r="V261" s="190"/>
      <c r="W261" s="190"/>
      <c r="X261" s="190"/>
      <c r="Y261" s="190"/>
      <c r="Z261" s="190"/>
    </row>
    <row r="262" ht="15.75" customHeight="1">
      <c r="A262" s="190"/>
      <c r="B262" s="190"/>
      <c r="C262" s="190"/>
      <c r="D262" s="190"/>
      <c r="E262" s="190"/>
      <c r="F262" s="190"/>
      <c r="G262" s="190"/>
      <c r="H262" s="190"/>
      <c r="I262" s="190"/>
      <c r="J262" s="190"/>
      <c r="K262" s="190"/>
      <c r="L262" s="190"/>
      <c r="M262" s="190"/>
      <c r="N262" s="190"/>
      <c r="O262" s="190"/>
      <c r="P262" s="190"/>
      <c r="Q262" s="190"/>
      <c r="R262" s="190"/>
      <c r="S262" s="190"/>
      <c r="T262" s="190"/>
      <c r="U262" s="190"/>
      <c r="V262" s="190"/>
      <c r="W262" s="190"/>
      <c r="X262" s="190"/>
      <c r="Y262" s="190"/>
      <c r="Z262" s="190"/>
    </row>
    <row r="263" ht="15.75" customHeight="1">
      <c r="A263" s="190"/>
      <c r="B263" s="190"/>
      <c r="C263" s="190"/>
      <c r="D263" s="190"/>
      <c r="E263" s="190"/>
      <c r="F263" s="190"/>
      <c r="G263" s="190"/>
      <c r="H263" s="190"/>
      <c r="I263" s="190"/>
      <c r="J263" s="190"/>
      <c r="K263" s="190"/>
      <c r="L263" s="190"/>
      <c r="M263" s="190"/>
      <c r="N263" s="190"/>
      <c r="O263" s="190"/>
      <c r="P263" s="190"/>
      <c r="Q263" s="190"/>
      <c r="R263" s="190"/>
      <c r="S263" s="190"/>
      <c r="T263" s="190"/>
      <c r="U263" s="190"/>
      <c r="V263" s="190"/>
      <c r="W263" s="190"/>
      <c r="X263" s="190"/>
      <c r="Y263" s="190"/>
      <c r="Z263" s="190"/>
    </row>
    <row r="264" ht="15.75" customHeight="1">
      <c r="A264" s="190"/>
      <c r="B264" s="190"/>
      <c r="C264" s="190"/>
      <c r="D264" s="190"/>
      <c r="E264" s="190"/>
      <c r="F264" s="190"/>
      <c r="G264" s="190"/>
      <c r="H264" s="190"/>
      <c r="I264" s="190"/>
      <c r="J264" s="190"/>
      <c r="K264" s="190"/>
      <c r="L264" s="190"/>
      <c r="M264" s="190"/>
      <c r="N264" s="190"/>
      <c r="O264" s="190"/>
      <c r="P264" s="190"/>
      <c r="Q264" s="190"/>
      <c r="R264" s="190"/>
      <c r="S264" s="190"/>
      <c r="T264" s="190"/>
      <c r="U264" s="190"/>
      <c r="V264" s="190"/>
      <c r="W264" s="190"/>
      <c r="X264" s="190"/>
      <c r="Y264" s="190"/>
      <c r="Z264" s="190"/>
    </row>
    <row r="265" ht="15.75" customHeight="1">
      <c r="A265" s="190"/>
      <c r="B265" s="190"/>
      <c r="C265" s="190"/>
      <c r="D265" s="190"/>
      <c r="E265" s="190"/>
      <c r="F265" s="190"/>
      <c r="G265" s="190"/>
      <c r="H265" s="190"/>
      <c r="I265" s="190"/>
      <c r="J265" s="190"/>
      <c r="K265" s="190"/>
      <c r="L265" s="190"/>
      <c r="M265" s="190"/>
      <c r="N265" s="190"/>
      <c r="O265" s="190"/>
      <c r="P265" s="190"/>
      <c r="Q265" s="190"/>
      <c r="R265" s="190"/>
      <c r="S265" s="190"/>
      <c r="T265" s="190"/>
      <c r="U265" s="190"/>
      <c r="V265" s="190"/>
      <c r="W265" s="190"/>
      <c r="X265" s="190"/>
      <c r="Y265" s="190"/>
      <c r="Z265" s="190"/>
    </row>
    <row r="266" ht="15.75" customHeight="1">
      <c r="A266" s="190"/>
      <c r="B266" s="190"/>
      <c r="C266" s="190"/>
      <c r="D266" s="190"/>
      <c r="E266" s="190"/>
      <c r="F266" s="190"/>
      <c r="G266" s="190"/>
      <c r="H266" s="190"/>
      <c r="I266" s="190"/>
      <c r="J266" s="190"/>
      <c r="K266" s="190"/>
      <c r="L266" s="190"/>
      <c r="M266" s="190"/>
      <c r="N266" s="190"/>
      <c r="O266" s="190"/>
      <c r="P266" s="190"/>
      <c r="Q266" s="190"/>
      <c r="R266" s="190"/>
      <c r="S266" s="190"/>
      <c r="T266" s="190"/>
      <c r="U266" s="190"/>
      <c r="V266" s="190"/>
      <c r="W266" s="190"/>
      <c r="X266" s="190"/>
      <c r="Y266" s="190"/>
      <c r="Z266" s="190"/>
    </row>
    <row r="267" ht="15.75" customHeight="1">
      <c r="A267" s="190"/>
      <c r="B267" s="190"/>
      <c r="C267" s="190"/>
      <c r="D267" s="190"/>
      <c r="E267" s="190"/>
      <c r="F267" s="190"/>
      <c r="G267" s="190"/>
      <c r="H267" s="190"/>
      <c r="I267" s="190"/>
      <c r="J267" s="190"/>
      <c r="K267" s="190"/>
      <c r="L267" s="190"/>
      <c r="M267" s="190"/>
      <c r="N267" s="190"/>
      <c r="O267" s="190"/>
      <c r="P267" s="190"/>
      <c r="Q267" s="190"/>
      <c r="R267" s="190"/>
      <c r="S267" s="190"/>
      <c r="T267" s="190"/>
      <c r="U267" s="190"/>
      <c r="V267" s="190"/>
      <c r="W267" s="190"/>
      <c r="X267" s="190"/>
      <c r="Y267" s="190"/>
      <c r="Z267" s="190"/>
    </row>
    <row r="268" ht="15.75" customHeight="1">
      <c r="A268" s="190"/>
      <c r="B268" s="190"/>
      <c r="C268" s="190"/>
      <c r="D268" s="190"/>
      <c r="E268" s="190"/>
      <c r="F268" s="190"/>
      <c r="G268" s="190"/>
      <c r="H268" s="190"/>
      <c r="I268" s="190"/>
      <c r="J268" s="190"/>
      <c r="K268" s="190"/>
      <c r="L268" s="190"/>
      <c r="M268" s="190"/>
      <c r="N268" s="190"/>
      <c r="O268" s="190"/>
      <c r="P268" s="190"/>
      <c r="Q268" s="190"/>
      <c r="R268" s="190"/>
      <c r="S268" s="190"/>
      <c r="T268" s="190"/>
      <c r="U268" s="190"/>
      <c r="V268" s="190"/>
      <c r="W268" s="190"/>
      <c r="X268" s="190"/>
      <c r="Y268" s="190"/>
      <c r="Z268" s="190"/>
    </row>
    <row r="269" ht="15.75" customHeight="1">
      <c r="A269" s="190"/>
      <c r="B269" s="190"/>
      <c r="C269" s="190"/>
      <c r="D269" s="190"/>
      <c r="E269" s="190"/>
      <c r="F269" s="190"/>
      <c r="G269" s="190"/>
      <c r="H269" s="190"/>
      <c r="I269" s="190"/>
      <c r="J269" s="190"/>
      <c r="K269" s="190"/>
      <c r="L269" s="190"/>
      <c r="M269" s="190"/>
      <c r="N269" s="190"/>
      <c r="O269" s="190"/>
      <c r="P269" s="190"/>
      <c r="Q269" s="190"/>
      <c r="R269" s="190"/>
      <c r="S269" s="190"/>
      <c r="T269" s="190"/>
      <c r="U269" s="190"/>
      <c r="V269" s="190"/>
      <c r="W269" s="190"/>
      <c r="X269" s="190"/>
      <c r="Y269" s="190"/>
      <c r="Z269" s="190"/>
    </row>
    <row r="270" ht="15.75" customHeight="1">
      <c r="A270" s="190"/>
      <c r="B270" s="190"/>
      <c r="C270" s="190"/>
      <c r="D270" s="190"/>
      <c r="E270" s="190"/>
      <c r="F270" s="190"/>
      <c r="G270" s="190"/>
      <c r="H270" s="190"/>
      <c r="I270" s="190"/>
      <c r="J270" s="190"/>
      <c r="K270" s="190"/>
      <c r="L270" s="190"/>
      <c r="M270" s="190"/>
      <c r="N270" s="190"/>
      <c r="O270" s="190"/>
      <c r="P270" s="190"/>
      <c r="Q270" s="190"/>
      <c r="R270" s="190"/>
      <c r="S270" s="190"/>
      <c r="T270" s="190"/>
      <c r="U270" s="190"/>
      <c r="V270" s="190"/>
      <c r="W270" s="190"/>
      <c r="X270" s="190"/>
      <c r="Y270" s="190"/>
      <c r="Z270" s="190"/>
    </row>
    <row r="271" ht="15.75" customHeight="1">
      <c r="A271" s="190"/>
      <c r="B271" s="190"/>
      <c r="C271" s="190"/>
      <c r="D271" s="190"/>
      <c r="E271" s="190"/>
      <c r="F271" s="190"/>
      <c r="G271" s="190"/>
      <c r="H271" s="190"/>
      <c r="I271" s="190"/>
      <c r="J271" s="190"/>
      <c r="K271" s="190"/>
      <c r="L271" s="190"/>
      <c r="M271" s="190"/>
      <c r="N271" s="190"/>
      <c r="O271" s="190"/>
      <c r="P271" s="190"/>
      <c r="Q271" s="190"/>
      <c r="R271" s="190"/>
      <c r="S271" s="190"/>
      <c r="T271" s="190"/>
      <c r="U271" s="190"/>
      <c r="V271" s="190"/>
      <c r="W271" s="190"/>
      <c r="X271" s="190"/>
      <c r="Y271" s="190"/>
      <c r="Z271" s="190"/>
    </row>
    <row r="272" ht="15.75" customHeight="1">
      <c r="A272" s="190"/>
      <c r="B272" s="190"/>
      <c r="C272" s="190"/>
      <c r="D272" s="190"/>
      <c r="E272" s="190"/>
      <c r="F272" s="190"/>
      <c r="G272" s="190"/>
      <c r="H272" s="190"/>
      <c r="I272" s="190"/>
      <c r="J272" s="190"/>
      <c r="K272" s="190"/>
      <c r="L272" s="190"/>
      <c r="M272" s="190"/>
      <c r="N272" s="190"/>
      <c r="O272" s="190"/>
      <c r="P272" s="190"/>
      <c r="Q272" s="190"/>
      <c r="R272" s="190"/>
      <c r="S272" s="190"/>
      <c r="T272" s="190"/>
      <c r="U272" s="190"/>
      <c r="V272" s="190"/>
      <c r="W272" s="190"/>
      <c r="X272" s="190"/>
      <c r="Y272" s="190"/>
      <c r="Z272" s="190"/>
    </row>
    <row r="273" ht="15.75" customHeight="1">
      <c r="A273" s="190"/>
      <c r="B273" s="190"/>
      <c r="C273" s="190"/>
      <c r="D273" s="190"/>
      <c r="E273" s="190"/>
      <c r="F273" s="190"/>
      <c r="G273" s="190"/>
      <c r="H273" s="190"/>
      <c r="I273" s="190"/>
      <c r="J273" s="190"/>
      <c r="K273" s="190"/>
      <c r="L273" s="190"/>
      <c r="M273" s="190"/>
      <c r="N273" s="190"/>
      <c r="O273" s="190"/>
      <c r="P273" s="190"/>
      <c r="Q273" s="190"/>
      <c r="R273" s="190"/>
      <c r="S273" s="190"/>
      <c r="T273" s="190"/>
      <c r="U273" s="190"/>
      <c r="V273" s="190"/>
      <c r="W273" s="190"/>
      <c r="X273" s="190"/>
      <c r="Y273" s="190"/>
      <c r="Z273" s="190"/>
    </row>
    <row r="274" ht="15.75" customHeight="1">
      <c r="A274" s="190"/>
      <c r="B274" s="190"/>
      <c r="C274" s="190"/>
      <c r="D274" s="190"/>
      <c r="E274" s="190"/>
      <c r="F274" s="190"/>
      <c r="G274" s="190"/>
      <c r="H274" s="190"/>
      <c r="I274" s="190"/>
      <c r="J274" s="190"/>
      <c r="K274" s="190"/>
      <c r="L274" s="190"/>
      <c r="M274" s="190"/>
      <c r="N274" s="190"/>
      <c r="O274" s="190"/>
      <c r="P274" s="190"/>
      <c r="Q274" s="190"/>
      <c r="R274" s="190"/>
      <c r="S274" s="190"/>
      <c r="T274" s="190"/>
      <c r="U274" s="190"/>
      <c r="V274" s="190"/>
      <c r="W274" s="190"/>
      <c r="X274" s="190"/>
      <c r="Y274" s="190"/>
      <c r="Z274" s="190"/>
    </row>
    <row r="275" ht="15.75" customHeight="1">
      <c r="A275" s="190"/>
      <c r="B275" s="190"/>
      <c r="C275" s="190"/>
      <c r="D275" s="190"/>
      <c r="E275" s="190"/>
      <c r="F275" s="190"/>
      <c r="G275" s="190"/>
      <c r="H275" s="190"/>
      <c r="I275" s="190"/>
      <c r="J275" s="190"/>
      <c r="K275" s="190"/>
      <c r="L275" s="190"/>
      <c r="M275" s="190"/>
      <c r="N275" s="190"/>
      <c r="O275" s="190"/>
      <c r="P275" s="190"/>
      <c r="Q275" s="190"/>
      <c r="R275" s="190"/>
      <c r="S275" s="190"/>
      <c r="T275" s="190"/>
      <c r="U275" s="190"/>
      <c r="V275" s="190"/>
      <c r="W275" s="190"/>
      <c r="X275" s="190"/>
      <c r="Y275" s="190"/>
      <c r="Z275" s="190"/>
    </row>
    <row r="276" ht="15.75" customHeight="1">
      <c r="A276" s="190"/>
      <c r="B276" s="190"/>
      <c r="C276" s="190"/>
      <c r="D276" s="190"/>
      <c r="E276" s="190"/>
      <c r="F276" s="190"/>
      <c r="G276" s="190"/>
      <c r="H276" s="190"/>
      <c r="I276" s="190"/>
      <c r="J276" s="190"/>
      <c r="K276" s="190"/>
      <c r="L276" s="190"/>
      <c r="M276" s="190"/>
      <c r="N276" s="190"/>
      <c r="O276" s="190"/>
      <c r="P276" s="190"/>
      <c r="Q276" s="190"/>
      <c r="R276" s="190"/>
      <c r="S276" s="190"/>
      <c r="T276" s="190"/>
      <c r="U276" s="190"/>
      <c r="V276" s="190"/>
      <c r="W276" s="190"/>
      <c r="X276" s="190"/>
      <c r="Y276" s="190"/>
      <c r="Z276" s="190"/>
    </row>
    <row r="277" ht="15.75" customHeight="1">
      <c r="A277" s="190"/>
      <c r="B277" s="190"/>
      <c r="C277" s="190"/>
      <c r="D277" s="190"/>
      <c r="E277" s="190"/>
      <c r="F277" s="190"/>
      <c r="G277" s="190"/>
      <c r="H277" s="190"/>
      <c r="I277" s="190"/>
      <c r="J277" s="190"/>
      <c r="K277" s="190"/>
      <c r="L277" s="190"/>
      <c r="M277" s="190"/>
      <c r="N277" s="190"/>
      <c r="O277" s="190"/>
      <c r="P277" s="190"/>
      <c r="Q277" s="190"/>
      <c r="R277" s="190"/>
      <c r="S277" s="190"/>
      <c r="T277" s="190"/>
      <c r="U277" s="190"/>
      <c r="V277" s="190"/>
      <c r="W277" s="190"/>
      <c r="X277" s="190"/>
      <c r="Y277" s="190"/>
      <c r="Z277" s="190"/>
    </row>
    <row r="278" ht="15.75" customHeight="1">
      <c r="A278" s="190"/>
      <c r="B278" s="190"/>
      <c r="C278" s="190"/>
      <c r="D278" s="190"/>
      <c r="E278" s="190"/>
      <c r="F278" s="190"/>
      <c r="G278" s="190"/>
      <c r="H278" s="190"/>
      <c r="I278" s="190"/>
      <c r="J278" s="190"/>
      <c r="K278" s="190"/>
      <c r="L278" s="190"/>
      <c r="M278" s="190"/>
      <c r="N278" s="190"/>
      <c r="O278" s="190"/>
      <c r="P278" s="190"/>
      <c r="Q278" s="190"/>
      <c r="R278" s="190"/>
      <c r="S278" s="190"/>
      <c r="T278" s="190"/>
      <c r="U278" s="190"/>
      <c r="V278" s="190"/>
      <c r="W278" s="190"/>
      <c r="X278" s="190"/>
      <c r="Y278" s="190"/>
      <c r="Z278" s="190"/>
    </row>
    <row r="279" ht="15.75" customHeight="1">
      <c r="A279" s="190"/>
      <c r="B279" s="190"/>
      <c r="C279" s="190"/>
      <c r="D279" s="190"/>
      <c r="E279" s="190"/>
      <c r="F279" s="190"/>
      <c r="G279" s="190"/>
      <c r="H279" s="190"/>
      <c r="I279" s="190"/>
      <c r="J279" s="190"/>
      <c r="K279" s="190"/>
      <c r="L279" s="190"/>
      <c r="M279" s="190"/>
      <c r="N279" s="190"/>
      <c r="O279" s="190"/>
      <c r="P279" s="190"/>
      <c r="Q279" s="190"/>
      <c r="R279" s="190"/>
      <c r="S279" s="190"/>
      <c r="T279" s="190"/>
      <c r="U279" s="190"/>
      <c r="V279" s="190"/>
      <c r="W279" s="190"/>
      <c r="X279" s="190"/>
      <c r="Y279" s="190"/>
      <c r="Z279" s="190"/>
    </row>
    <row r="280" ht="15.75" customHeight="1">
      <c r="A280" s="190"/>
      <c r="B280" s="190"/>
      <c r="C280" s="190"/>
      <c r="D280" s="190"/>
      <c r="E280" s="190"/>
      <c r="F280" s="190"/>
      <c r="G280" s="190"/>
      <c r="H280" s="190"/>
      <c r="I280" s="190"/>
      <c r="J280" s="190"/>
      <c r="K280" s="190"/>
      <c r="L280" s="190"/>
      <c r="M280" s="190"/>
      <c r="N280" s="190"/>
      <c r="O280" s="190"/>
      <c r="P280" s="190"/>
      <c r="Q280" s="190"/>
      <c r="R280" s="190"/>
      <c r="S280" s="190"/>
      <c r="T280" s="190"/>
      <c r="U280" s="190"/>
      <c r="V280" s="190"/>
      <c r="W280" s="190"/>
      <c r="X280" s="190"/>
      <c r="Y280" s="190"/>
      <c r="Z280" s="190"/>
    </row>
    <row r="281" ht="15.75" customHeight="1">
      <c r="A281" s="190"/>
      <c r="B281" s="190"/>
      <c r="C281" s="190"/>
      <c r="D281" s="190"/>
      <c r="E281" s="190"/>
      <c r="F281" s="190"/>
      <c r="G281" s="190"/>
      <c r="H281" s="190"/>
      <c r="I281" s="190"/>
      <c r="J281" s="190"/>
      <c r="K281" s="190"/>
      <c r="L281" s="190"/>
      <c r="M281" s="190"/>
      <c r="N281" s="190"/>
      <c r="O281" s="190"/>
      <c r="P281" s="190"/>
      <c r="Q281" s="190"/>
      <c r="R281" s="190"/>
      <c r="S281" s="190"/>
      <c r="T281" s="190"/>
      <c r="U281" s="190"/>
      <c r="V281" s="190"/>
      <c r="W281" s="190"/>
      <c r="X281" s="190"/>
      <c r="Y281" s="190"/>
      <c r="Z281" s="190"/>
    </row>
    <row r="282" ht="15.75" customHeight="1">
      <c r="A282" s="190"/>
      <c r="B282" s="190"/>
      <c r="C282" s="190"/>
      <c r="D282" s="190"/>
      <c r="E282" s="190"/>
      <c r="F282" s="190"/>
      <c r="G282" s="190"/>
      <c r="H282" s="190"/>
      <c r="I282" s="190"/>
      <c r="J282" s="190"/>
      <c r="K282" s="190"/>
      <c r="L282" s="190"/>
      <c r="M282" s="190"/>
      <c r="N282" s="190"/>
      <c r="O282" s="190"/>
      <c r="P282" s="190"/>
      <c r="Q282" s="190"/>
      <c r="R282" s="190"/>
      <c r="S282" s="190"/>
      <c r="T282" s="190"/>
      <c r="U282" s="190"/>
      <c r="V282" s="190"/>
      <c r="W282" s="190"/>
      <c r="X282" s="190"/>
      <c r="Y282" s="190"/>
      <c r="Z282" s="190"/>
    </row>
    <row r="283" ht="15.75" customHeight="1">
      <c r="A283" s="190"/>
      <c r="B283" s="190"/>
      <c r="C283" s="190"/>
      <c r="D283" s="190"/>
      <c r="E283" s="190"/>
      <c r="F283" s="190"/>
      <c r="G283" s="190"/>
      <c r="H283" s="190"/>
      <c r="I283" s="190"/>
      <c r="J283" s="190"/>
      <c r="K283" s="190"/>
      <c r="L283" s="190"/>
      <c r="M283" s="190"/>
      <c r="N283" s="190"/>
      <c r="O283" s="190"/>
      <c r="P283" s="190"/>
      <c r="Q283" s="190"/>
      <c r="R283" s="190"/>
      <c r="S283" s="190"/>
      <c r="T283" s="190"/>
      <c r="U283" s="190"/>
      <c r="V283" s="190"/>
      <c r="W283" s="190"/>
      <c r="X283" s="190"/>
      <c r="Y283" s="190"/>
      <c r="Z283" s="190"/>
    </row>
    <row r="284" ht="15.75" customHeight="1">
      <c r="A284" s="190"/>
      <c r="B284" s="190"/>
      <c r="C284" s="190"/>
      <c r="D284" s="190"/>
      <c r="E284" s="190"/>
      <c r="F284" s="190"/>
      <c r="G284" s="190"/>
      <c r="H284" s="190"/>
      <c r="I284" s="190"/>
      <c r="J284" s="190"/>
      <c r="K284" s="190"/>
      <c r="L284" s="190"/>
      <c r="M284" s="190"/>
      <c r="N284" s="190"/>
      <c r="O284" s="190"/>
      <c r="P284" s="190"/>
      <c r="Q284" s="190"/>
      <c r="R284" s="190"/>
      <c r="S284" s="190"/>
      <c r="T284" s="190"/>
      <c r="U284" s="190"/>
      <c r="V284" s="190"/>
      <c r="W284" s="190"/>
      <c r="X284" s="190"/>
      <c r="Y284" s="190"/>
      <c r="Z284" s="190"/>
    </row>
    <row r="285" ht="15.75" customHeight="1">
      <c r="A285" s="190"/>
      <c r="B285" s="190"/>
      <c r="C285" s="190"/>
      <c r="D285" s="190"/>
      <c r="E285" s="190"/>
      <c r="F285" s="190"/>
      <c r="G285" s="190"/>
      <c r="H285" s="190"/>
      <c r="I285" s="190"/>
      <c r="J285" s="190"/>
      <c r="K285" s="190"/>
      <c r="L285" s="190"/>
      <c r="M285" s="190"/>
      <c r="N285" s="190"/>
      <c r="O285" s="190"/>
      <c r="P285" s="190"/>
      <c r="Q285" s="190"/>
      <c r="R285" s="190"/>
      <c r="S285" s="190"/>
      <c r="T285" s="190"/>
      <c r="U285" s="190"/>
      <c r="V285" s="190"/>
      <c r="W285" s="190"/>
      <c r="X285" s="190"/>
      <c r="Y285" s="190"/>
      <c r="Z285" s="190"/>
    </row>
    <row r="286" ht="15.75" customHeight="1">
      <c r="A286" s="190"/>
      <c r="B286" s="190"/>
      <c r="C286" s="190"/>
      <c r="D286" s="190"/>
      <c r="E286" s="190"/>
      <c r="F286" s="190"/>
      <c r="G286" s="190"/>
      <c r="H286" s="190"/>
      <c r="I286" s="190"/>
      <c r="J286" s="190"/>
      <c r="K286" s="190"/>
      <c r="L286" s="190"/>
      <c r="M286" s="190"/>
      <c r="N286" s="190"/>
      <c r="O286" s="190"/>
      <c r="P286" s="190"/>
      <c r="Q286" s="190"/>
      <c r="R286" s="190"/>
      <c r="S286" s="190"/>
      <c r="T286" s="190"/>
      <c r="U286" s="190"/>
      <c r="V286" s="190"/>
      <c r="W286" s="190"/>
      <c r="X286" s="190"/>
      <c r="Y286" s="190"/>
      <c r="Z286" s="190"/>
    </row>
    <row r="287" ht="15.75" customHeight="1">
      <c r="A287" s="190"/>
      <c r="B287" s="190"/>
      <c r="C287" s="190"/>
      <c r="D287" s="190"/>
      <c r="E287" s="190"/>
      <c r="F287" s="190"/>
      <c r="G287" s="190"/>
      <c r="H287" s="190"/>
      <c r="I287" s="190"/>
      <c r="J287" s="190"/>
      <c r="K287" s="190"/>
      <c r="L287" s="190"/>
      <c r="M287" s="190"/>
      <c r="N287" s="190"/>
      <c r="O287" s="190"/>
      <c r="P287" s="190"/>
      <c r="Q287" s="190"/>
      <c r="R287" s="190"/>
      <c r="S287" s="190"/>
      <c r="T287" s="190"/>
      <c r="U287" s="190"/>
      <c r="V287" s="190"/>
      <c r="W287" s="190"/>
      <c r="X287" s="190"/>
      <c r="Y287" s="190"/>
      <c r="Z287" s="190"/>
    </row>
    <row r="288" ht="15.75" customHeight="1">
      <c r="A288" s="190"/>
      <c r="B288" s="190"/>
      <c r="C288" s="190"/>
      <c r="D288" s="190"/>
      <c r="E288" s="190"/>
      <c r="F288" s="190"/>
      <c r="G288" s="190"/>
      <c r="H288" s="190"/>
      <c r="I288" s="190"/>
      <c r="J288" s="190"/>
      <c r="K288" s="190"/>
      <c r="L288" s="190"/>
      <c r="M288" s="190"/>
      <c r="N288" s="190"/>
      <c r="O288" s="190"/>
      <c r="P288" s="190"/>
      <c r="Q288" s="190"/>
      <c r="R288" s="190"/>
      <c r="S288" s="190"/>
      <c r="T288" s="190"/>
      <c r="U288" s="190"/>
      <c r="V288" s="190"/>
      <c r="W288" s="190"/>
      <c r="X288" s="190"/>
      <c r="Y288" s="190"/>
      <c r="Z288" s="190"/>
    </row>
    <row r="289" ht="15.75" customHeight="1">
      <c r="A289" s="190"/>
      <c r="B289" s="190"/>
      <c r="C289" s="190"/>
      <c r="D289" s="190"/>
      <c r="E289" s="190"/>
      <c r="F289" s="190"/>
      <c r="G289" s="190"/>
      <c r="H289" s="190"/>
      <c r="I289" s="190"/>
      <c r="J289" s="190"/>
      <c r="K289" s="190"/>
      <c r="L289" s="190"/>
      <c r="M289" s="190"/>
      <c r="N289" s="190"/>
      <c r="O289" s="190"/>
      <c r="P289" s="190"/>
      <c r="Q289" s="190"/>
      <c r="R289" s="190"/>
      <c r="S289" s="190"/>
      <c r="T289" s="190"/>
      <c r="U289" s="190"/>
      <c r="V289" s="190"/>
      <c r="W289" s="190"/>
      <c r="X289" s="190"/>
      <c r="Y289" s="190"/>
      <c r="Z289" s="190"/>
    </row>
    <row r="290" ht="15.75" customHeight="1">
      <c r="A290" s="190"/>
      <c r="B290" s="190"/>
      <c r="C290" s="190"/>
      <c r="D290" s="190"/>
      <c r="E290" s="190"/>
      <c r="F290" s="190"/>
      <c r="G290" s="190"/>
      <c r="H290" s="190"/>
      <c r="I290" s="190"/>
      <c r="J290" s="190"/>
      <c r="K290" s="190"/>
      <c r="L290" s="190"/>
      <c r="M290" s="190"/>
      <c r="N290" s="190"/>
      <c r="O290" s="190"/>
      <c r="P290" s="190"/>
      <c r="Q290" s="190"/>
      <c r="R290" s="190"/>
      <c r="S290" s="190"/>
      <c r="T290" s="190"/>
      <c r="U290" s="190"/>
      <c r="V290" s="190"/>
      <c r="W290" s="190"/>
      <c r="X290" s="190"/>
      <c r="Y290" s="190"/>
      <c r="Z290" s="190"/>
    </row>
    <row r="291" ht="15.75" customHeight="1">
      <c r="A291" s="190"/>
      <c r="B291" s="190"/>
      <c r="C291" s="190"/>
      <c r="D291" s="190"/>
      <c r="E291" s="190"/>
      <c r="F291" s="190"/>
      <c r="G291" s="190"/>
      <c r="H291" s="190"/>
      <c r="I291" s="190"/>
      <c r="J291" s="190"/>
      <c r="K291" s="190"/>
      <c r="L291" s="190"/>
      <c r="M291" s="190"/>
      <c r="N291" s="190"/>
      <c r="O291" s="190"/>
      <c r="P291" s="190"/>
      <c r="Q291" s="190"/>
      <c r="R291" s="190"/>
      <c r="S291" s="190"/>
      <c r="T291" s="190"/>
      <c r="U291" s="190"/>
      <c r="V291" s="190"/>
      <c r="W291" s="190"/>
      <c r="X291" s="190"/>
      <c r="Y291" s="190"/>
      <c r="Z291" s="190"/>
    </row>
    <row r="292" ht="15.75" customHeight="1">
      <c r="A292" s="190"/>
      <c r="B292" s="190"/>
      <c r="C292" s="190"/>
      <c r="D292" s="190"/>
      <c r="E292" s="190"/>
      <c r="F292" s="190"/>
      <c r="G292" s="190"/>
      <c r="H292" s="190"/>
      <c r="I292" s="190"/>
      <c r="J292" s="190"/>
      <c r="K292" s="190"/>
      <c r="L292" s="190"/>
      <c r="M292" s="190"/>
      <c r="N292" s="190"/>
      <c r="O292" s="190"/>
      <c r="P292" s="190"/>
      <c r="Q292" s="190"/>
      <c r="R292" s="190"/>
      <c r="S292" s="190"/>
      <c r="T292" s="190"/>
      <c r="U292" s="190"/>
      <c r="V292" s="190"/>
      <c r="W292" s="190"/>
      <c r="X292" s="190"/>
      <c r="Y292" s="190"/>
      <c r="Z292" s="190"/>
    </row>
    <row r="293" ht="15.75" customHeight="1">
      <c r="A293" s="190"/>
      <c r="B293" s="190"/>
      <c r="C293" s="190"/>
      <c r="D293" s="190"/>
      <c r="E293" s="190"/>
      <c r="F293" s="190"/>
      <c r="G293" s="190"/>
      <c r="H293" s="190"/>
      <c r="I293" s="190"/>
      <c r="J293" s="190"/>
      <c r="K293" s="190"/>
      <c r="L293" s="190"/>
      <c r="M293" s="190"/>
      <c r="N293" s="190"/>
      <c r="O293" s="190"/>
      <c r="P293" s="190"/>
      <c r="Q293" s="190"/>
      <c r="R293" s="190"/>
      <c r="S293" s="190"/>
      <c r="T293" s="190"/>
      <c r="U293" s="190"/>
      <c r="V293" s="190"/>
      <c r="W293" s="190"/>
      <c r="X293" s="190"/>
      <c r="Y293" s="190"/>
      <c r="Z293" s="190"/>
    </row>
    <row r="294" ht="15.75" customHeight="1">
      <c r="A294" s="190"/>
      <c r="B294" s="190"/>
      <c r="C294" s="190"/>
      <c r="D294" s="190"/>
      <c r="E294" s="190"/>
      <c r="F294" s="190"/>
      <c r="G294" s="190"/>
      <c r="H294" s="190"/>
      <c r="I294" s="190"/>
      <c r="J294" s="190"/>
      <c r="K294" s="190"/>
      <c r="L294" s="190"/>
      <c r="M294" s="190"/>
      <c r="N294" s="190"/>
      <c r="O294" s="190"/>
      <c r="P294" s="190"/>
      <c r="Q294" s="190"/>
      <c r="R294" s="190"/>
      <c r="S294" s="190"/>
      <c r="T294" s="190"/>
      <c r="U294" s="190"/>
      <c r="V294" s="190"/>
      <c r="W294" s="190"/>
      <c r="X294" s="190"/>
      <c r="Y294" s="190"/>
      <c r="Z294" s="190"/>
    </row>
    <row r="295" ht="15.75" customHeight="1">
      <c r="A295" s="190"/>
      <c r="B295" s="190"/>
      <c r="C295" s="190"/>
      <c r="D295" s="190"/>
      <c r="E295" s="190"/>
      <c r="F295" s="190"/>
      <c r="G295" s="190"/>
      <c r="H295" s="190"/>
      <c r="I295" s="190"/>
      <c r="J295" s="190"/>
      <c r="K295" s="190"/>
      <c r="L295" s="190"/>
      <c r="M295" s="190"/>
      <c r="N295" s="190"/>
      <c r="O295" s="190"/>
      <c r="P295" s="190"/>
      <c r="Q295" s="190"/>
      <c r="R295" s="190"/>
      <c r="S295" s="190"/>
      <c r="T295" s="190"/>
      <c r="U295" s="190"/>
      <c r="V295" s="190"/>
      <c r="W295" s="190"/>
      <c r="X295" s="190"/>
      <c r="Y295" s="190"/>
      <c r="Z295" s="190"/>
    </row>
    <row r="296" ht="15.75" customHeight="1">
      <c r="A296" s="190"/>
      <c r="B296" s="190"/>
      <c r="C296" s="190"/>
      <c r="D296" s="190"/>
      <c r="E296" s="190"/>
      <c r="F296" s="190"/>
      <c r="G296" s="190"/>
      <c r="H296" s="190"/>
      <c r="I296" s="190"/>
      <c r="J296" s="190"/>
      <c r="K296" s="190"/>
      <c r="L296" s="190"/>
      <c r="M296" s="190"/>
      <c r="N296" s="190"/>
      <c r="O296" s="190"/>
      <c r="P296" s="190"/>
      <c r="Q296" s="190"/>
      <c r="R296" s="190"/>
      <c r="S296" s="190"/>
      <c r="T296" s="190"/>
      <c r="U296" s="190"/>
      <c r="V296" s="190"/>
      <c r="W296" s="190"/>
      <c r="X296" s="190"/>
      <c r="Y296" s="190"/>
      <c r="Z296" s="190"/>
    </row>
    <row r="297" ht="15.75" customHeight="1">
      <c r="A297" s="190"/>
      <c r="B297" s="190"/>
      <c r="C297" s="190"/>
      <c r="D297" s="190"/>
      <c r="E297" s="190"/>
      <c r="F297" s="190"/>
      <c r="G297" s="190"/>
      <c r="H297" s="190"/>
      <c r="I297" s="190"/>
      <c r="J297" s="190"/>
      <c r="K297" s="190"/>
      <c r="L297" s="190"/>
      <c r="M297" s="190"/>
      <c r="N297" s="190"/>
      <c r="O297" s="190"/>
      <c r="P297" s="190"/>
      <c r="Q297" s="190"/>
      <c r="R297" s="190"/>
      <c r="S297" s="190"/>
      <c r="T297" s="190"/>
      <c r="U297" s="190"/>
      <c r="V297" s="190"/>
      <c r="W297" s="190"/>
      <c r="X297" s="190"/>
      <c r="Y297" s="190"/>
      <c r="Z297" s="190"/>
    </row>
    <row r="298" ht="15.75" customHeight="1">
      <c r="A298" s="190"/>
      <c r="B298" s="190"/>
      <c r="C298" s="190"/>
      <c r="D298" s="190"/>
      <c r="E298" s="190"/>
      <c r="F298" s="190"/>
      <c r="G298" s="190"/>
      <c r="H298" s="190"/>
      <c r="I298" s="190"/>
      <c r="J298" s="190"/>
      <c r="K298" s="190"/>
      <c r="L298" s="190"/>
      <c r="M298" s="190"/>
      <c r="N298" s="190"/>
      <c r="O298" s="190"/>
      <c r="P298" s="190"/>
      <c r="Q298" s="190"/>
      <c r="R298" s="190"/>
      <c r="S298" s="190"/>
      <c r="T298" s="190"/>
      <c r="U298" s="190"/>
      <c r="V298" s="190"/>
      <c r="W298" s="190"/>
      <c r="X298" s="190"/>
      <c r="Y298" s="190"/>
      <c r="Z298" s="190"/>
    </row>
    <row r="299" ht="15.75" customHeight="1">
      <c r="A299" s="190"/>
      <c r="B299" s="190"/>
      <c r="C299" s="190"/>
      <c r="D299" s="190"/>
      <c r="E299" s="190"/>
      <c r="F299" s="190"/>
      <c r="G299" s="190"/>
      <c r="H299" s="190"/>
      <c r="I299" s="190"/>
      <c r="J299" s="190"/>
      <c r="K299" s="190"/>
      <c r="L299" s="190"/>
      <c r="M299" s="190"/>
      <c r="N299" s="190"/>
      <c r="O299" s="190"/>
      <c r="P299" s="190"/>
      <c r="Q299" s="190"/>
      <c r="R299" s="190"/>
      <c r="S299" s="190"/>
      <c r="T299" s="190"/>
      <c r="U299" s="190"/>
      <c r="V299" s="190"/>
      <c r="W299" s="190"/>
      <c r="X299" s="190"/>
      <c r="Y299" s="190"/>
      <c r="Z299" s="190"/>
    </row>
    <row r="300" ht="15.75" customHeight="1">
      <c r="A300" s="190"/>
      <c r="B300" s="190"/>
      <c r="C300" s="190"/>
      <c r="D300" s="190"/>
      <c r="E300" s="190"/>
      <c r="F300" s="190"/>
      <c r="G300" s="190"/>
      <c r="H300" s="190"/>
      <c r="I300" s="190"/>
      <c r="J300" s="190"/>
      <c r="K300" s="190"/>
      <c r="L300" s="190"/>
      <c r="M300" s="190"/>
      <c r="N300" s="190"/>
      <c r="O300" s="190"/>
      <c r="P300" s="190"/>
      <c r="Q300" s="190"/>
      <c r="R300" s="190"/>
      <c r="S300" s="190"/>
      <c r="T300" s="190"/>
      <c r="U300" s="190"/>
      <c r="V300" s="190"/>
      <c r="W300" s="190"/>
      <c r="X300" s="190"/>
      <c r="Y300" s="190"/>
      <c r="Z300" s="190"/>
    </row>
    <row r="301" ht="15.75" customHeight="1">
      <c r="A301" s="190"/>
      <c r="B301" s="190"/>
      <c r="C301" s="190"/>
      <c r="D301" s="190"/>
      <c r="E301" s="190"/>
      <c r="F301" s="190"/>
      <c r="G301" s="190"/>
      <c r="H301" s="190"/>
      <c r="I301" s="190"/>
      <c r="J301" s="190"/>
      <c r="K301" s="190"/>
      <c r="L301" s="190"/>
      <c r="M301" s="190"/>
      <c r="N301" s="190"/>
      <c r="O301" s="190"/>
      <c r="P301" s="190"/>
      <c r="Q301" s="190"/>
      <c r="R301" s="190"/>
      <c r="S301" s="190"/>
      <c r="T301" s="190"/>
      <c r="U301" s="190"/>
      <c r="V301" s="190"/>
      <c r="W301" s="190"/>
      <c r="X301" s="190"/>
      <c r="Y301" s="190"/>
      <c r="Z301" s="190"/>
    </row>
    <row r="302" ht="15.75" customHeight="1">
      <c r="A302" s="190"/>
      <c r="B302" s="190"/>
      <c r="C302" s="190"/>
      <c r="D302" s="190"/>
      <c r="E302" s="190"/>
      <c r="F302" s="190"/>
      <c r="G302" s="190"/>
      <c r="H302" s="190"/>
      <c r="I302" s="190"/>
      <c r="J302" s="190"/>
      <c r="K302" s="190"/>
      <c r="L302" s="190"/>
      <c r="M302" s="190"/>
      <c r="N302" s="190"/>
      <c r="O302" s="190"/>
      <c r="P302" s="190"/>
      <c r="Q302" s="190"/>
      <c r="R302" s="190"/>
      <c r="S302" s="190"/>
      <c r="T302" s="190"/>
      <c r="U302" s="190"/>
      <c r="V302" s="190"/>
      <c r="W302" s="190"/>
      <c r="X302" s="190"/>
      <c r="Y302" s="190"/>
      <c r="Z302" s="190"/>
    </row>
    <row r="303" ht="15.75" customHeight="1">
      <c r="A303" s="190"/>
      <c r="B303" s="190"/>
      <c r="C303" s="190"/>
      <c r="D303" s="190"/>
      <c r="E303" s="190"/>
      <c r="F303" s="190"/>
      <c r="G303" s="190"/>
      <c r="H303" s="190"/>
      <c r="I303" s="190"/>
      <c r="J303" s="190"/>
      <c r="K303" s="190"/>
      <c r="L303" s="190"/>
      <c r="M303" s="190"/>
      <c r="N303" s="190"/>
      <c r="O303" s="190"/>
      <c r="P303" s="190"/>
      <c r="Q303" s="190"/>
      <c r="R303" s="190"/>
      <c r="S303" s="190"/>
      <c r="T303" s="190"/>
      <c r="U303" s="190"/>
      <c r="V303" s="190"/>
      <c r="W303" s="190"/>
      <c r="X303" s="190"/>
      <c r="Y303" s="190"/>
      <c r="Z303" s="190"/>
    </row>
    <row r="304" ht="15.75" customHeight="1">
      <c r="A304" s="190"/>
      <c r="B304" s="190"/>
      <c r="C304" s="190"/>
      <c r="D304" s="190"/>
      <c r="E304" s="190"/>
      <c r="F304" s="190"/>
      <c r="G304" s="190"/>
      <c r="H304" s="190"/>
      <c r="I304" s="190"/>
      <c r="J304" s="190"/>
      <c r="K304" s="190"/>
      <c r="L304" s="190"/>
      <c r="M304" s="190"/>
      <c r="N304" s="190"/>
      <c r="O304" s="190"/>
      <c r="P304" s="190"/>
      <c r="Q304" s="190"/>
      <c r="R304" s="190"/>
      <c r="S304" s="190"/>
      <c r="T304" s="190"/>
      <c r="U304" s="190"/>
      <c r="V304" s="190"/>
      <c r="W304" s="190"/>
      <c r="X304" s="190"/>
      <c r="Y304" s="190"/>
      <c r="Z304" s="190"/>
    </row>
    <row r="305" ht="15.75" customHeight="1">
      <c r="A305" s="190"/>
      <c r="B305" s="190"/>
      <c r="C305" s="190"/>
      <c r="D305" s="190"/>
      <c r="E305" s="190"/>
      <c r="F305" s="190"/>
      <c r="G305" s="190"/>
      <c r="H305" s="190"/>
      <c r="I305" s="190"/>
      <c r="J305" s="190"/>
      <c r="K305" s="190"/>
      <c r="L305" s="190"/>
      <c r="M305" s="190"/>
      <c r="N305" s="190"/>
      <c r="O305" s="190"/>
      <c r="P305" s="190"/>
      <c r="Q305" s="190"/>
      <c r="R305" s="190"/>
      <c r="S305" s="190"/>
      <c r="T305" s="190"/>
      <c r="U305" s="190"/>
      <c r="V305" s="190"/>
      <c r="W305" s="190"/>
      <c r="X305" s="190"/>
      <c r="Y305" s="190"/>
      <c r="Z305" s="190"/>
    </row>
    <row r="306" ht="15.75" customHeight="1">
      <c r="A306" s="190"/>
      <c r="B306" s="190"/>
      <c r="C306" s="190"/>
      <c r="D306" s="190"/>
      <c r="E306" s="190"/>
      <c r="F306" s="190"/>
      <c r="G306" s="190"/>
      <c r="H306" s="190"/>
      <c r="I306" s="190"/>
      <c r="J306" s="190"/>
      <c r="K306" s="190"/>
      <c r="L306" s="190"/>
      <c r="M306" s="190"/>
      <c r="N306" s="190"/>
      <c r="O306" s="190"/>
      <c r="P306" s="190"/>
      <c r="Q306" s="190"/>
      <c r="R306" s="190"/>
      <c r="S306" s="190"/>
      <c r="T306" s="190"/>
      <c r="U306" s="190"/>
      <c r="V306" s="190"/>
      <c r="W306" s="190"/>
      <c r="X306" s="190"/>
      <c r="Y306" s="190"/>
      <c r="Z306" s="190"/>
    </row>
    <row r="307" ht="15.75" customHeight="1">
      <c r="A307" s="190"/>
      <c r="B307" s="190"/>
      <c r="C307" s="190"/>
      <c r="D307" s="190"/>
      <c r="E307" s="190"/>
      <c r="F307" s="190"/>
      <c r="G307" s="190"/>
      <c r="H307" s="190"/>
      <c r="I307" s="190"/>
      <c r="J307" s="190"/>
      <c r="K307" s="190"/>
      <c r="L307" s="190"/>
      <c r="M307" s="190"/>
      <c r="N307" s="190"/>
      <c r="O307" s="190"/>
      <c r="P307" s="190"/>
      <c r="Q307" s="190"/>
      <c r="R307" s="190"/>
      <c r="S307" s="190"/>
      <c r="T307" s="190"/>
      <c r="U307" s="190"/>
      <c r="V307" s="190"/>
      <c r="W307" s="190"/>
      <c r="X307" s="190"/>
      <c r="Y307" s="190"/>
      <c r="Z307" s="190"/>
    </row>
    <row r="308" ht="15.75" customHeight="1">
      <c r="A308" s="190"/>
      <c r="B308" s="190"/>
      <c r="C308" s="190"/>
      <c r="D308" s="190"/>
      <c r="E308" s="190"/>
      <c r="F308" s="190"/>
      <c r="G308" s="190"/>
      <c r="H308" s="190"/>
      <c r="I308" s="190"/>
      <c r="J308" s="190"/>
      <c r="K308" s="190"/>
      <c r="L308" s="190"/>
      <c r="M308" s="190"/>
      <c r="N308" s="190"/>
      <c r="O308" s="190"/>
      <c r="P308" s="190"/>
      <c r="Q308" s="190"/>
      <c r="R308" s="190"/>
      <c r="S308" s="190"/>
      <c r="T308" s="190"/>
      <c r="U308" s="190"/>
      <c r="V308" s="190"/>
      <c r="W308" s="190"/>
      <c r="X308" s="190"/>
      <c r="Y308" s="190"/>
      <c r="Z308" s="190"/>
    </row>
    <row r="309" ht="15.75" customHeight="1">
      <c r="A309" s="190"/>
      <c r="B309" s="190"/>
      <c r="C309" s="190"/>
      <c r="D309" s="190"/>
      <c r="E309" s="190"/>
      <c r="F309" s="190"/>
      <c r="G309" s="190"/>
      <c r="H309" s="190"/>
      <c r="I309" s="190"/>
      <c r="J309" s="190"/>
      <c r="K309" s="190"/>
      <c r="L309" s="190"/>
      <c r="M309" s="190"/>
      <c r="N309" s="190"/>
      <c r="O309" s="190"/>
      <c r="P309" s="190"/>
      <c r="Q309" s="190"/>
      <c r="R309" s="190"/>
      <c r="S309" s="190"/>
      <c r="T309" s="190"/>
      <c r="U309" s="190"/>
      <c r="V309" s="190"/>
      <c r="W309" s="190"/>
      <c r="X309" s="190"/>
      <c r="Y309" s="190"/>
      <c r="Z309" s="190"/>
    </row>
    <row r="310" ht="15.75" customHeight="1">
      <c r="A310" s="190"/>
      <c r="B310" s="190"/>
      <c r="C310" s="190"/>
      <c r="D310" s="190"/>
      <c r="E310" s="190"/>
      <c r="F310" s="190"/>
      <c r="G310" s="190"/>
      <c r="H310" s="190"/>
      <c r="I310" s="190"/>
      <c r="J310" s="190"/>
      <c r="K310" s="190"/>
      <c r="L310" s="190"/>
      <c r="M310" s="190"/>
      <c r="N310" s="190"/>
      <c r="O310" s="190"/>
      <c r="P310" s="190"/>
      <c r="Q310" s="190"/>
      <c r="R310" s="190"/>
      <c r="S310" s="190"/>
      <c r="T310" s="190"/>
      <c r="U310" s="190"/>
      <c r="V310" s="190"/>
      <c r="W310" s="190"/>
      <c r="X310" s="190"/>
      <c r="Y310" s="190"/>
      <c r="Z310" s="190"/>
    </row>
    <row r="311" ht="15.75" customHeight="1">
      <c r="A311" s="190"/>
      <c r="B311" s="190"/>
      <c r="C311" s="190"/>
      <c r="D311" s="190"/>
      <c r="E311" s="190"/>
      <c r="F311" s="190"/>
      <c r="G311" s="190"/>
      <c r="H311" s="190"/>
      <c r="I311" s="190"/>
      <c r="J311" s="190"/>
      <c r="K311" s="190"/>
      <c r="L311" s="190"/>
      <c r="M311" s="190"/>
      <c r="N311" s="190"/>
      <c r="O311" s="190"/>
      <c r="P311" s="190"/>
      <c r="Q311" s="190"/>
      <c r="R311" s="190"/>
      <c r="S311" s="190"/>
      <c r="T311" s="190"/>
      <c r="U311" s="190"/>
      <c r="V311" s="190"/>
      <c r="W311" s="190"/>
      <c r="X311" s="190"/>
      <c r="Y311" s="190"/>
      <c r="Z311" s="190"/>
    </row>
    <row r="312" ht="15.75" customHeight="1">
      <c r="A312" s="190"/>
      <c r="B312" s="190"/>
      <c r="C312" s="190"/>
      <c r="D312" s="190"/>
      <c r="E312" s="190"/>
      <c r="F312" s="190"/>
      <c r="G312" s="190"/>
      <c r="H312" s="190"/>
      <c r="I312" s="190"/>
      <c r="J312" s="190"/>
      <c r="K312" s="190"/>
      <c r="L312" s="190"/>
      <c r="M312" s="190"/>
      <c r="N312" s="190"/>
      <c r="O312" s="190"/>
      <c r="P312" s="190"/>
      <c r="Q312" s="190"/>
      <c r="R312" s="190"/>
      <c r="S312" s="190"/>
      <c r="T312" s="190"/>
      <c r="U312" s="190"/>
      <c r="V312" s="190"/>
      <c r="W312" s="190"/>
      <c r="X312" s="190"/>
      <c r="Y312" s="190"/>
      <c r="Z312" s="190"/>
    </row>
    <row r="313" ht="15.75" customHeight="1">
      <c r="A313" s="190"/>
      <c r="B313" s="190"/>
      <c r="C313" s="190"/>
      <c r="D313" s="190"/>
      <c r="E313" s="190"/>
      <c r="F313" s="190"/>
      <c r="G313" s="190"/>
      <c r="H313" s="190"/>
      <c r="I313" s="190"/>
      <c r="J313" s="190"/>
      <c r="K313" s="190"/>
      <c r="L313" s="190"/>
      <c r="M313" s="190"/>
      <c r="N313" s="190"/>
      <c r="O313" s="190"/>
      <c r="P313" s="190"/>
      <c r="Q313" s="190"/>
      <c r="R313" s="190"/>
      <c r="S313" s="190"/>
      <c r="T313" s="190"/>
      <c r="U313" s="190"/>
      <c r="V313" s="190"/>
      <c r="W313" s="190"/>
      <c r="X313" s="190"/>
      <c r="Y313" s="190"/>
      <c r="Z313" s="190"/>
    </row>
    <row r="314" ht="15.75" customHeight="1">
      <c r="A314" s="190"/>
      <c r="B314" s="190"/>
      <c r="C314" s="190"/>
      <c r="D314" s="190"/>
      <c r="E314" s="190"/>
      <c r="F314" s="190"/>
      <c r="G314" s="190"/>
      <c r="H314" s="190"/>
      <c r="I314" s="190"/>
      <c r="J314" s="190"/>
      <c r="K314" s="190"/>
      <c r="L314" s="190"/>
      <c r="M314" s="190"/>
      <c r="N314" s="190"/>
      <c r="O314" s="190"/>
      <c r="P314" s="190"/>
      <c r="Q314" s="190"/>
      <c r="R314" s="190"/>
      <c r="S314" s="190"/>
      <c r="T314" s="190"/>
      <c r="U314" s="190"/>
      <c r="V314" s="190"/>
      <c r="W314" s="190"/>
      <c r="X314" s="190"/>
      <c r="Y314" s="190"/>
      <c r="Z314" s="190"/>
    </row>
    <row r="315" ht="15.75" customHeight="1">
      <c r="A315" s="190"/>
      <c r="B315" s="190"/>
      <c r="C315" s="190"/>
      <c r="D315" s="190"/>
      <c r="E315" s="190"/>
      <c r="F315" s="190"/>
      <c r="G315" s="190"/>
      <c r="H315" s="190"/>
      <c r="I315" s="190"/>
      <c r="J315" s="190"/>
      <c r="K315" s="190"/>
      <c r="L315" s="190"/>
      <c r="M315" s="190"/>
      <c r="N315" s="190"/>
      <c r="O315" s="190"/>
      <c r="P315" s="190"/>
      <c r="Q315" s="190"/>
      <c r="R315" s="190"/>
      <c r="S315" s="190"/>
      <c r="T315" s="190"/>
      <c r="U315" s="190"/>
      <c r="V315" s="190"/>
      <c r="W315" s="190"/>
      <c r="X315" s="190"/>
      <c r="Y315" s="190"/>
      <c r="Z315" s="190"/>
    </row>
    <row r="316" ht="15.75" customHeight="1">
      <c r="A316" s="190"/>
      <c r="B316" s="190"/>
      <c r="C316" s="190"/>
      <c r="D316" s="190"/>
      <c r="E316" s="190"/>
      <c r="F316" s="190"/>
      <c r="G316" s="190"/>
      <c r="H316" s="190"/>
      <c r="I316" s="190"/>
      <c r="J316" s="190"/>
      <c r="K316" s="190"/>
      <c r="L316" s="190"/>
      <c r="M316" s="190"/>
      <c r="N316" s="190"/>
      <c r="O316" s="190"/>
      <c r="P316" s="190"/>
      <c r="Q316" s="190"/>
      <c r="R316" s="190"/>
      <c r="S316" s="190"/>
      <c r="T316" s="190"/>
      <c r="U316" s="190"/>
      <c r="V316" s="190"/>
      <c r="W316" s="190"/>
      <c r="X316" s="190"/>
      <c r="Y316" s="190"/>
      <c r="Z316" s="190"/>
    </row>
    <row r="317" ht="15.75" customHeight="1">
      <c r="A317" s="190"/>
      <c r="B317" s="190"/>
      <c r="C317" s="190"/>
      <c r="D317" s="190"/>
      <c r="E317" s="190"/>
      <c r="F317" s="190"/>
      <c r="G317" s="190"/>
      <c r="H317" s="190"/>
      <c r="I317" s="190"/>
      <c r="J317" s="190"/>
      <c r="K317" s="190"/>
      <c r="L317" s="190"/>
      <c r="M317" s="190"/>
      <c r="N317" s="190"/>
      <c r="O317" s="190"/>
      <c r="P317" s="190"/>
      <c r="Q317" s="190"/>
      <c r="R317" s="190"/>
      <c r="S317" s="190"/>
      <c r="T317" s="190"/>
      <c r="U317" s="190"/>
      <c r="V317" s="190"/>
      <c r="W317" s="190"/>
      <c r="X317" s="190"/>
      <c r="Y317" s="190"/>
      <c r="Z317" s="190"/>
    </row>
    <row r="318" ht="15.75" customHeight="1">
      <c r="A318" s="190"/>
      <c r="B318" s="190"/>
      <c r="C318" s="190"/>
      <c r="D318" s="190"/>
      <c r="E318" s="190"/>
      <c r="F318" s="190"/>
      <c r="G318" s="190"/>
      <c r="H318" s="190"/>
      <c r="I318" s="190"/>
      <c r="J318" s="190"/>
      <c r="K318" s="190"/>
      <c r="L318" s="190"/>
      <c r="M318" s="190"/>
      <c r="N318" s="190"/>
      <c r="O318" s="190"/>
      <c r="P318" s="190"/>
      <c r="Q318" s="190"/>
      <c r="R318" s="190"/>
      <c r="S318" s="190"/>
      <c r="T318" s="190"/>
      <c r="U318" s="190"/>
      <c r="V318" s="190"/>
      <c r="W318" s="190"/>
      <c r="X318" s="190"/>
      <c r="Y318" s="190"/>
      <c r="Z318" s="190"/>
    </row>
    <row r="319" ht="15.75" customHeight="1">
      <c r="A319" s="190"/>
      <c r="B319" s="190"/>
      <c r="C319" s="190"/>
      <c r="D319" s="190"/>
      <c r="E319" s="190"/>
      <c r="F319" s="190"/>
      <c r="G319" s="190"/>
      <c r="H319" s="190"/>
      <c r="I319" s="190"/>
      <c r="J319" s="190"/>
      <c r="K319" s="190"/>
      <c r="L319" s="190"/>
      <c r="M319" s="190"/>
      <c r="N319" s="190"/>
      <c r="O319" s="190"/>
      <c r="P319" s="190"/>
      <c r="Q319" s="190"/>
      <c r="R319" s="190"/>
      <c r="S319" s="190"/>
      <c r="T319" s="190"/>
      <c r="U319" s="190"/>
      <c r="V319" s="190"/>
      <c r="W319" s="190"/>
      <c r="X319" s="190"/>
      <c r="Y319" s="190"/>
      <c r="Z319" s="190"/>
    </row>
    <row r="320" ht="15.75" customHeight="1">
      <c r="A320" s="190"/>
      <c r="B320" s="190"/>
      <c r="C320" s="190"/>
      <c r="D320" s="190"/>
      <c r="E320" s="190"/>
      <c r="F320" s="190"/>
      <c r="G320" s="190"/>
      <c r="H320" s="190"/>
      <c r="I320" s="190"/>
      <c r="J320" s="190"/>
      <c r="K320" s="190"/>
      <c r="L320" s="190"/>
      <c r="M320" s="190"/>
      <c r="N320" s="190"/>
      <c r="O320" s="190"/>
      <c r="P320" s="190"/>
      <c r="Q320" s="190"/>
      <c r="R320" s="190"/>
      <c r="S320" s="190"/>
      <c r="T320" s="190"/>
      <c r="U320" s="190"/>
      <c r="V320" s="190"/>
      <c r="W320" s="190"/>
      <c r="X320" s="190"/>
      <c r="Y320" s="190"/>
      <c r="Z320" s="190"/>
    </row>
    <row r="321" ht="15.75" customHeight="1">
      <c r="A321" s="190"/>
      <c r="B321" s="190"/>
      <c r="C321" s="190"/>
      <c r="D321" s="190"/>
      <c r="E321" s="190"/>
      <c r="F321" s="190"/>
      <c r="G321" s="190"/>
      <c r="H321" s="190"/>
      <c r="I321" s="190"/>
      <c r="J321" s="190"/>
      <c r="K321" s="190"/>
      <c r="L321" s="190"/>
      <c r="M321" s="190"/>
      <c r="N321" s="190"/>
      <c r="O321" s="190"/>
      <c r="P321" s="190"/>
      <c r="Q321" s="190"/>
      <c r="R321" s="190"/>
      <c r="S321" s="190"/>
      <c r="T321" s="190"/>
      <c r="U321" s="190"/>
      <c r="V321" s="190"/>
      <c r="W321" s="190"/>
      <c r="X321" s="190"/>
      <c r="Y321" s="190"/>
      <c r="Z321" s="190"/>
    </row>
    <row r="322" ht="15.75" customHeight="1">
      <c r="A322" s="190"/>
      <c r="B322" s="190"/>
      <c r="C322" s="190"/>
      <c r="D322" s="190"/>
      <c r="E322" s="190"/>
      <c r="F322" s="190"/>
      <c r="G322" s="190"/>
      <c r="H322" s="190"/>
      <c r="I322" s="190"/>
      <c r="J322" s="190"/>
      <c r="K322" s="190"/>
      <c r="L322" s="190"/>
      <c r="M322" s="190"/>
      <c r="N322" s="190"/>
      <c r="O322" s="190"/>
      <c r="P322" s="190"/>
      <c r="Q322" s="190"/>
      <c r="R322" s="190"/>
      <c r="S322" s="190"/>
      <c r="T322" s="190"/>
      <c r="U322" s="190"/>
      <c r="V322" s="190"/>
      <c r="W322" s="190"/>
      <c r="X322" s="190"/>
      <c r="Y322" s="190"/>
      <c r="Z322" s="190"/>
    </row>
    <row r="323" ht="15.75" customHeight="1">
      <c r="A323" s="190"/>
      <c r="B323" s="190"/>
      <c r="C323" s="190"/>
      <c r="D323" s="190"/>
      <c r="E323" s="190"/>
      <c r="F323" s="190"/>
      <c r="G323" s="190"/>
      <c r="H323" s="190"/>
      <c r="I323" s="190"/>
      <c r="J323" s="190"/>
      <c r="K323" s="190"/>
      <c r="L323" s="190"/>
      <c r="M323" s="190"/>
      <c r="N323" s="190"/>
      <c r="O323" s="190"/>
      <c r="P323" s="190"/>
      <c r="Q323" s="190"/>
      <c r="R323" s="190"/>
      <c r="S323" s="190"/>
      <c r="T323" s="190"/>
      <c r="U323" s="190"/>
      <c r="V323" s="190"/>
      <c r="W323" s="190"/>
      <c r="X323" s="190"/>
      <c r="Y323" s="190"/>
      <c r="Z323" s="190"/>
    </row>
    <row r="324" ht="15.75" customHeight="1">
      <c r="A324" s="190"/>
      <c r="B324" s="190"/>
      <c r="C324" s="190"/>
      <c r="D324" s="190"/>
      <c r="E324" s="190"/>
      <c r="F324" s="190"/>
      <c r="G324" s="190"/>
      <c r="H324" s="190"/>
      <c r="I324" s="190"/>
      <c r="J324" s="190"/>
      <c r="K324" s="190"/>
      <c r="L324" s="190"/>
      <c r="M324" s="190"/>
      <c r="N324" s="190"/>
      <c r="O324" s="190"/>
      <c r="P324" s="190"/>
      <c r="Q324" s="190"/>
      <c r="R324" s="190"/>
      <c r="S324" s="190"/>
      <c r="T324" s="190"/>
      <c r="U324" s="190"/>
      <c r="V324" s="190"/>
      <c r="W324" s="190"/>
      <c r="X324" s="190"/>
      <c r="Y324" s="190"/>
      <c r="Z324" s="190"/>
    </row>
    <row r="325" ht="15.75" customHeight="1">
      <c r="A325" s="190"/>
      <c r="B325" s="190"/>
      <c r="C325" s="190"/>
      <c r="D325" s="190"/>
      <c r="E325" s="190"/>
      <c r="F325" s="190"/>
      <c r="G325" s="190"/>
      <c r="H325" s="190"/>
      <c r="I325" s="190"/>
      <c r="J325" s="190"/>
      <c r="K325" s="190"/>
      <c r="L325" s="190"/>
      <c r="M325" s="190"/>
      <c r="N325" s="190"/>
      <c r="O325" s="190"/>
      <c r="P325" s="190"/>
      <c r="Q325" s="190"/>
      <c r="R325" s="190"/>
      <c r="S325" s="190"/>
      <c r="T325" s="190"/>
      <c r="U325" s="190"/>
      <c r="V325" s="190"/>
      <c r="W325" s="190"/>
      <c r="X325" s="190"/>
      <c r="Y325" s="190"/>
      <c r="Z325" s="190"/>
    </row>
    <row r="326" ht="15.75" customHeight="1">
      <c r="A326" s="190"/>
      <c r="B326" s="190"/>
      <c r="C326" s="190"/>
      <c r="D326" s="190"/>
      <c r="E326" s="190"/>
      <c r="F326" s="190"/>
      <c r="G326" s="190"/>
      <c r="H326" s="190"/>
      <c r="I326" s="190"/>
      <c r="J326" s="190"/>
      <c r="K326" s="190"/>
      <c r="L326" s="190"/>
      <c r="M326" s="190"/>
      <c r="N326" s="190"/>
      <c r="O326" s="190"/>
      <c r="P326" s="190"/>
      <c r="Q326" s="190"/>
      <c r="R326" s="190"/>
      <c r="S326" s="190"/>
      <c r="T326" s="190"/>
      <c r="U326" s="190"/>
      <c r="V326" s="190"/>
      <c r="W326" s="190"/>
      <c r="X326" s="190"/>
      <c r="Y326" s="190"/>
      <c r="Z326" s="190"/>
    </row>
    <row r="327" ht="15.75" customHeight="1">
      <c r="A327" s="190"/>
      <c r="B327" s="190"/>
      <c r="C327" s="190"/>
      <c r="D327" s="190"/>
      <c r="E327" s="190"/>
      <c r="F327" s="190"/>
      <c r="G327" s="190"/>
      <c r="H327" s="190"/>
      <c r="I327" s="190"/>
      <c r="J327" s="190"/>
      <c r="K327" s="190"/>
      <c r="L327" s="190"/>
      <c r="M327" s="190"/>
      <c r="N327" s="190"/>
      <c r="O327" s="190"/>
      <c r="P327" s="190"/>
      <c r="Q327" s="190"/>
      <c r="R327" s="190"/>
      <c r="S327" s="190"/>
      <c r="T327" s="190"/>
      <c r="U327" s="190"/>
      <c r="V327" s="190"/>
      <c r="W327" s="190"/>
      <c r="X327" s="190"/>
      <c r="Y327" s="190"/>
      <c r="Z327" s="190"/>
    </row>
    <row r="328" ht="15.75" customHeight="1">
      <c r="A328" s="190"/>
      <c r="B328" s="190"/>
      <c r="C328" s="190"/>
      <c r="D328" s="190"/>
      <c r="E328" s="190"/>
      <c r="F328" s="190"/>
      <c r="G328" s="190"/>
      <c r="H328" s="190"/>
      <c r="I328" s="190"/>
      <c r="J328" s="190"/>
      <c r="K328" s="190"/>
      <c r="L328" s="190"/>
      <c r="M328" s="190"/>
      <c r="N328" s="190"/>
      <c r="O328" s="190"/>
      <c r="P328" s="190"/>
      <c r="Q328" s="190"/>
      <c r="R328" s="190"/>
      <c r="S328" s="190"/>
      <c r="T328" s="190"/>
      <c r="U328" s="190"/>
      <c r="V328" s="190"/>
      <c r="W328" s="190"/>
      <c r="X328" s="190"/>
      <c r="Y328" s="190"/>
      <c r="Z328" s="190"/>
    </row>
    <row r="329" ht="15.75" customHeight="1">
      <c r="A329" s="190"/>
      <c r="B329" s="190"/>
      <c r="C329" s="190"/>
      <c r="D329" s="190"/>
      <c r="E329" s="190"/>
      <c r="F329" s="190"/>
      <c r="G329" s="190"/>
      <c r="H329" s="190"/>
      <c r="I329" s="190"/>
      <c r="J329" s="190"/>
      <c r="K329" s="190"/>
      <c r="L329" s="190"/>
      <c r="M329" s="190"/>
      <c r="N329" s="190"/>
      <c r="O329" s="190"/>
      <c r="P329" s="190"/>
      <c r="Q329" s="190"/>
      <c r="R329" s="190"/>
      <c r="S329" s="190"/>
      <c r="T329" s="190"/>
      <c r="U329" s="190"/>
      <c r="V329" s="190"/>
      <c r="W329" s="190"/>
      <c r="X329" s="190"/>
      <c r="Y329" s="190"/>
      <c r="Z329" s="190"/>
    </row>
    <row r="330" ht="15.75" customHeight="1">
      <c r="A330" s="190"/>
      <c r="B330" s="190"/>
      <c r="C330" s="190"/>
      <c r="D330" s="190"/>
      <c r="E330" s="190"/>
      <c r="F330" s="190"/>
      <c r="G330" s="190"/>
      <c r="H330" s="190"/>
      <c r="I330" s="190"/>
      <c r="J330" s="190"/>
      <c r="K330" s="190"/>
      <c r="L330" s="190"/>
      <c r="M330" s="190"/>
      <c r="N330" s="190"/>
      <c r="O330" s="190"/>
      <c r="P330" s="190"/>
      <c r="Q330" s="190"/>
      <c r="R330" s="190"/>
      <c r="S330" s="190"/>
      <c r="T330" s="190"/>
      <c r="U330" s="190"/>
      <c r="V330" s="190"/>
      <c r="W330" s="190"/>
      <c r="X330" s="190"/>
      <c r="Y330" s="190"/>
      <c r="Z330" s="190"/>
    </row>
    <row r="331" ht="15.75" customHeight="1">
      <c r="A331" s="190"/>
      <c r="B331" s="190"/>
      <c r="C331" s="190"/>
      <c r="D331" s="190"/>
      <c r="E331" s="190"/>
      <c r="F331" s="190"/>
      <c r="G331" s="190"/>
      <c r="H331" s="190"/>
      <c r="I331" s="190"/>
      <c r="J331" s="190"/>
      <c r="K331" s="190"/>
      <c r="L331" s="190"/>
      <c r="M331" s="190"/>
      <c r="N331" s="190"/>
      <c r="O331" s="190"/>
      <c r="P331" s="190"/>
      <c r="Q331" s="190"/>
      <c r="R331" s="190"/>
      <c r="S331" s="190"/>
      <c r="T331" s="190"/>
      <c r="U331" s="190"/>
      <c r="V331" s="190"/>
      <c r="W331" s="190"/>
      <c r="X331" s="190"/>
      <c r="Y331" s="190"/>
      <c r="Z331" s="190"/>
    </row>
    <row r="332" ht="15.75" customHeight="1">
      <c r="A332" s="190"/>
      <c r="B332" s="190"/>
      <c r="C332" s="190"/>
      <c r="D332" s="190"/>
      <c r="E332" s="190"/>
      <c r="F332" s="190"/>
      <c r="G332" s="190"/>
      <c r="H332" s="190"/>
      <c r="I332" s="190"/>
      <c r="J332" s="190"/>
      <c r="K332" s="190"/>
      <c r="L332" s="190"/>
      <c r="M332" s="190"/>
      <c r="N332" s="190"/>
      <c r="O332" s="190"/>
      <c r="P332" s="190"/>
      <c r="Q332" s="190"/>
      <c r="R332" s="190"/>
      <c r="S332" s="190"/>
      <c r="T332" s="190"/>
      <c r="U332" s="190"/>
      <c r="V332" s="190"/>
      <c r="W332" s="190"/>
      <c r="X332" s="190"/>
      <c r="Y332" s="190"/>
      <c r="Z332" s="190"/>
    </row>
    <row r="333" ht="15.75" customHeight="1">
      <c r="A333" s="190"/>
      <c r="B333" s="190"/>
      <c r="C333" s="190"/>
      <c r="D333" s="190"/>
      <c r="E333" s="190"/>
      <c r="F333" s="190"/>
      <c r="G333" s="190"/>
      <c r="H333" s="190"/>
      <c r="I333" s="190"/>
      <c r="J333" s="190"/>
      <c r="K333" s="190"/>
      <c r="L333" s="190"/>
      <c r="M333" s="190"/>
      <c r="N333" s="190"/>
      <c r="O333" s="190"/>
      <c r="P333" s="190"/>
      <c r="Q333" s="190"/>
      <c r="R333" s="190"/>
      <c r="S333" s="190"/>
      <c r="T333" s="190"/>
      <c r="U333" s="190"/>
      <c r="V333" s="190"/>
      <c r="W333" s="190"/>
      <c r="X333" s="190"/>
      <c r="Y333" s="190"/>
      <c r="Z333" s="190"/>
    </row>
    <row r="334" ht="15.75" customHeight="1">
      <c r="A334" s="190"/>
      <c r="B334" s="190"/>
      <c r="C334" s="190"/>
      <c r="D334" s="190"/>
      <c r="E334" s="190"/>
      <c r="F334" s="190"/>
      <c r="G334" s="190"/>
      <c r="H334" s="190"/>
      <c r="I334" s="190"/>
      <c r="J334" s="190"/>
      <c r="K334" s="190"/>
      <c r="L334" s="190"/>
      <c r="M334" s="190"/>
      <c r="N334" s="190"/>
      <c r="O334" s="190"/>
      <c r="P334" s="190"/>
      <c r="Q334" s="190"/>
      <c r="R334" s="190"/>
      <c r="S334" s="190"/>
      <c r="T334" s="190"/>
      <c r="U334" s="190"/>
      <c r="V334" s="190"/>
      <c r="W334" s="190"/>
      <c r="X334" s="190"/>
      <c r="Y334" s="190"/>
      <c r="Z334" s="190"/>
    </row>
    <row r="335" ht="15.75" customHeight="1">
      <c r="A335" s="190"/>
      <c r="B335" s="190"/>
      <c r="C335" s="190"/>
      <c r="D335" s="190"/>
      <c r="E335" s="190"/>
      <c r="F335" s="190"/>
      <c r="G335" s="190"/>
      <c r="H335" s="190"/>
      <c r="I335" s="190"/>
      <c r="J335" s="190"/>
      <c r="K335" s="190"/>
      <c r="L335" s="190"/>
      <c r="M335" s="190"/>
      <c r="N335" s="190"/>
      <c r="O335" s="190"/>
      <c r="P335" s="190"/>
      <c r="Q335" s="190"/>
      <c r="R335" s="190"/>
      <c r="S335" s="190"/>
      <c r="T335" s="190"/>
      <c r="U335" s="190"/>
      <c r="V335" s="190"/>
      <c r="W335" s="190"/>
      <c r="X335" s="190"/>
      <c r="Y335" s="190"/>
      <c r="Z335" s="190"/>
    </row>
    <row r="336" ht="15.75" customHeight="1">
      <c r="A336" s="190"/>
      <c r="B336" s="190"/>
      <c r="C336" s="190"/>
      <c r="D336" s="190"/>
      <c r="E336" s="190"/>
      <c r="F336" s="190"/>
      <c r="G336" s="190"/>
      <c r="H336" s="190"/>
      <c r="I336" s="190"/>
      <c r="J336" s="190"/>
      <c r="K336" s="190"/>
      <c r="L336" s="190"/>
      <c r="M336" s="190"/>
      <c r="N336" s="190"/>
      <c r="O336" s="190"/>
      <c r="P336" s="190"/>
      <c r="Q336" s="190"/>
      <c r="R336" s="190"/>
      <c r="S336" s="190"/>
      <c r="T336" s="190"/>
      <c r="U336" s="190"/>
      <c r="V336" s="190"/>
      <c r="W336" s="190"/>
      <c r="X336" s="190"/>
      <c r="Y336" s="190"/>
      <c r="Z336" s="190"/>
    </row>
    <row r="337" ht="15.75" customHeight="1">
      <c r="A337" s="190"/>
      <c r="B337" s="190"/>
      <c r="C337" s="190"/>
      <c r="D337" s="190"/>
      <c r="E337" s="190"/>
      <c r="F337" s="190"/>
      <c r="G337" s="190"/>
      <c r="H337" s="190"/>
      <c r="I337" s="190"/>
      <c r="J337" s="190"/>
      <c r="K337" s="190"/>
      <c r="L337" s="190"/>
      <c r="M337" s="190"/>
      <c r="N337" s="190"/>
      <c r="O337" s="190"/>
      <c r="P337" s="190"/>
      <c r="Q337" s="190"/>
      <c r="R337" s="190"/>
      <c r="S337" s="190"/>
      <c r="T337" s="190"/>
      <c r="U337" s="190"/>
      <c r="V337" s="190"/>
      <c r="W337" s="190"/>
      <c r="X337" s="190"/>
      <c r="Y337" s="190"/>
      <c r="Z337" s="190"/>
    </row>
    <row r="338" ht="15.75" customHeight="1">
      <c r="A338" s="190"/>
      <c r="B338" s="190"/>
      <c r="C338" s="190"/>
      <c r="D338" s="190"/>
      <c r="E338" s="190"/>
      <c r="F338" s="190"/>
      <c r="G338" s="190"/>
      <c r="H338" s="190"/>
      <c r="I338" s="190"/>
      <c r="J338" s="190"/>
      <c r="K338" s="190"/>
      <c r="L338" s="190"/>
      <c r="M338" s="190"/>
      <c r="N338" s="190"/>
      <c r="O338" s="190"/>
      <c r="P338" s="190"/>
      <c r="Q338" s="190"/>
      <c r="R338" s="190"/>
      <c r="S338" s="190"/>
      <c r="T338" s="190"/>
      <c r="U338" s="190"/>
      <c r="V338" s="190"/>
      <c r="W338" s="190"/>
      <c r="X338" s="190"/>
      <c r="Y338" s="190"/>
      <c r="Z338" s="190"/>
    </row>
    <row r="339" ht="15.75" customHeight="1">
      <c r="A339" s="190"/>
      <c r="B339" s="190"/>
      <c r="C339" s="190"/>
      <c r="D339" s="190"/>
      <c r="E339" s="190"/>
      <c r="F339" s="190"/>
      <c r="G339" s="190"/>
      <c r="H339" s="190"/>
      <c r="I339" s="190"/>
      <c r="J339" s="190"/>
      <c r="K339" s="190"/>
      <c r="L339" s="190"/>
      <c r="M339" s="190"/>
      <c r="N339" s="190"/>
      <c r="O339" s="190"/>
      <c r="P339" s="190"/>
      <c r="Q339" s="190"/>
      <c r="R339" s="190"/>
      <c r="S339" s="190"/>
      <c r="T339" s="190"/>
      <c r="U339" s="190"/>
      <c r="V339" s="190"/>
      <c r="W339" s="190"/>
      <c r="X339" s="190"/>
      <c r="Y339" s="190"/>
      <c r="Z339" s="190"/>
    </row>
    <row r="340" ht="15.75" customHeight="1">
      <c r="A340" s="190"/>
      <c r="B340" s="190"/>
      <c r="C340" s="190"/>
      <c r="D340" s="190"/>
      <c r="E340" s="190"/>
      <c r="F340" s="190"/>
      <c r="G340" s="190"/>
      <c r="H340" s="190"/>
      <c r="I340" s="190"/>
      <c r="J340" s="190"/>
      <c r="K340" s="190"/>
      <c r="L340" s="190"/>
      <c r="M340" s="190"/>
      <c r="N340" s="190"/>
      <c r="O340" s="190"/>
      <c r="P340" s="190"/>
      <c r="Q340" s="190"/>
      <c r="R340" s="190"/>
      <c r="S340" s="190"/>
      <c r="T340" s="190"/>
      <c r="U340" s="190"/>
      <c r="V340" s="190"/>
      <c r="W340" s="190"/>
      <c r="X340" s="190"/>
      <c r="Y340" s="190"/>
      <c r="Z340" s="190"/>
    </row>
    <row r="341" ht="15.75" customHeight="1">
      <c r="A341" s="190"/>
      <c r="B341" s="190"/>
      <c r="C341" s="190"/>
      <c r="D341" s="190"/>
      <c r="E341" s="190"/>
      <c r="F341" s="190"/>
      <c r="G341" s="190"/>
      <c r="H341" s="190"/>
      <c r="I341" s="190"/>
      <c r="J341" s="190"/>
      <c r="K341" s="190"/>
      <c r="L341" s="190"/>
      <c r="M341" s="190"/>
      <c r="N341" s="190"/>
      <c r="O341" s="190"/>
      <c r="P341" s="190"/>
      <c r="Q341" s="190"/>
      <c r="R341" s="190"/>
      <c r="S341" s="190"/>
      <c r="T341" s="190"/>
      <c r="U341" s="190"/>
      <c r="V341" s="190"/>
      <c r="W341" s="190"/>
      <c r="X341" s="190"/>
      <c r="Y341" s="190"/>
      <c r="Z341" s="190"/>
    </row>
    <row r="342" ht="15.75" customHeight="1">
      <c r="A342" s="190"/>
      <c r="B342" s="190"/>
      <c r="C342" s="190"/>
      <c r="D342" s="190"/>
      <c r="E342" s="190"/>
      <c r="F342" s="190"/>
      <c r="G342" s="190"/>
      <c r="H342" s="190"/>
      <c r="I342" s="190"/>
      <c r="J342" s="190"/>
      <c r="K342" s="190"/>
      <c r="L342" s="190"/>
      <c r="M342" s="190"/>
      <c r="N342" s="190"/>
      <c r="O342" s="190"/>
      <c r="P342" s="190"/>
      <c r="Q342" s="190"/>
      <c r="R342" s="190"/>
      <c r="S342" s="190"/>
      <c r="T342" s="190"/>
      <c r="U342" s="190"/>
      <c r="V342" s="190"/>
      <c r="W342" s="190"/>
      <c r="X342" s="190"/>
      <c r="Y342" s="190"/>
      <c r="Z342" s="190"/>
    </row>
    <row r="343" ht="15.75" customHeight="1">
      <c r="A343" s="190"/>
      <c r="B343" s="190"/>
      <c r="C343" s="190"/>
      <c r="D343" s="190"/>
      <c r="E343" s="190"/>
      <c r="F343" s="190"/>
      <c r="G343" s="190"/>
      <c r="H343" s="190"/>
      <c r="I343" s="190"/>
      <c r="J343" s="190"/>
      <c r="K343" s="190"/>
      <c r="L343" s="190"/>
      <c r="M343" s="190"/>
      <c r="N343" s="190"/>
      <c r="O343" s="190"/>
      <c r="P343" s="190"/>
      <c r="Q343" s="190"/>
      <c r="R343" s="190"/>
      <c r="S343" s="190"/>
      <c r="T343" s="190"/>
      <c r="U343" s="190"/>
      <c r="V343" s="190"/>
      <c r="W343" s="190"/>
      <c r="X343" s="190"/>
      <c r="Y343" s="190"/>
      <c r="Z343" s="190"/>
    </row>
    <row r="344" ht="15.75" customHeight="1">
      <c r="A344" s="190"/>
      <c r="B344" s="190"/>
      <c r="C344" s="190"/>
      <c r="D344" s="190"/>
      <c r="E344" s="190"/>
      <c r="F344" s="190"/>
      <c r="G344" s="190"/>
      <c r="H344" s="190"/>
      <c r="I344" s="190"/>
      <c r="J344" s="190"/>
      <c r="K344" s="190"/>
      <c r="L344" s="190"/>
      <c r="M344" s="190"/>
      <c r="N344" s="190"/>
      <c r="O344" s="190"/>
      <c r="P344" s="190"/>
      <c r="Q344" s="190"/>
      <c r="R344" s="190"/>
      <c r="S344" s="190"/>
      <c r="T344" s="190"/>
      <c r="U344" s="190"/>
      <c r="V344" s="190"/>
      <c r="W344" s="190"/>
      <c r="X344" s="190"/>
      <c r="Y344" s="190"/>
      <c r="Z344" s="190"/>
    </row>
    <row r="345" ht="15.75" customHeight="1">
      <c r="A345" s="190"/>
      <c r="B345" s="190"/>
      <c r="C345" s="190"/>
      <c r="D345" s="190"/>
      <c r="E345" s="190"/>
      <c r="F345" s="190"/>
      <c r="G345" s="190"/>
      <c r="H345" s="190"/>
      <c r="I345" s="190"/>
      <c r="J345" s="190"/>
      <c r="K345" s="190"/>
      <c r="L345" s="190"/>
      <c r="M345" s="190"/>
      <c r="N345" s="190"/>
      <c r="O345" s="190"/>
      <c r="P345" s="190"/>
      <c r="Q345" s="190"/>
      <c r="R345" s="190"/>
      <c r="S345" s="190"/>
      <c r="T345" s="190"/>
      <c r="U345" s="190"/>
      <c r="V345" s="190"/>
      <c r="W345" s="190"/>
      <c r="X345" s="190"/>
      <c r="Y345" s="190"/>
      <c r="Z345" s="190"/>
    </row>
    <row r="346" ht="15.75" customHeight="1">
      <c r="A346" s="190"/>
      <c r="B346" s="190"/>
      <c r="C346" s="190"/>
      <c r="D346" s="190"/>
      <c r="E346" s="190"/>
      <c r="F346" s="190"/>
      <c r="G346" s="190"/>
      <c r="H346" s="190"/>
      <c r="I346" s="190"/>
      <c r="J346" s="190"/>
      <c r="K346" s="190"/>
      <c r="L346" s="190"/>
      <c r="M346" s="190"/>
      <c r="N346" s="190"/>
      <c r="O346" s="190"/>
      <c r="P346" s="190"/>
      <c r="Q346" s="190"/>
      <c r="R346" s="190"/>
      <c r="S346" s="190"/>
      <c r="T346" s="190"/>
      <c r="U346" s="190"/>
      <c r="V346" s="190"/>
      <c r="W346" s="190"/>
      <c r="X346" s="190"/>
      <c r="Y346" s="190"/>
      <c r="Z346" s="190"/>
    </row>
    <row r="347" ht="15.75" customHeight="1">
      <c r="A347" s="190"/>
      <c r="B347" s="190"/>
      <c r="C347" s="190"/>
      <c r="D347" s="190"/>
      <c r="E347" s="190"/>
      <c r="F347" s="190"/>
      <c r="G347" s="190"/>
      <c r="H347" s="190"/>
      <c r="I347" s="190"/>
      <c r="J347" s="190"/>
      <c r="K347" s="190"/>
      <c r="L347" s="190"/>
      <c r="M347" s="190"/>
      <c r="N347" s="190"/>
      <c r="O347" s="190"/>
      <c r="P347" s="190"/>
      <c r="Q347" s="190"/>
      <c r="R347" s="190"/>
      <c r="S347" s="190"/>
      <c r="T347" s="190"/>
      <c r="U347" s="190"/>
      <c r="V347" s="190"/>
      <c r="W347" s="190"/>
      <c r="X347" s="190"/>
      <c r="Y347" s="190"/>
      <c r="Z347" s="190"/>
    </row>
    <row r="348" ht="15.75" customHeight="1">
      <c r="A348" s="190"/>
      <c r="B348" s="190"/>
      <c r="C348" s="190"/>
      <c r="D348" s="190"/>
      <c r="E348" s="190"/>
      <c r="F348" s="190"/>
      <c r="G348" s="190"/>
      <c r="H348" s="190"/>
      <c r="I348" s="190"/>
      <c r="J348" s="190"/>
      <c r="K348" s="190"/>
      <c r="L348" s="190"/>
      <c r="M348" s="190"/>
      <c r="N348" s="190"/>
      <c r="O348" s="190"/>
      <c r="P348" s="190"/>
      <c r="Q348" s="190"/>
      <c r="R348" s="190"/>
      <c r="S348" s="190"/>
      <c r="T348" s="190"/>
      <c r="U348" s="190"/>
      <c r="V348" s="190"/>
      <c r="W348" s="190"/>
      <c r="X348" s="190"/>
      <c r="Y348" s="190"/>
      <c r="Z348" s="190"/>
    </row>
    <row r="349" ht="15.75" customHeight="1">
      <c r="A349" s="190"/>
      <c r="B349" s="190"/>
      <c r="C349" s="190"/>
      <c r="D349" s="190"/>
      <c r="E349" s="190"/>
      <c r="F349" s="190"/>
      <c r="G349" s="190"/>
      <c r="H349" s="190"/>
      <c r="I349" s="190"/>
      <c r="J349" s="190"/>
      <c r="K349" s="190"/>
      <c r="L349" s="190"/>
      <c r="M349" s="190"/>
      <c r="N349" s="190"/>
      <c r="O349" s="190"/>
      <c r="P349" s="190"/>
      <c r="Q349" s="190"/>
      <c r="R349" s="190"/>
      <c r="S349" s="190"/>
      <c r="T349" s="190"/>
      <c r="U349" s="190"/>
      <c r="V349" s="190"/>
      <c r="W349" s="190"/>
      <c r="X349" s="190"/>
      <c r="Y349" s="190"/>
      <c r="Z349" s="190"/>
    </row>
    <row r="350" ht="15.75" customHeight="1">
      <c r="A350" s="190"/>
      <c r="B350" s="190"/>
      <c r="C350" s="190"/>
      <c r="D350" s="190"/>
      <c r="E350" s="190"/>
      <c r="F350" s="190"/>
      <c r="G350" s="190"/>
      <c r="H350" s="190"/>
      <c r="I350" s="190"/>
      <c r="J350" s="190"/>
      <c r="K350" s="190"/>
      <c r="L350" s="190"/>
      <c r="M350" s="190"/>
      <c r="N350" s="190"/>
      <c r="O350" s="190"/>
      <c r="P350" s="190"/>
      <c r="Q350" s="190"/>
      <c r="R350" s="190"/>
      <c r="S350" s="190"/>
      <c r="T350" s="190"/>
      <c r="U350" s="190"/>
      <c r="V350" s="190"/>
      <c r="W350" s="190"/>
      <c r="X350" s="190"/>
      <c r="Y350" s="190"/>
      <c r="Z350" s="190"/>
    </row>
    <row r="351" ht="15.75" customHeight="1">
      <c r="A351" s="190"/>
      <c r="B351" s="190"/>
      <c r="C351" s="190"/>
      <c r="D351" s="190"/>
      <c r="E351" s="190"/>
      <c r="F351" s="190"/>
      <c r="G351" s="190"/>
      <c r="H351" s="190"/>
      <c r="I351" s="190"/>
      <c r="J351" s="190"/>
      <c r="K351" s="190"/>
      <c r="L351" s="190"/>
      <c r="M351" s="190"/>
      <c r="N351" s="190"/>
      <c r="O351" s="190"/>
      <c r="P351" s="190"/>
      <c r="Q351" s="190"/>
      <c r="R351" s="190"/>
      <c r="S351" s="190"/>
      <c r="T351" s="190"/>
      <c r="U351" s="190"/>
      <c r="V351" s="190"/>
      <c r="W351" s="190"/>
      <c r="X351" s="190"/>
      <c r="Y351" s="190"/>
      <c r="Z351" s="190"/>
    </row>
    <row r="352" ht="15.75" customHeight="1">
      <c r="A352" s="190"/>
      <c r="B352" s="190"/>
      <c r="C352" s="190"/>
      <c r="D352" s="190"/>
      <c r="E352" s="190"/>
      <c r="F352" s="190"/>
      <c r="G352" s="190"/>
      <c r="H352" s="190"/>
      <c r="I352" s="190"/>
      <c r="J352" s="190"/>
      <c r="K352" s="190"/>
      <c r="L352" s="190"/>
      <c r="M352" s="190"/>
      <c r="N352" s="190"/>
      <c r="O352" s="190"/>
      <c r="P352" s="190"/>
      <c r="Q352" s="190"/>
      <c r="R352" s="190"/>
      <c r="S352" s="190"/>
      <c r="T352" s="190"/>
      <c r="U352" s="190"/>
      <c r="V352" s="190"/>
      <c r="W352" s="190"/>
      <c r="X352" s="190"/>
      <c r="Y352" s="190"/>
      <c r="Z352" s="190"/>
    </row>
    <row r="353" ht="15.75" customHeight="1">
      <c r="A353" s="190"/>
      <c r="B353" s="190"/>
      <c r="C353" s="190"/>
      <c r="D353" s="190"/>
      <c r="E353" s="190"/>
      <c r="F353" s="190"/>
      <c r="G353" s="190"/>
      <c r="H353" s="190"/>
      <c r="I353" s="190"/>
      <c r="J353" s="190"/>
      <c r="K353" s="190"/>
      <c r="L353" s="190"/>
      <c r="M353" s="190"/>
      <c r="N353" s="190"/>
      <c r="O353" s="190"/>
      <c r="P353" s="190"/>
      <c r="Q353" s="190"/>
      <c r="R353" s="190"/>
      <c r="S353" s="190"/>
      <c r="T353" s="190"/>
      <c r="U353" s="190"/>
      <c r="V353" s="190"/>
      <c r="W353" s="190"/>
      <c r="X353" s="190"/>
      <c r="Y353" s="190"/>
      <c r="Z353" s="190"/>
    </row>
    <row r="354" ht="15.75" customHeight="1">
      <c r="A354" s="190"/>
      <c r="B354" s="190"/>
      <c r="C354" s="190"/>
      <c r="D354" s="190"/>
      <c r="E354" s="190"/>
      <c r="F354" s="190"/>
      <c r="G354" s="190"/>
      <c r="H354" s="190"/>
      <c r="I354" s="190"/>
      <c r="J354" s="190"/>
      <c r="K354" s="190"/>
      <c r="L354" s="190"/>
      <c r="M354" s="190"/>
      <c r="N354" s="190"/>
      <c r="O354" s="190"/>
      <c r="P354" s="190"/>
      <c r="Q354" s="190"/>
      <c r="R354" s="190"/>
      <c r="S354" s="190"/>
      <c r="T354" s="190"/>
      <c r="U354" s="190"/>
      <c r="V354" s="190"/>
      <c r="W354" s="190"/>
      <c r="X354" s="190"/>
      <c r="Y354" s="190"/>
      <c r="Z354" s="190"/>
    </row>
    <row r="355" ht="15.75" customHeight="1">
      <c r="A355" s="190"/>
      <c r="B355" s="190"/>
      <c r="C355" s="190"/>
      <c r="D355" s="190"/>
      <c r="E355" s="190"/>
      <c r="F355" s="190"/>
      <c r="G355" s="190"/>
      <c r="H355" s="190"/>
      <c r="I355" s="190"/>
      <c r="J355" s="190"/>
      <c r="K355" s="190"/>
      <c r="L355" s="190"/>
      <c r="M355" s="190"/>
      <c r="N355" s="190"/>
      <c r="O355" s="190"/>
      <c r="P355" s="190"/>
      <c r="Q355" s="190"/>
      <c r="R355" s="190"/>
      <c r="S355" s="190"/>
      <c r="T355" s="190"/>
      <c r="U355" s="190"/>
      <c r="V355" s="190"/>
      <c r="W355" s="190"/>
      <c r="X355" s="190"/>
      <c r="Y355" s="190"/>
      <c r="Z355" s="190"/>
    </row>
    <row r="356" ht="15.75" customHeight="1">
      <c r="A356" s="190"/>
      <c r="B356" s="190"/>
      <c r="C356" s="190"/>
      <c r="D356" s="190"/>
      <c r="E356" s="190"/>
      <c r="F356" s="190"/>
      <c r="G356" s="190"/>
      <c r="H356" s="190"/>
      <c r="I356" s="190"/>
      <c r="J356" s="190"/>
      <c r="K356" s="190"/>
      <c r="L356" s="190"/>
      <c r="M356" s="190"/>
      <c r="N356" s="190"/>
      <c r="O356" s="190"/>
      <c r="P356" s="190"/>
      <c r="Q356" s="190"/>
      <c r="R356" s="190"/>
      <c r="S356" s="190"/>
      <c r="T356" s="190"/>
      <c r="U356" s="190"/>
      <c r="V356" s="190"/>
      <c r="W356" s="190"/>
      <c r="X356" s="190"/>
      <c r="Y356" s="190"/>
      <c r="Z356" s="190"/>
    </row>
    <row r="357" ht="15.75" customHeight="1">
      <c r="A357" s="190"/>
      <c r="B357" s="190"/>
      <c r="C357" s="190"/>
      <c r="D357" s="190"/>
      <c r="E357" s="190"/>
      <c r="F357" s="190"/>
      <c r="G357" s="190"/>
      <c r="H357" s="190"/>
      <c r="I357" s="190"/>
      <c r="J357" s="190"/>
      <c r="K357" s="190"/>
      <c r="L357" s="190"/>
      <c r="M357" s="190"/>
      <c r="N357" s="190"/>
      <c r="O357" s="190"/>
      <c r="P357" s="190"/>
      <c r="Q357" s="190"/>
      <c r="R357" s="190"/>
      <c r="S357" s="190"/>
      <c r="T357" s="190"/>
      <c r="U357" s="190"/>
      <c r="V357" s="190"/>
      <c r="W357" s="190"/>
      <c r="X357" s="190"/>
      <c r="Y357" s="190"/>
      <c r="Z357" s="190"/>
    </row>
    <row r="358" ht="15.75" customHeight="1">
      <c r="A358" s="190"/>
      <c r="B358" s="190"/>
      <c r="C358" s="190"/>
      <c r="D358" s="190"/>
      <c r="E358" s="190"/>
      <c r="F358" s="190"/>
      <c r="G358" s="190"/>
      <c r="H358" s="190"/>
      <c r="I358" s="190"/>
      <c r="J358" s="190"/>
      <c r="K358" s="190"/>
      <c r="L358" s="190"/>
      <c r="M358" s="190"/>
      <c r="N358" s="190"/>
      <c r="O358" s="190"/>
      <c r="P358" s="190"/>
      <c r="Q358" s="190"/>
      <c r="R358" s="190"/>
      <c r="S358" s="190"/>
      <c r="T358" s="190"/>
      <c r="U358" s="190"/>
      <c r="V358" s="190"/>
      <c r="W358" s="190"/>
      <c r="X358" s="190"/>
      <c r="Y358" s="190"/>
      <c r="Z358" s="190"/>
    </row>
    <row r="359" ht="15.75" customHeight="1">
      <c r="A359" s="190"/>
      <c r="B359" s="190"/>
      <c r="C359" s="190"/>
      <c r="D359" s="190"/>
      <c r="E359" s="190"/>
      <c r="F359" s="190"/>
      <c r="G359" s="190"/>
      <c r="H359" s="190"/>
      <c r="I359" s="190"/>
      <c r="J359" s="190"/>
      <c r="K359" s="190"/>
      <c r="L359" s="190"/>
      <c r="M359" s="190"/>
      <c r="N359" s="190"/>
      <c r="O359" s="190"/>
      <c r="P359" s="190"/>
      <c r="Q359" s="190"/>
      <c r="R359" s="190"/>
      <c r="S359" s="190"/>
      <c r="T359" s="190"/>
      <c r="U359" s="190"/>
      <c r="V359" s="190"/>
      <c r="W359" s="190"/>
      <c r="X359" s="190"/>
      <c r="Y359" s="190"/>
      <c r="Z359" s="190"/>
    </row>
    <row r="360" ht="15.75" customHeight="1">
      <c r="A360" s="190"/>
      <c r="B360" s="190"/>
      <c r="C360" s="190"/>
      <c r="D360" s="190"/>
      <c r="E360" s="190"/>
      <c r="F360" s="190"/>
      <c r="G360" s="190"/>
      <c r="H360" s="190"/>
      <c r="I360" s="190"/>
      <c r="J360" s="190"/>
      <c r="K360" s="190"/>
      <c r="L360" s="190"/>
      <c r="M360" s="190"/>
      <c r="N360" s="190"/>
      <c r="O360" s="190"/>
      <c r="P360" s="190"/>
      <c r="Q360" s="190"/>
      <c r="R360" s="190"/>
      <c r="S360" s="190"/>
      <c r="T360" s="190"/>
      <c r="U360" s="190"/>
      <c r="V360" s="190"/>
      <c r="W360" s="190"/>
      <c r="X360" s="190"/>
      <c r="Y360" s="190"/>
      <c r="Z360" s="190"/>
    </row>
    <row r="361" ht="15.75" customHeight="1">
      <c r="A361" s="190"/>
      <c r="B361" s="190"/>
      <c r="C361" s="190"/>
      <c r="D361" s="190"/>
      <c r="E361" s="190"/>
      <c r="F361" s="190"/>
      <c r="G361" s="190"/>
      <c r="H361" s="190"/>
      <c r="I361" s="190"/>
      <c r="J361" s="190"/>
      <c r="K361" s="190"/>
      <c r="L361" s="190"/>
      <c r="M361" s="190"/>
      <c r="N361" s="190"/>
      <c r="O361" s="190"/>
      <c r="P361" s="190"/>
      <c r="Q361" s="190"/>
      <c r="R361" s="190"/>
      <c r="S361" s="190"/>
      <c r="T361" s="190"/>
      <c r="U361" s="190"/>
      <c r="V361" s="190"/>
      <c r="W361" s="190"/>
      <c r="X361" s="190"/>
      <c r="Y361" s="190"/>
      <c r="Z361" s="190"/>
    </row>
    <row r="362" ht="15.75" customHeight="1">
      <c r="A362" s="190"/>
      <c r="B362" s="190"/>
      <c r="C362" s="190"/>
      <c r="D362" s="190"/>
      <c r="E362" s="190"/>
      <c r="F362" s="190"/>
      <c r="G362" s="190"/>
      <c r="H362" s="190"/>
      <c r="I362" s="190"/>
      <c r="J362" s="190"/>
      <c r="K362" s="190"/>
      <c r="L362" s="190"/>
      <c r="M362" s="190"/>
      <c r="N362" s="190"/>
      <c r="O362" s="190"/>
      <c r="P362" s="190"/>
      <c r="Q362" s="190"/>
      <c r="R362" s="190"/>
      <c r="S362" s="190"/>
      <c r="T362" s="190"/>
      <c r="U362" s="190"/>
      <c r="V362" s="190"/>
      <c r="W362" s="190"/>
      <c r="X362" s="190"/>
      <c r="Y362" s="190"/>
      <c r="Z362" s="190"/>
    </row>
    <row r="363" ht="15.75" customHeight="1">
      <c r="A363" s="190"/>
      <c r="B363" s="190"/>
      <c r="C363" s="190"/>
      <c r="D363" s="190"/>
      <c r="E363" s="190"/>
      <c r="F363" s="190"/>
      <c r="G363" s="190"/>
      <c r="H363" s="190"/>
      <c r="I363" s="190"/>
      <c r="J363" s="190"/>
      <c r="K363" s="190"/>
      <c r="L363" s="190"/>
      <c r="M363" s="190"/>
      <c r="N363" s="190"/>
      <c r="O363" s="190"/>
      <c r="P363" s="190"/>
      <c r="Q363" s="190"/>
      <c r="R363" s="190"/>
      <c r="S363" s="190"/>
      <c r="T363" s="190"/>
      <c r="U363" s="190"/>
      <c r="V363" s="190"/>
      <c r="W363" s="190"/>
      <c r="X363" s="190"/>
      <c r="Y363" s="190"/>
      <c r="Z363" s="190"/>
    </row>
    <row r="364" ht="15.75" customHeight="1">
      <c r="A364" s="190"/>
      <c r="B364" s="190"/>
      <c r="C364" s="190"/>
      <c r="D364" s="190"/>
      <c r="E364" s="190"/>
      <c r="F364" s="190"/>
      <c r="G364" s="190"/>
      <c r="H364" s="190"/>
      <c r="I364" s="190"/>
      <c r="J364" s="190"/>
      <c r="K364" s="190"/>
      <c r="L364" s="190"/>
      <c r="M364" s="190"/>
      <c r="N364" s="190"/>
      <c r="O364" s="190"/>
      <c r="P364" s="190"/>
      <c r="Q364" s="190"/>
      <c r="R364" s="190"/>
      <c r="S364" s="190"/>
      <c r="T364" s="190"/>
      <c r="U364" s="190"/>
      <c r="V364" s="190"/>
      <c r="W364" s="190"/>
      <c r="X364" s="190"/>
      <c r="Y364" s="190"/>
      <c r="Z364" s="190"/>
    </row>
    <row r="365" ht="15.75" customHeight="1">
      <c r="A365" s="190"/>
      <c r="B365" s="190"/>
      <c r="C365" s="190"/>
      <c r="D365" s="190"/>
      <c r="E365" s="190"/>
      <c r="F365" s="190"/>
      <c r="G365" s="190"/>
      <c r="H365" s="190"/>
      <c r="I365" s="190"/>
      <c r="J365" s="190"/>
      <c r="K365" s="190"/>
      <c r="L365" s="190"/>
      <c r="M365" s="190"/>
      <c r="N365" s="190"/>
      <c r="O365" s="190"/>
      <c r="P365" s="190"/>
      <c r="Q365" s="190"/>
      <c r="R365" s="190"/>
      <c r="S365" s="190"/>
      <c r="T365" s="190"/>
      <c r="U365" s="190"/>
      <c r="V365" s="190"/>
      <c r="W365" s="190"/>
      <c r="X365" s="190"/>
      <c r="Y365" s="190"/>
      <c r="Z365" s="190"/>
    </row>
    <row r="366" ht="15.75" customHeight="1">
      <c r="A366" s="190"/>
      <c r="B366" s="190"/>
      <c r="C366" s="190"/>
      <c r="D366" s="190"/>
      <c r="E366" s="190"/>
      <c r="F366" s="190"/>
      <c r="G366" s="190"/>
      <c r="H366" s="190"/>
      <c r="I366" s="190"/>
      <c r="J366" s="190"/>
      <c r="K366" s="190"/>
      <c r="L366" s="190"/>
      <c r="M366" s="190"/>
      <c r="N366" s="190"/>
      <c r="O366" s="190"/>
      <c r="P366" s="190"/>
      <c r="Q366" s="190"/>
      <c r="R366" s="190"/>
      <c r="S366" s="190"/>
      <c r="T366" s="190"/>
      <c r="U366" s="190"/>
      <c r="V366" s="190"/>
      <c r="W366" s="190"/>
      <c r="X366" s="190"/>
      <c r="Y366" s="190"/>
      <c r="Z366" s="190"/>
    </row>
    <row r="367" ht="15.75" customHeight="1">
      <c r="A367" s="190"/>
      <c r="B367" s="190"/>
      <c r="C367" s="190"/>
      <c r="D367" s="190"/>
      <c r="E367" s="190"/>
      <c r="F367" s="190"/>
      <c r="G367" s="190"/>
      <c r="H367" s="190"/>
      <c r="I367" s="190"/>
      <c r="J367" s="190"/>
      <c r="K367" s="190"/>
      <c r="L367" s="190"/>
      <c r="M367" s="190"/>
      <c r="N367" s="190"/>
      <c r="O367" s="190"/>
      <c r="P367" s="190"/>
      <c r="Q367" s="190"/>
      <c r="R367" s="190"/>
      <c r="S367" s="190"/>
      <c r="T367" s="190"/>
      <c r="U367" s="190"/>
      <c r="V367" s="190"/>
      <c r="W367" s="190"/>
      <c r="X367" s="190"/>
      <c r="Y367" s="190"/>
      <c r="Z367" s="190"/>
    </row>
    <row r="368" ht="15.75" customHeight="1">
      <c r="A368" s="190"/>
      <c r="B368" s="190"/>
      <c r="C368" s="190"/>
      <c r="D368" s="190"/>
      <c r="E368" s="190"/>
      <c r="F368" s="190"/>
      <c r="G368" s="190"/>
      <c r="H368" s="190"/>
      <c r="I368" s="190"/>
      <c r="J368" s="190"/>
      <c r="K368" s="190"/>
      <c r="L368" s="190"/>
      <c r="M368" s="190"/>
      <c r="N368" s="190"/>
      <c r="O368" s="190"/>
      <c r="P368" s="190"/>
      <c r="Q368" s="190"/>
      <c r="R368" s="190"/>
      <c r="S368" s="190"/>
      <c r="T368" s="190"/>
      <c r="U368" s="190"/>
      <c r="V368" s="190"/>
      <c r="W368" s="190"/>
      <c r="X368" s="190"/>
      <c r="Y368" s="190"/>
      <c r="Z368" s="190"/>
    </row>
    <row r="369" ht="15.75" customHeight="1">
      <c r="A369" s="190"/>
      <c r="B369" s="190"/>
      <c r="C369" s="190"/>
      <c r="D369" s="190"/>
      <c r="E369" s="190"/>
      <c r="F369" s="190"/>
      <c r="G369" s="190"/>
      <c r="H369" s="190"/>
      <c r="I369" s="190"/>
      <c r="J369" s="190"/>
      <c r="K369" s="190"/>
      <c r="L369" s="190"/>
      <c r="M369" s="190"/>
      <c r="N369" s="190"/>
      <c r="O369" s="190"/>
      <c r="P369" s="190"/>
      <c r="Q369" s="190"/>
      <c r="R369" s="190"/>
      <c r="S369" s="190"/>
      <c r="T369" s="190"/>
      <c r="U369" s="190"/>
      <c r="V369" s="190"/>
      <c r="W369" s="190"/>
      <c r="X369" s="190"/>
      <c r="Y369" s="190"/>
      <c r="Z369" s="190"/>
    </row>
    <row r="370" ht="15.75" customHeight="1">
      <c r="A370" s="190"/>
      <c r="B370" s="190"/>
      <c r="C370" s="190"/>
      <c r="D370" s="190"/>
      <c r="E370" s="190"/>
      <c r="F370" s="190"/>
      <c r="G370" s="190"/>
      <c r="H370" s="190"/>
      <c r="I370" s="190"/>
      <c r="J370" s="190"/>
      <c r="K370" s="190"/>
      <c r="L370" s="190"/>
      <c r="M370" s="190"/>
      <c r="N370" s="190"/>
      <c r="O370" s="190"/>
      <c r="P370" s="190"/>
      <c r="Q370" s="190"/>
      <c r="R370" s="190"/>
      <c r="S370" s="190"/>
      <c r="T370" s="190"/>
      <c r="U370" s="190"/>
      <c r="V370" s="190"/>
      <c r="W370" s="190"/>
      <c r="X370" s="190"/>
      <c r="Y370" s="190"/>
      <c r="Z370" s="190"/>
    </row>
    <row r="371" ht="15.75" customHeight="1">
      <c r="A371" s="190"/>
      <c r="B371" s="190"/>
      <c r="C371" s="190"/>
      <c r="D371" s="190"/>
      <c r="E371" s="190"/>
      <c r="F371" s="190"/>
      <c r="G371" s="190"/>
      <c r="H371" s="190"/>
      <c r="I371" s="190"/>
      <c r="J371" s="190"/>
      <c r="K371" s="190"/>
      <c r="L371" s="190"/>
      <c r="M371" s="190"/>
      <c r="N371" s="190"/>
      <c r="O371" s="190"/>
      <c r="P371" s="190"/>
      <c r="Q371" s="190"/>
      <c r="R371" s="190"/>
      <c r="S371" s="190"/>
      <c r="T371" s="190"/>
      <c r="U371" s="190"/>
      <c r="V371" s="190"/>
      <c r="W371" s="190"/>
      <c r="X371" s="190"/>
      <c r="Y371" s="190"/>
      <c r="Z371" s="190"/>
    </row>
    <row r="372" ht="15.75" customHeight="1">
      <c r="A372" s="190"/>
      <c r="B372" s="190"/>
      <c r="C372" s="190"/>
      <c r="D372" s="190"/>
      <c r="E372" s="190"/>
      <c r="F372" s="190"/>
      <c r="G372" s="190"/>
      <c r="H372" s="190"/>
      <c r="I372" s="190"/>
      <c r="J372" s="190"/>
      <c r="K372" s="190"/>
      <c r="L372" s="190"/>
      <c r="M372" s="190"/>
      <c r="N372" s="190"/>
      <c r="O372" s="190"/>
      <c r="P372" s="190"/>
      <c r="Q372" s="190"/>
      <c r="R372" s="190"/>
      <c r="S372" s="190"/>
      <c r="T372" s="190"/>
      <c r="U372" s="190"/>
      <c r="V372" s="190"/>
      <c r="W372" s="190"/>
      <c r="X372" s="190"/>
      <c r="Y372" s="190"/>
      <c r="Z372" s="190"/>
    </row>
    <row r="373" ht="15.75" customHeight="1">
      <c r="A373" s="190"/>
      <c r="B373" s="190"/>
      <c r="C373" s="190"/>
      <c r="D373" s="190"/>
      <c r="E373" s="190"/>
      <c r="F373" s="190"/>
      <c r="G373" s="190"/>
      <c r="H373" s="190"/>
      <c r="I373" s="190"/>
      <c r="J373" s="190"/>
      <c r="K373" s="190"/>
      <c r="L373" s="190"/>
      <c r="M373" s="190"/>
      <c r="N373" s="190"/>
      <c r="O373" s="190"/>
      <c r="P373" s="190"/>
      <c r="Q373" s="190"/>
      <c r="R373" s="190"/>
      <c r="S373" s="190"/>
      <c r="T373" s="190"/>
      <c r="U373" s="190"/>
      <c r="V373" s="190"/>
      <c r="W373" s="190"/>
      <c r="X373" s="190"/>
      <c r="Y373" s="190"/>
      <c r="Z373" s="190"/>
    </row>
    <row r="374" ht="15.75" customHeight="1">
      <c r="A374" s="190"/>
      <c r="B374" s="190"/>
      <c r="C374" s="190"/>
      <c r="D374" s="190"/>
      <c r="E374" s="190"/>
      <c r="F374" s="190"/>
      <c r="G374" s="190"/>
      <c r="H374" s="190"/>
      <c r="I374" s="190"/>
      <c r="J374" s="190"/>
      <c r="K374" s="190"/>
      <c r="L374" s="190"/>
      <c r="M374" s="190"/>
      <c r="N374" s="190"/>
      <c r="O374" s="190"/>
      <c r="P374" s="190"/>
      <c r="Q374" s="190"/>
      <c r="R374" s="190"/>
      <c r="S374" s="190"/>
      <c r="T374" s="190"/>
      <c r="U374" s="190"/>
      <c r="V374" s="190"/>
      <c r="W374" s="190"/>
      <c r="X374" s="190"/>
      <c r="Y374" s="190"/>
      <c r="Z374" s="190"/>
    </row>
    <row r="375" ht="15.75" customHeight="1">
      <c r="A375" s="190"/>
      <c r="B375" s="190"/>
      <c r="C375" s="190"/>
      <c r="D375" s="190"/>
      <c r="E375" s="190"/>
      <c r="F375" s="190"/>
      <c r="G375" s="190"/>
      <c r="H375" s="190"/>
      <c r="I375" s="190"/>
      <c r="J375" s="190"/>
      <c r="K375" s="190"/>
      <c r="L375" s="190"/>
      <c r="M375" s="190"/>
      <c r="N375" s="190"/>
      <c r="O375" s="190"/>
      <c r="P375" s="190"/>
      <c r="Q375" s="190"/>
      <c r="R375" s="190"/>
      <c r="S375" s="190"/>
      <c r="T375" s="190"/>
      <c r="U375" s="190"/>
      <c r="V375" s="190"/>
      <c r="W375" s="190"/>
      <c r="X375" s="190"/>
      <c r="Y375" s="190"/>
      <c r="Z375" s="190"/>
    </row>
    <row r="376" ht="15.75" customHeight="1">
      <c r="A376" s="190"/>
      <c r="B376" s="190"/>
      <c r="C376" s="190"/>
      <c r="D376" s="190"/>
      <c r="E376" s="190"/>
      <c r="F376" s="190"/>
      <c r="G376" s="190"/>
      <c r="H376" s="190"/>
      <c r="I376" s="190"/>
      <c r="J376" s="190"/>
      <c r="K376" s="190"/>
      <c r="L376" s="190"/>
      <c r="M376" s="190"/>
      <c r="N376" s="190"/>
      <c r="O376" s="190"/>
      <c r="P376" s="190"/>
      <c r="Q376" s="190"/>
      <c r="R376" s="190"/>
      <c r="S376" s="190"/>
      <c r="T376" s="190"/>
      <c r="U376" s="190"/>
      <c r="V376" s="190"/>
      <c r="W376" s="190"/>
      <c r="X376" s="190"/>
      <c r="Y376" s="190"/>
      <c r="Z376" s="190"/>
    </row>
    <row r="377" ht="15.75" customHeight="1">
      <c r="A377" s="190"/>
      <c r="B377" s="190"/>
      <c r="C377" s="190"/>
      <c r="D377" s="190"/>
      <c r="E377" s="190"/>
      <c r="F377" s="190"/>
      <c r="G377" s="190"/>
      <c r="H377" s="190"/>
      <c r="I377" s="190"/>
      <c r="J377" s="190"/>
      <c r="K377" s="190"/>
      <c r="L377" s="190"/>
      <c r="M377" s="190"/>
      <c r="N377" s="190"/>
      <c r="O377" s="190"/>
      <c r="P377" s="190"/>
      <c r="Q377" s="190"/>
      <c r="R377" s="190"/>
      <c r="S377" s="190"/>
      <c r="T377" s="190"/>
      <c r="U377" s="190"/>
      <c r="V377" s="190"/>
      <c r="W377" s="190"/>
      <c r="X377" s="190"/>
      <c r="Y377" s="190"/>
      <c r="Z377" s="190"/>
    </row>
    <row r="378" ht="15.75" customHeight="1">
      <c r="A378" s="190"/>
      <c r="B378" s="190"/>
      <c r="C378" s="190"/>
      <c r="D378" s="190"/>
      <c r="E378" s="190"/>
      <c r="F378" s="190"/>
      <c r="G378" s="190"/>
      <c r="H378" s="190"/>
      <c r="I378" s="190"/>
      <c r="J378" s="190"/>
      <c r="K378" s="190"/>
      <c r="L378" s="190"/>
      <c r="M378" s="190"/>
      <c r="N378" s="190"/>
      <c r="O378" s="190"/>
      <c r="P378" s="190"/>
      <c r="Q378" s="190"/>
      <c r="R378" s="190"/>
      <c r="S378" s="190"/>
      <c r="T378" s="190"/>
      <c r="U378" s="190"/>
      <c r="V378" s="190"/>
      <c r="W378" s="190"/>
      <c r="X378" s="190"/>
      <c r="Y378" s="190"/>
      <c r="Z378" s="190"/>
    </row>
    <row r="379" ht="15.75" customHeight="1">
      <c r="A379" s="190"/>
      <c r="B379" s="190"/>
      <c r="C379" s="190"/>
      <c r="D379" s="190"/>
      <c r="E379" s="190"/>
      <c r="F379" s="190"/>
      <c r="G379" s="190"/>
      <c r="H379" s="190"/>
      <c r="I379" s="190"/>
      <c r="J379" s="190"/>
      <c r="K379" s="190"/>
      <c r="L379" s="190"/>
      <c r="M379" s="190"/>
      <c r="N379" s="190"/>
      <c r="O379" s="190"/>
      <c r="P379" s="190"/>
      <c r="Q379" s="190"/>
      <c r="R379" s="190"/>
      <c r="S379" s="190"/>
      <c r="T379" s="190"/>
      <c r="U379" s="190"/>
      <c r="V379" s="190"/>
      <c r="W379" s="190"/>
      <c r="X379" s="190"/>
      <c r="Y379" s="190"/>
      <c r="Z379" s="190"/>
    </row>
    <row r="380" ht="15.75" customHeight="1">
      <c r="A380" s="190"/>
      <c r="B380" s="190"/>
      <c r="C380" s="190"/>
      <c r="D380" s="190"/>
      <c r="E380" s="190"/>
      <c r="F380" s="190"/>
      <c r="G380" s="190"/>
      <c r="H380" s="190"/>
      <c r="I380" s="190"/>
      <c r="J380" s="190"/>
      <c r="K380" s="190"/>
      <c r="L380" s="190"/>
      <c r="M380" s="190"/>
      <c r="N380" s="190"/>
      <c r="O380" s="190"/>
      <c r="P380" s="190"/>
      <c r="Q380" s="190"/>
      <c r="R380" s="190"/>
      <c r="S380" s="190"/>
      <c r="T380" s="190"/>
      <c r="U380" s="190"/>
      <c r="V380" s="190"/>
      <c r="W380" s="190"/>
      <c r="X380" s="190"/>
      <c r="Y380" s="190"/>
      <c r="Z380" s="190"/>
    </row>
    <row r="381" ht="15.75" customHeight="1">
      <c r="A381" s="190"/>
      <c r="B381" s="190"/>
      <c r="C381" s="190"/>
      <c r="D381" s="190"/>
      <c r="E381" s="190"/>
      <c r="F381" s="190"/>
      <c r="G381" s="190"/>
      <c r="H381" s="190"/>
      <c r="I381" s="190"/>
      <c r="J381" s="190"/>
      <c r="K381" s="190"/>
      <c r="L381" s="190"/>
      <c r="M381" s="190"/>
      <c r="N381" s="190"/>
      <c r="O381" s="190"/>
      <c r="P381" s="190"/>
      <c r="Q381" s="190"/>
      <c r="R381" s="190"/>
      <c r="S381" s="190"/>
      <c r="T381" s="190"/>
      <c r="U381" s="190"/>
      <c r="V381" s="190"/>
      <c r="W381" s="190"/>
      <c r="X381" s="190"/>
      <c r="Y381" s="190"/>
      <c r="Z381" s="190"/>
    </row>
    <row r="382" ht="15.75" customHeight="1">
      <c r="A382" s="190"/>
      <c r="B382" s="190"/>
      <c r="C382" s="190"/>
      <c r="D382" s="190"/>
      <c r="E382" s="190"/>
      <c r="F382" s="190"/>
      <c r="G382" s="190"/>
      <c r="H382" s="190"/>
      <c r="I382" s="190"/>
      <c r="J382" s="190"/>
      <c r="K382" s="190"/>
      <c r="L382" s="190"/>
      <c r="M382" s="190"/>
      <c r="N382" s="190"/>
      <c r="O382" s="190"/>
      <c r="P382" s="190"/>
      <c r="Q382" s="190"/>
      <c r="R382" s="190"/>
      <c r="S382" s="190"/>
      <c r="T382" s="190"/>
      <c r="U382" s="190"/>
      <c r="V382" s="190"/>
      <c r="W382" s="190"/>
      <c r="X382" s="190"/>
      <c r="Y382" s="190"/>
      <c r="Z382" s="190"/>
    </row>
    <row r="383" ht="15.75" customHeight="1">
      <c r="A383" s="190"/>
      <c r="B383" s="190"/>
      <c r="C383" s="190"/>
      <c r="D383" s="190"/>
      <c r="E383" s="190"/>
      <c r="F383" s="190"/>
      <c r="G383" s="190"/>
      <c r="H383" s="190"/>
      <c r="I383" s="190"/>
      <c r="J383" s="190"/>
      <c r="K383" s="190"/>
      <c r="L383" s="190"/>
      <c r="M383" s="190"/>
      <c r="N383" s="190"/>
      <c r="O383" s="190"/>
      <c r="P383" s="190"/>
      <c r="Q383" s="190"/>
      <c r="R383" s="190"/>
      <c r="S383" s="190"/>
      <c r="T383" s="190"/>
      <c r="U383" s="190"/>
      <c r="V383" s="190"/>
      <c r="W383" s="190"/>
      <c r="X383" s="190"/>
      <c r="Y383" s="190"/>
      <c r="Z383" s="190"/>
    </row>
    <row r="384" ht="15.75" customHeight="1">
      <c r="A384" s="190"/>
      <c r="B384" s="190"/>
      <c r="C384" s="190"/>
      <c r="D384" s="190"/>
      <c r="E384" s="190"/>
      <c r="F384" s="190"/>
      <c r="G384" s="190"/>
      <c r="H384" s="190"/>
      <c r="I384" s="190"/>
      <c r="J384" s="190"/>
      <c r="K384" s="190"/>
      <c r="L384" s="190"/>
      <c r="M384" s="190"/>
      <c r="N384" s="190"/>
      <c r="O384" s="190"/>
      <c r="P384" s="190"/>
      <c r="Q384" s="190"/>
      <c r="R384" s="190"/>
      <c r="S384" s="190"/>
      <c r="T384" s="190"/>
      <c r="U384" s="190"/>
      <c r="V384" s="190"/>
      <c r="W384" s="190"/>
      <c r="X384" s="190"/>
      <c r="Y384" s="190"/>
      <c r="Z384" s="190"/>
    </row>
    <row r="385" ht="15.75" customHeight="1">
      <c r="A385" s="190"/>
      <c r="B385" s="190"/>
      <c r="C385" s="190"/>
      <c r="D385" s="190"/>
      <c r="E385" s="190"/>
      <c r="F385" s="190"/>
      <c r="G385" s="190"/>
      <c r="H385" s="190"/>
      <c r="I385" s="190"/>
      <c r="J385" s="190"/>
      <c r="K385" s="190"/>
      <c r="L385" s="190"/>
      <c r="M385" s="190"/>
      <c r="N385" s="190"/>
      <c r="O385" s="190"/>
      <c r="P385" s="190"/>
      <c r="Q385" s="190"/>
      <c r="R385" s="190"/>
      <c r="S385" s="190"/>
      <c r="T385" s="190"/>
      <c r="U385" s="190"/>
      <c r="V385" s="190"/>
      <c r="W385" s="190"/>
      <c r="X385" s="190"/>
      <c r="Y385" s="190"/>
      <c r="Z385" s="190"/>
    </row>
    <row r="386" ht="15.75" customHeight="1">
      <c r="A386" s="190"/>
      <c r="B386" s="190"/>
      <c r="C386" s="190"/>
      <c r="D386" s="190"/>
      <c r="E386" s="190"/>
      <c r="F386" s="190"/>
      <c r="G386" s="190"/>
      <c r="H386" s="190"/>
      <c r="I386" s="190"/>
      <c r="J386" s="190"/>
      <c r="K386" s="190"/>
      <c r="L386" s="190"/>
      <c r="M386" s="190"/>
      <c r="N386" s="190"/>
      <c r="O386" s="190"/>
      <c r="P386" s="190"/>
      <c r="Q386" s="190"/>
      <c r="R386" s="190"/>
      <c r="S386" s="190"/>
      <c r="T386" s="190"/>
      <c r="U386" s="190"/>
      <c r="V386" s="190"/>
      <c r="W386" s="190"/>
      <c r="X386" s="190"/>
      <c r="Y386" s="190"/>
      <c r="Z386" s="190"/>
    </row>
    <row r="387" ht="15.75" customHeight="1">
      <c r="A387" s="190"/>
      <c r="B387" s="190"/>
      <c r="C387" s="190"/>
      <c r="D387" s="190"/>
      <c r="E387" s="190"/>
      <c r="F387" s="190"/>
      <c r="G387" s="190"/>
      <c r="H387" s="190"/>
      <c r="I387" s="190"/>
      <c r="J387" s="190"/>
      <c r="K387" s="190"/>
      <c r="L387" s="190"/>
      <c r="M387" s="190"/>
      <c r="N387" s="190"/>
      <c r="O387" s="190"/>
      <c r="P387" s="190"/>
      <c r="Q387" s="190"/>
      <c r="R387" s="190"/>
      <c r="S387" s="190"/>
      <c r="T387" s="190"/>
      <c r="U387" s="190"/>
      <c r="V387" s="190"/>
      <c r="W387" s="190"/>
      <c r="X387" s="190"/>
      <c r="Y387" s="190"/>
      <c r="Z387" s="190"/>
    </row>
    <row r="388" ht="15.75" customHeight="1">
      <c r="A388" s="190"/>
      <c r="B388" s="190"/>
      <c r="C388" s="190"/>
      <c r="D388" s="190"/>
      <c r="E388" s="190"/>
      <c r="F388" s="190"/>
      <c r="G388" s="190"/>
      <c r="H388" s="190"/>
      <c r="I388" s="190"/>
      <c r="J388" s="190"/>
      <c r="K388" s="190"/>
      <c r="L388" s="190"/>
      <c r="M388" s="190"/>
      <c r="N388" s="190"/>
      <c r="O388" s="190"/>
      <c r="P388" s="190"/>
      <c r="Q388" s="190"/>
      <c r="R388" s="190"/>
      <c r="S388" s="190"/>
      <c r="T388" s="190"/>
      <c r="U388" s="190"/>
      <c r="V388" s="190"/>
      <c r="W388" s="190"/>
      <c r="X388" s="190"/>
      <c r="Y388" s="190"/>
      <c r="Z388" s="190"/>
    </row>
    <row r="389" ht="15.75" customHeight="1">
      <c r="A389" s="190"/>
      <c r="B389" s="190"/>
      <c r="C389" s="190"/>
      <c r="D389" s="190"/>
      <c r="E389" s="190"/>
      <c r="F389" s="190"/>
      <c r="G389" s="190"/>
      <c r="H389" s="190"/>
      <c r="I389" s="190"/>
      <c r="J389" s="190"/>
      <c r="K389" s="190"/>
      <c r="L389" s="190"/>
      <c r="M389" s="190"/>
      <c r="N389" s="190"/>
      <c r="O389" s="190"/>
      <c r="P389" s="190"/>
      <c r="Q389" s="190"/>
      <c r="R389" s="190"/>
      <c r="S389" s="190"/>
      <c r="T389" s="190"/>
      <c r="U389" s="190"/>
      <c r="V389" s="190"/>
      <c r="W389" s="190"/>
      <c r="X389" s="190"/>
      <c r="Y389" s="190"/>
      <c r="Z389" s="190"/>
    </row>
    <row r="390" ht="15.75" customHeight="1">
      <c r="A390" s="190"/>
      <c r="B390" s="190"/>
      <c r="C390" s="190"/>
      <c r="D390" s="190"/>
      <c r="E390" s="190"/>
      <c r="F390" s="190"/>
      <c r="G390" s="190"/>
      <c r="H390" s="190"/>
      <c r="I390" s="190"/>
      <c r="J390" s="190"/>
      <c r="K390" s="190"/>
      <c r="L390" s="190"/>
      <c r="M390" s="190"/>
      <c r="N390" s="190"/>
      <c r="O390" s="190"/>
      <c r="P390" s="190"/>
      <c r="Q390" s="190"/>
      <c r="R390" s="190"/>
      <c r="S390" s="190"/>
      <c r="T390" s="190"/>
      <c r="U390" s="190"/>
      <c r="V390" s="190"/>
      <c r="W390" s="190"/>
      <c r="X390" s="190"/>
      <c r="Y390" s="190"/>
      <c r="Z390" s="190"/>
    </row>
    <row r="391" ht="15.75" customHeight="1">
      <c r="A391" s="190"/>
      <c r="B391" s="190"/>
      <c r="C391" s="190"/>
      <c r="D391" s="190"/>
      <c r="E391" s="190"/>
      <c r="F391" s="190"/>
      <c r="G391" s="190"/>
      <c r="H391" s="190"/>
      <c r="I391" s="190"/>
      <c r="J391" s="190"/>
      <c r="K391" s="190"/>
      <c r="L391" s="190"/>
      <c r="M391" s="190"/>
      <c r="N391" s="190"/>
      <c r="O391" s="190"/>
      <c r="P391" s="190"/>
      <c r="Q391" s="190"/>
      <c r="R391" s="190"/>
      <c r="S391" s="190"/>
      <c r="T391" s="190"/>
      <c r="U391" s="190"/>
      <c r="V391" s="190"/>
      <c r="W391" s="190"/>
      <c r="X391" s="190"/>
      <c r="Y391" s="190"/>
      <c r="Z391" s="190"/>
    </row>
    <row r="392" ht="15.75" customHeight="1">
      <c r="A392" s="190"/>
      <c r="B392" s="190"/>
      <c r="C392" s="190"/>
      <c r="D392" s="190"/>
      <c r="E392" s="190"/>
      <c r="F392" s="190"/>
      <c r="G392" s="190"/>
      <c r="H392" s="190"/>
      <c r="I392" s="190"/>
      <c r="J392" s="190"/>
      <c r="K392" s="190"/>
      <c r="L392" s="190"/>
      <c r="M392" s="190"/>
      <c r="N392" s="190"/>
      <c r="O392" s="190"/>
      <c r="P392" s="190"/>
      <c r="Q392" s="190"/>
      <c r="R392" s="190"/>
      <c r="S392" s="190"/>
      <c r="T392" s="190"/>
      <c r="U392" s="190"/>
      <c r="V392" s="190"/>
      <c r="W392" s="190"/>
      <c r="X392" s="190"/>
      <c r="Y392" s="190"/>
      <c r="Z392" s="190"/>
    </row>
    <row r="393" ht="15.75" customHeight="1">
      <c r="A393" s="190"/>
      <c r="B393" s="190"/>
      <c r="C393" s="190"/>
      <c r="D393" s="190"/>
      <c r="E393" s="190"/>
      <c r="F393" s="190"/>
      <c r="G393" s="190"/>
      <c r="H393" s="190"/>
      <c r="I393" s="190"/>
      <c r="J393" s="190"/>
      <c r="K393" s="190"/>
      <c r="L393" s="190"/>
      <c r="M393" s="190"/>
      <c r="N393" s="190"/>
      <c r="O393" s="190"/>
      <c r="P393" s="190"/>
      <c r="Q393" s="190"/>
      <c r="R393" s="190"/>
      <c r="S393" s="190"/>
      <c r="T393" s="190"/>
      <c r="U393" s="190"/>
      <c r="V393" s="190"/>
      <c r="W393" s="190"/>
      <c r="X393" s="190"/>
      <c r="Y393" s="190"/>
      <c r="Z393" s="190"/>
    </row>
    <row r="394" ht="15.75" customHeight="1">
      <c r="A394" s="190"/>
      <c r="B394" s="190"/>
      <c r="C394" s="190"/>
      <c r="D394" s="190"/>
      <c r="E394" s="190"/>
      <c r="F394" s="190"/>
      <c r="G394" s="190"/>
      <c r="H394" s="190"/>
      <c r="I394" s="190"/>
      <c r="J394" s="190"/>
      <c r="K394" s="190"/>
      <c r="L394" s="190"/>
      <c r="M394" s="190"/>
      <c r="N394" s="190"/>
      <c r="O394" s="190"/>
      <c r="P394" s="190"/>
      <c r="Q394" s="190"/>
      <c r="R394" s="190"/>
      <c r="S394" s="190"/>
      <c r="T394" s="190"/>
      <c r="U394" s="190"/>
      <c r="V394" s="190"/>
      <c r="W394" s="190"/>
      <c r="X394" s="190"/>
      <c r="Y394" s="190"/>
      <c r="Z394" s="190"/>
    </row>
    <row r="395" ht="15.75" customHeight="1">
      <c r="A395" s="190"/>
      <c r="B395" s="190"/>
      <c r="C395" s="190"/>
      <c r="D395" s="190"/>
      <c r="E395" s="190"/>
      <c r="F395" s="190"/>
      <c r="G395" s="190"/>
      <c r="H395" s="190"/>
      <c r="I395" s="190"/>
      <c r="J395" s="190"/>
      <c r="K395" s="190"/>
      <c r="L395" s="190"/>
      <c r="M395" s="190"/>
      <c r="N395" s="190"/>
      <c r="O395" s="190"/>
      <c r="P395" s="190"/>
      <c r="Q395" s="190"/>
      <c r="R395" s="190"/>
      <c r="S395" s="190"/>
      <c r="T395" s="190"/>
      <c r="U395" s="190"/>
      <c r="V395" s="190"/>
      <c r="W395" s="190"/>
      <c r="X395" s="190"/>
      <c r="Y395" s="190"/>
      <c r="Z395" s="190"/>
    </row>
    <row r="396" ht="15.75" customHeight="1">
      <c r="A396" s="190"/>
      <c r="B396" s="190"/>
      <c r="C396" s="190"/>
      <c r="D396" s="190"/>
      <c r="E396" s="190"/>
      <c r="F396" s="190"/>
      <c r="G396" s="190"/>
      <c r="H396" s="190"/>
      <c r="I396" s="190"/>
      <c r="J396" s="190"/>
      <c r="K396" s="190"/>
      <c r="L396" s="190"/>
      <c r="M396" s="190"/>
      <c r="N396" s="190"/>
      <c r="O396" s="190"/>
      <c r="P396" s="190"/>
      <c r="Q396" s="190"/>
      <c r="R396" s="190"/>
      <c r="S396" s="190"/>
      <c r="T396" s="190"/>
      <c r="U396" s="190"/>
      <c r="V396" s="190"/>
      <c r="W396" s="190"/>
      <c r="X396" s="190"/>
      <c r="Y396" s="190"/>
      <c r="Z396" s="190"/>
    </row>
    <row r="397" ht="15.75" customHeight="1">
      <c r="A397" s="190"/>
      <c r="B397" s="190"/>
      <c r="C397" s="190"/>
      <c r="D397" s="190"/>
      <c r="E397" s="190"/>
      <c r="F397" s="190"/>
      <c r="G397" s="190"/>
      <c r="H397" s="190"/>
      <c r="I397" s="190"/>
      <c r="J397" s="190"/>
      <c r="K397" s="190"/>
      <c r="L397" s="190"/>
      <c r="M397" s="190"/>
      <c r="N397" s="190"/>
      <c r="O397" s="190"/>
      <c r="P397" s="190"/>
      <c r="Q397" s="190"/>
      <c r="R397" s="190"/>
      <c r="S397" s="190"/>
      <c r="T397" s="190"/>
      <c r="U397" s="190"/>
      <c r="V397" s="190"/>
      <c r="W397" s="190"/>
      <c r="X397" s="190"/>
      <c r="Y397" s="190"/>
      <c r="Z397" s="190"/>
    </row>
    <row r="398" ht="15.75" customHeight="1">
      <c r="A398" s="190"/>
      <c r="B398" s="190"/>
      <c r="C398" s="190"/>
      <c r="D398" s="190"/>
      <c r="E398" s="190"/>
      <c r="F398" s="190"/>
      <c r="G398" s="190"/>
      <c r="H398" s="190"/>
      <c r="I398" s="190"/>
      <c r="J398" s="190"/>
      <c r="K398" s="190"/>
      <c r="L398" s="190"/>
      <c r="M398" s="190"/>
      <c r="N398" s="190"/>
      <c r="O398" s="190"/>
      <c r="P398" s="190"/>
      <c r="Q398" s="190"/>
      <c r="R398" s="190"/>
      <c r="S398" s="190"/>
      <c r="T398" s="190"/>
      <c r="U398" s="190"/>
      <c r="V398" s="190"/>
      <c r="W398" s="190"/>
      <c r="X398" s="190"/>
      <c r="Y398" s="190"/>
      <c r="Z398" s="190"/>
    </row>
    <row r="399" ht="15.75" customHeight="1">
      <c r="A399" s="190"/>
      <c r="B399" s="190"/>
      <c r="C399" s="190"/>
      <c r="D399" s="190"/>
      <c r="E399" s="190"/>
      <c r="F399" s="190"/>
      <c r="G399" s="190"/>
      <c r="H399" s="190"/>
      <c r="I399" s="190"/>
      <c r="J399" s="190"/>
      <c r="K399" s="190"/>
      <c r="L399" s="190"/>
      <c r="M399" s="190"/>
      <c r="N399" s="190"/>
      <c r="O399" s="190"/>
      <c r="P399" s="190"/>
      <c r="Q399" s="190"/>
      <c r="R399" s="190"/>
      <c r="S399" s="190"/>
      <c r="T399" s="190"/>
      <c r="U399" s="190"/>
      <c r="V399" s="190"/>
      <c r="W399" s="190"/>
      <c r="X399" s="190"/>
      <c r="Y399" s="190"/>
      <c r="Z399" s="190"/>
    </row>
    <row r="400" ht="15.75" customHeight="1">
      <c r="A400" s="190"/>
      <c r="B400" s="190"/>
      <c r="C400" s="190"/>
      <c r="D400" s="190"/>
      <c r="E400" s="190"/>
      <c r="F400" s="190"/>
      <c r="G400" s="190"/>
      <c r="H400" s="190"/>
      <c r="I400" s="190"/>
      <c r="J400" s="190"/>
      <c r="K400" s="190"/>
      <c r="L400" s="190"/>
      <c r="M400" s="190"/>
      <c r="N400" s="190"/>
      <c r="O400" s="190"/>
      <c r="P400" s="190"/>
      <c r="Q400" s="190"/>
      <c r="R400" s="190"/>
      <c r="S400" s="190"/>
      <c r="T400" s="190"/>
      <c r="U400" s="190"/>
      <c r="V400" s="190"/>
      <c r="W400" s="190"/>
      <c r="X400" s="190"/>
      <c r="Y400" s="190"/>
      <c r="Z400" s="190"/>
    </row>
    <row r="401" ht="15.75" customHeight="1">
      <c r="A401" s="190"/>
      <c r="B401" s="190"/>
      <c r="C401" s="190"/>
      <c r="D401" s="190"/>
      <c r="E401" s="190"/>
      <c r="F401" s="190"/>
      <c r="G401" s="190"/>
      <c r="H401" s="190"/>
      <c r="I401" s="190"/>
      <c r="J401" s="190"/>
      <c r="K401" s="190"/>
      <c r="L401" s="190"/>
      <c r="M401" s="190"/>
      <c r="N401" s="190"/>
      <c r="O401" s="190"/>
      <c r="P401" s="190"/>
      <c r="Q401" s="190"/>
      <c r="R401" s="190"/>
      <c r="S401" s="190"/>
      <c r="T401" s="190"/>
      <c r="U401" s="190"/>
      <c r="V401" s="190"/>
      <c r="W401" s="190"/>
      <c r="X401" s="190"/>
      <c r="Y401" s="190"/>
      <c r="Z401" s="190"/>
    </row>
    <row r="402" ht="15.75" customHeight="1">
      <c r="A402" s="190"/>
      <c r="B402" s="190"/>
      <c r="C402" s="190"/>
      <c r="D402" s="190"/>
      <c r="E402" s="190"/>
      <c r="F402" s="190"/>
      <c r="G402" s="190"/>
      <c r="H402" s="190"/>
      <c r="I402" s="190"/>
      <c r="J402" s="190"/>
      <c r="K402" s="190"/>
      <c r="L402" s="190"/>
      <c r="M402" s="190"/>
      <c r="N402" s="190"/>
      <c r="O402" s="190"/>
      <c r="P402" s="190"/>
      <c r="Q402" s="190"/>
      <c r="R402" s="190"/>
      <c r="S402" s="190"/>
      <c r="T402" s="190"/>
      <c r="U402" s="190"/>
      <c r="V402" s="190"/>
      <c r="W402" s="190"/>
      <c r="X402" s="190"/>
      <c r="Y402" s="190"/>
      <c r="Z402" s="190"/>
    </row>
    <row r="403" ht="15.75" customHeight="1">
      <c r="A403" s="190"/>
      <c r="B403" s="190"/>
      <c r="C403" s="190"/>
      <c r="D403" s="190"/>
      <c r="E403" s="190"/>
      <c r="F403" s="190"/>
      <c r="G403" s="190"/>
      <c r="H403" s="190"/>
      <c r="I403" s="190"/>
      <c r="J403" s="190"/>
      <c r="K403" s="190"/>
      <c r="L403" s="190"/>
      <c r="M403" s="190"/>
      <c r="N403" s="190"/>
      <c r="O403" s="190"/>
      <c r="P403" s="190"/>
      <c r="Q403" s="190"/>
      <c r="R403" s="190"/>
      <c r="S403" s="190"/>
      <c r="T403" s="190"/>
      <c r="U403" s="190"/>
      <c r="V403" s="190"/>
      <c r="W403" s="190"/>
      <c r="X403" s="190"/>
      <c r="Y403" s="190"/>
      <c r="Z403" s="190"/>
    </row>
    <row r="404" ht="15.75" customHeight="1">
      <c r="A404" s="190"/>
      <c r="B404" s="190"/>
      <c r="C404" s="190"/>
      <c r="D404" s="190"/>
      <c r="E404" s="190"/>
      <c r="F404" s="190"/>
      <c r="G404" s="190"/>
      <c r="H404" s="190"/>
      <c r="I404" s="190"/>
      <c r="J404" s="190"/>
      <c r="K404" s="190"/>
      <c r="L404" s="190"/>
      <c r="M404" s="190"/>
      <c r="N404" s="190"/>
      <c r="O404" s="190"/>
      <c r="P404" s="190"/>
      <c r="Q404" s="190"/>
      <c r="R404" s="190"/>
      <c r="S404" s="190"/>
      <c r="T404" s="190"/>
      <c r="U404" s="190"/>
      <c r="V404" s="190"/>
      <c r="W404" s="190"/>
      <c r="X404" s="190"/>
      <c r="Y404" s="190"/>
      <c r="Z404" s="190"/>
    </row>
    <row r="405" ht="15.75" customHeight="1">
      <c r="A405" s="190"/>
      <c r="B405" s="190"/>
      <c r="C405" s="190"/>
      <c r="D405" s="190"/>
      <c r="E405" s="190"/>
      <c r="F405" s="190"/>
      <c r="G405" s="190"/>
      <c r="H405" s="190"/>
      <c r="I405" s="190"/>
      <c r="J405" s="190"/>
      <c r="K405" s="190"/>
      <c r="L405" s="190"/>
      <c r="M405" s="190"/>
      <c r="N405" s="190"/>
      <c r="O405" s="190"/>
      <c r="P405" s="190"/>
      <c r="Q405" s="190"/>
      <c r="R405" s="190"/>
      <c r="S405" s="190"/>
      <c r="T405" s="190"/>
      <c r="U405" s="190"/>
      <c r="V405" s="190"/>
      <c r="W405" s="190"/>
      <c r="X405" s="190"/>
      <c r="Y405" s="190"/>
      <c r="Z405" s="190"/>
    </row>
    <row r="406" ht="15.75" customHeight="1">
      <c r="A406" s="190"/>
      <c r="B406" s="190"/>
      <c r="C406" s="190"/>
      <c r="D406" s="190"/>
      <c r="E406" s="190"/>
      <c r="F406" s="190"/>
      <c r="G406" s="190"/>
      <c r="H406" s="190"/>
      <c r="I406" s="190"/>
      <c r="J406" s="190"/>
      <c r="K406" s="190"/>
      <c r="L406" s="190"/>
      <c r="M406" s="190"/>
      <c r="N406" s="190"/>
      <c r="O406" s="190"/>
      <c r="P406" s="190"/>
      <c r="Q406" s="190"/>
      <c r="R406" s="190"/>
      <c r="S406" s="190"/>
      <c r="T406" s="190"/>
      <c r="U406" s="190"/>
      <c r="V406" s="190"/>
      <c r="W406" s="190"/>
      <c r="X406" s="190"/>
      <c r="Y406" s="190"/>
      <c r="Z406" s="190"/>
    </row>
    <row r="407" ht="15.75" customHeight="1">
      <c r="A407" s="190"/>
      <c r="B407" s="190"/>
      <c r="C407" s="190"/>
      <c r="D407" s="190"/>
      <c r="E407" s="190"/>
      <c r="F407" s="190"/>
      <c r="G407" s="190"/>
      <c r="H407" s="190"/>
      <c r="I407" s="190"/>
      <c r="J407" s="190"/>
      <c r="K407" s="190"/>
      <c r="L407" s="190"/>
      <c r="M407" s="190"/>
      <c r="N407" s="190"/>
      <c r="O407" s="190"/>
      <c r="P407" s="190"/>
      <c r="Q407" s="190"/>
      <c r="R407" s="190"/>
      <c r="S407" s="190"/>
      <c r="T407" s="190"/>
      <c r="U407" s="190"/>
      <c r="V407" s="190"/>
      <c r="W407" s="190"/>
      <c r="X407" s="190"/>
      <c r="Y407" s="190"/>
      <c r="Z407" s="190"/>
    </row>
    <row r="408" ht="15.75" customHeight="1">
      <c r="A408" s="190"/>
      <c r="B408" s="190"/>
      <c r="C408" s="190"/>
      <c r="D408" s="190"/>
      <c r="E408" s="190"/>
      <c r="F408" s="190"/>
      <c r="G408" s="190"/>
      <c r="H408" s="190"/>
      <c r="I408" s="190"/>
      <c r="J408" s="190"/>
      <c r="K408" s="190"/>
      <c r="L408" s="190"/>
      <c r="M408" s="190"/>
      <c r="N408" s="190"/>
      <c r="O408" s="190"/>
      <c r="P408" s="190"/>
      <c r="Q408" s="190"/>
      <c r="R408" s="190"/>
      <c r="S408" s="190"/>
      <c r="T408" s="190"/>
      <c r="U408" s="190"/>
      <c r="V408" s="190"/>
      <c r="W408" s="190"/>
      <c r="X408" s="190"/>
      <c r="Y408" s="190"/>
      <c r="Z408" s="190"/>
    </row>
    <row r="409" ht="15.75" customHeight="1">
      <c r="A409" s="190"/>
      <c r="B409" s="190"/>
      <c r="C409" s="190"/>
      <c r="D409" s="190"/>
      <c r="E409" s="190"/>
      <c r="F409" s="190"/>
      <c r="G409" s="190"/>
      <c r="H409" s="190"/>
      <c r="I409" s="190"/>
      <c r="J409" s="190"/>
      <c r="K409" s="190"/>
      <c r="L409" s="190"/>
      <c r="M409" s="190"/>
      <c r="N409" s="190"/>
      <c r="O409" s="190"/>
      <c r="P409" s="190"/>
      <c r="Q409" s="190"/>
      <c r="R409" s="190"/>
      <c r="S409" s="190"/>
      <c r="T409" s="190"/>
      <c r="U409" s="190"/>
      <c r="V409" s="190"/>
      <c r="W409" s="190"/>
      <c r="X409" s="190"/>
      <c r="Y409" s="190"/>
      <c r="Z409" s="190"/>
    </row>
    <row r="410" ht="15.75" customHeight="1">
      <c r="A410" s="190"/>
      <c r="B410" s="190"/>
      <c r="C410" s="190"/>
      <c r="D410" s="190"/>
      <c r="E410" s="190"/>
      <c r="F410" s="190"/>
      <c r="G410" s="190"/>
      <c r="H410" s="190"/>
      <c r="I410" s="190"/>
      <c r="J410" s="190"/>
      <c r="K410" s="190"/>
      <c r="L410" s="190"/>
      <c r="M410" s="190"/>
      <c r="N410" s="190"/>
      <c r="O410" s="190"/>
      <c r="P410" s="190"/>
      <c r="Q410" s="190"/>
      <c r="R410" s="190"/>
      <c r="S410" s="190"/>
      <c r="T410" s="190"/>
      <c r="U410" s="190"/>
      <c r="V410" s="190"/>
      <c r="W410" s="190"/>
      <c r="X410" s="190"/>
      <c r="Y410" s="190"/>
      <c r="Z410" s="190"/>
    </row>
    <row r="411" ht="15.75" customHeight="1">
      <c r="A411" s="190"/>
      <c r="B411" s="190"/>
      <c r="C411" s="190"/>
      <c r="D411" s="190"/>
      <c r="E411" s="190"/>
      <c r="F411" s="190"/>
      <c r="G411" s="190"/>
      <c r="H411" s="190"/>
      <c r="I411" s="190"/>
      <c r="J411" s="190"/>
      <c r="K411" s="190"/>
      <c r="L411" s="190"/>
      <c r="M411" s="190"/>
      <c r="N411" s="190"/>
      <c r="O411" s="190"/>
      <c r="P411" s="190"/>
      <c r="Q411" s="190"/>
      <c r="R411" s="190"/>
      <c r="S411" s="190"/>
      <c r="T411" s="190"/>
      <c r="U411" s="190"/>
      <c r="V411" s="190"/>
      <c r="W411" s="190"/>
      <c r="X411" s="190"/>
      <c r="Y411" s="190"/>
      <c r="Z411" s="190"/>
    </row>
    <row r="412" ht="15.75" customHeight="1">
      <c r="A412" s="190"/>
      <c r="B412" s="190"/>
      <c r="C412" s="190"/>
      <c r="D412" s="190"/>
      <c r="E412" s="190"/>
      <c r="F412" s="190"/>
      <c r="G412" s="190"/>
      <c r="H412" s="190"/>
      <c r="I412" s="190"/>
      <c r="J412" s="190"/>
      <c r="K412" s="190"/>
      <c r="L412" s="190"/>
      <c r="M412" s="190"/>
      <c r="N412" s="190"/>
      <c r="O412" s="190"/>
      <c r="P412" s="190"/>
      <c r="Q412" s="190"/>
      <c r="R412" s="190"/>
      <c r="S412" s="190"/>
      <c r="T412" s="190"/>
      <c r="U412" s="190"/>
      <c r="V412" s="190"/>
      <c r="W412" s="190"/>
      <c r="X412" s="190"/>
      <c r="Y412" s="190"/>
      <c r="Z412" s="190"/>
    </row>
    <row r="413" ht="15.75" customHeight="1">
      <c r="A413" s="190"/>
      <c r="B413" s="190"/>
      <c r="C413" s="190"/>
      <c r="D413" s="190"/>
      <c r="E413" s="190"/>
      <c r="F413" s="190"/>
      <c r="G413" s="190"/>
      <c r="H413" s="190"/>
      <c r="I413" s="190"/>
      <c r="J413" s="190"/>
      <c r="K413" s="190"/>
      <c r="L413" s="190"/>
      <c r="M413" s="190"/>
      <c r="N413" s="190"/>
      <c r="O413" s="190"/>
      <c r="P413" s="190"/>
      <c r="Q413" s="190"/>
      <c r="R413" s="190"/>
      <c r="S413" s="190"/>
      <c r="T413" s="190"/>
      <c r="U413" s="190"/>
      <c r="V413" s="190"/>
      <c r="W413" s="190"/>
      <c r="X413" s="190"/>
      <c r="Y413" s="190"/>
      <c r="Z413" s="190"/>
    </row>
    <row r="414" ht="15.75" customHeight="1">
      <c r="A414" s="190"/>
      <c r="B414" s="190"/>
      <c r="C414" s="190"/>
      <c r="D414" s="190"/>
      <c r="E414" s="190"/>
      <c r="F414" s="190"/>
      <c r="G414" s="190"/>
      <c r="H414" s="190"/>
      <c r="I414" s="190"/>
      <c r="J414" s="190"/>
      <c r="K414" s="190"/>
      <c r="L414" s="190"/>
      <c r="M414" s="190"/>
      <c r="N414" s="190"/>
      <c r="O414" s="190"/>
      <c r="P414" s="190"/>
      <c r="Q414" s="190"/>
      <c r="R414" s="190"/>
      <c r="S414" s="190"/>
      <c r="T414" s="190"/>
      <c r="U414" s="190"/>
      <c r="V414" s="190"/>
      <c r="W414" s="190"/>
      <c r="X414" s="190"/>
      <c r="Y414" s="190"/>
      <c r="Z414" s="190"/>
    </row>
    <row r="415" ht="15.75" customHeight="1">
      <c r="A415" s="190"/>
      <c r="B415" s="190"/>
      <c r="C415" s="190"/>
      <c r="D415" s="190"/>
      <c r="E415" s="190"/>
      <c r="F415" s="190"/>
      <c r="G415" s="190"/>
      <c r="H415" s="190"/>
      <c r="I415" s="190"/>
      <c r="J415" s="190"/>
      <c r="K415" s="190"/>
      <c r="L415" s="190"/>
      <c r="M415" s="190"/>
      <c r="N415" s="190"/>
      <c r="O415" s="190"/>
      <c r="P415" s="190"/>
      <c r="Q415" s="190"/>
      <c r="R415" s="190"/>
      <c r="S415" s="190"/>
      <c r="T415" s="190"/>
      <c r="U415" s="190"/>
      <c r="V415" s="190"/>
      <c r="W415" s="190"/>
      <c r="X415" s="190"/>
      <c r="Y415" s="190"/>
      <c r="Z415" s="190"/>
    </row>
    <row r="416" ht="15.75" customHeight="1">
      <c r="A416" s="190"/>
      <c r="B416" s="190"/>
      <c r="C416" s="190"/>
      <c r="D416" s="190"/>
      <c r="E416" s="190"/>
      <c r="F416" s="190"/>
      <c r="G416" s="190"/>
      <c r="H416" s="190"/>
      <c r="I416" s="190"/>
      <c r="J416" s="190"/>
      <c r="K416" s="190"/>
      <c r="L416" s="190"/>
      <c r="M416" s="190"/>
      <c r="N416" s="190"/>
      <c r="O416" s="190"/>
      <c r="P416" s="190"/>
      <c r="Q416" s="190"/>
      <c r="R416" s="190"/>
      <c r="S416" s="190"/>
      <c r="T416" s="190"/>
      <c r="U416" s="190"/>
      <c r="V416" s="190"/>
      <c r="W416" s="190"/>
      <c r="X416" s="190"/>
      <c r="Y416" s="190"/>
      <c r="Z416" s="190"/>
    </row>
    <row r="417" ht="15.75" customHeight="1">
      <c r="A417" s="190"/>
      <c r="B417" s="190"/>
      <c r="C417" s="190"/>
      <c r="D417" s="190"/>
      <c r="E417" s="190"/>
      <c r="F417" s="190"/>
      <c r="G417" s="190"/>
      <c r="H417" s="190"/>
      <c r="I417" s="190"/>
      <c r="J417" s="190"/>
      <c r="K417" s="190"/>
      <c r="L417" s="190"/>
      <c r="M417" s="190"/>
      <c r="N417" s="190"/>
      <c r="O417" s="190"/>
      <c r="P417" s="190"/>
      <c r="Q417" s="190"/>
      <c r="R417" s="190"/>
      <c r="S417" s="190"/>
      <c r="T417" s="190"/>
      <c r="U417" s="190"/>
      <c r="V417" s="190"/>
      <c r="W417" s="190"/>
      <c r="X417" s="190"/>
      <c r="Y417" s="190"/>
      <c r="Z417" s="190"/>
    </row>
    <row r="418" ht="15.75" customHeight="1">
      <c r="A418" s="190"/>
      <c r="B418" s="190"/>
      <c r="C418" s="190"/>
      <c r="D418" s="190"/>
      <c r="E418" s="190"/>
      <c r="F418" s="190"/>
      <c r="G418" s="190"/>
      <c r="H418" s="190"/>
      <c r="I418" s="190"/>
      <c r="J418" s="190"/>
      <c r="K418" s="190"/>
      <c r="L418" s="190"/>
      <c r="M418" s="190"/>
      <c r="N418" s="190"/>
      <c r="O418" s="190"/>
      <c r="P418" s="190"/>
      <c r="Q418" s="190"/>
      <c r="R418" s="190"/>
      <c r="S418" s="190"/>
      <c r="T418" s="190"/>
      <c r="U418" s="190"/>
      <c r="V418" s="190"/>
      <c r="W418" s="190"/>
      <c r="X418" s="190"/>
      <c r="Y418" s="190"/>
      <c r="Z418" s="190"/>
    </row>
    <row r="419" ht="15.75" customHeight="1">
      <c r="A419" s="190"/>
      <c r="B419" s="190"/>
      <c r="C419" s="190"/>
      <c r="D419" s="190"/>
      <c r="E419" s="190"/>
      <c r="F419" s="190"/>
      <c r="G419" s="190"/>
      <c r="H419" s="190"/>
      <c r="I419" s="190"/>
      <c r="J419" s="190"/>
      <c r="K419" s="190"/>
      <c r="L419" s="190"/>
      <c r="M419" s="190"/>
      <c r="N419" s="190"/>
      <c r="O419" s="190"/>
      <c r="P419" s="190"/>
      <c r="Q419" s="190"/>
      <c r="R419" s="190"/>
      <c r="S419" s="190"/>
      <c r="T419" s="190"/>
      <c r="U419" s="190"/>
      <c r="V419" s="190"/>
      <c r="W419" s="190"/>
      <c r="X419" s="190"/>
      <c r="Y419" s="190"/>
      <c r="Z419" s="190"/>
    </row>
    <row r="420" ht="15.75" customHeight="1">
      <c r="A420" s="190"/>
      <c r="B420" s="190"/>
      <c r="C420" s="190"/>
      <c r="D420" s="190"/>
      <c r="E420" s="190"/>
      <c r="F420" s="190"/>
      <c r="G420" s="190"/>
      <c r="H420" s="190"/>
      <c r="I420" s="190"/>
      <c r="J420" s="190"/>
      <c r="K420" s="190"/>
      <c r="L420" s="190"/>
      <c r="M420" s="190"/>
      <c r="N420" s="190"/>
      <c r="O420" s="190"/>
      <c r="P420" s="190"/>
      <c r="Q420" s="190"/>
      <c r="R420" s="190"/>
      <c r="S420" s="190"/>
      <c r="T420" s="190"/>
      <c r="U420" s="190"/>
      <c r="V420" s="190"/>
      <c r="W420" s="190"/>
      <c r="X420" s="190"/>
      <c r="Y420" s="190"/>
      <c r="Z420" s="190"/>
    </row>
    <row r="421" ht="15.75" customHeight="1">
      <c r="A421" s="190"/>
      <c r="B421" s="190"/>
      <c r="C421" s="190"/>
      <c r="D421" s="190"/>
      <c r="E421" s="190"/>
      <c r="F421" s="190"/>
      <c r="G421" s="190"/>
      <c r="H421" s="190"/>
      <c r="I421" s="190"/>
      <c r="J421" s="190"/>
      <c r="K421" s="190"/>
      <c r="L421" s="190"/>
      <c r="M421" s="190"/>
      <c r="N421" s="190"/>
      <c r="O421" s="190"/>
      <c r="P421" s="190"/>
      <c r="Q421" s="190"/>
      <c r="R421" s="190"/>
      <c r="S421" s="190"/>
      <c r="T421" s="190"/>
      <c r="U421" s="190"/>
      <c r="V421" s="190"/>
      <c r="W421" s="190"/>
      <c r="X421" s="190"/>
      <c r="Y421" s="190"/>
      <c r="Z421" s="190"/>
    </row>
    <row r="422" ht="15.75" customHeight="1">
      <c r="A422" s="190"/>
      <c r="B422" s="190"/>
      <c r="C422" s="190"/>
      <c r="D422" s="190"/>
      <c r="E422" s="190"/>
      <c r="F422" s="190"/>
      <c r="G422" s="190"/>
      <c r="H422" s="190"/>
      <c r="I422" s="190"/>
      <c r="J422" s="190"/>
      <c r="K422" s="190"/>
      <c r="L422" s="190"/>
      <c r="M422" s="190"/>
      <c r="N422" s="190"/>
      <c r="O422" s="190"/>
      <c r="P422" s="190"/>
      <c r="Q422" s="190"/>
      <c r="R422" s="190"/>
      <c r="S422" s="190"/>
      <c r="T422" s="190"/>
      <c r="U422" s="190"/>
      <c r="V422" s="190"/>
      <c r="W422" s="190"/>
      <c r="X422" s="190"/>
      <c r="Y422" s="190"/>
      <c r="Z422" s="190"/>
    </row>
    <row r="423" ht="15.75" customHeight="1">
      <c r="A423" s="190"/>
      <c r="B423" s="190"/>
      <c r="C423" s="190"/>
      <c r="D423" s="190"/>
      <c r="E423" s="190"/>
      <c r="F423" s="190"/>
      <c r="G423" s="190"/>
      <c r="H423" s="190"/>
      <c r="I423" s="190"/>
      <c r="J423" s="190"/>
      <c r="K423" s="190"/>
      <c r="L423" s="190"/>
      <c r="M423" s="190"/>
      <c r="N423" s="190"/>
      <c r="O423" s="190"/>
      <c r="P423" s="190"/>
      <c r="Q423" s="190"/>
      <c r="R423" s="190"/>
      <c r="S423" s="190"/>
      <c r="T423" s="190"/>
      <c r="U423" s="190"/>
      <c r="V423" s="190"/>
      <c r="W423" s="190"/>
      <c r="X423" s="190"/>
      <c r="Y423" s="190"/>
      <c r="Z423" s="190"/>
    </row>
    <row r="424" ht="15.75" customHeight="1">
      <c r="A424" s="190"/>
      <c r="B424" s="190"/>
      <c r="C424" s="190"/>
      <c r="D424" s="190"/>
      <c r="E424" s="190"/>
      <c r="F424" s="190"/>
      <c r="G424" s="190"/>
      <c r="H424" s="190"/>
      <c r="I424" s="190"/>
      <c r="J424" s="190"/>
      <c r="K424" s="190"/>
      <c r="L424" s="190"/>
      <c r="M424" s="190"/>
      <c r="N424" s="190"/>
      <c r="O424" s="190"/>
      <c r="P424" s="190"/>
      <c r="Q424" s="190"/>
      <c r="R424" s="190"/>
      <c r="S424" s="190"/>
      <c r="T424" s="190"/>
      <c r="U424" s="190"/>
      <c r="V424" s="190"/>
      <c r="W424" s="190"/>
      <c r="X424" s="190"/>
      <c r="Y424" s="190"/>
      <c r="Z424" s="190"/>
    </row>
    <row r="425" ht="15.75" customHeight="1">
      <c r="A425" s="190"/>
      <c r="B425" s="190"/>
      <c r="C425" s="190"/>
      <c r="D425" s="190"/>
      <c r="E425" s="190"/>
      <c r="F425" s="190"/>
      <c r="G425" s="190"/>
      <c r="H425" s="190"/>
      <c r="I425" s="190"/>
      <c r="J425" s="190"/>
      <c r="K425" s="190"/>
      <c r="L425" s="190"/>
      <c r="M425" s="190"/>
      <c r="N425" s="190"/>
      <c r="O425" s="190"/>
      <c r="P425" s="190"/>
      <c r="Q425" s="190"/>
      <c r="R425" s="190"/>
      <c r="S425" s="190"/>
      <c r="T425" s="190"/>
      <c r="U425" s="190"/>
      <c r="V425" s="190"/>
      <c r="W425" s="190"/>
      <c r="X425" s="190"/>
      <c r="Y425" s="190"/>
      <c r="Z425" s="190"/>
    </row>
    <row r="426" ht="15.75" customHeight="1">
      <c r="A426" s="190"/>
      <c r="B426" s="190"/>
      <c r="C426" s="190"/>
      <c r="D426" s="190"/>
      <c r="E426" s="190"/>
      <c r="F426" s="190"/>
      <c r="G426" s="190"/>
      <c r="H426" s="190"/>
      <c r="I426" s="190"/>
      <c r="J426" s="190"/>
      <c r="K426" s="190"/>
      <c r="L426" s="190"/>
      <c r="M426" s="190"/>
      <c r="N426" s="190"/>
      <c r="O426" s="190"/>
      <c r="P426" s="190"/>
      <c r="Q426" s="190"/>
      <c r="R426" s="190"/>
      <c r="S426" s="190"/>
      <c r="T426" s="190"/>
      <c r="U426" s="190"/>
      <c r="V426" s="190"/>
      <c r="W426" s="190"/>
      <c r="X426" s="190"/>
      <c r="Y426" s="190"/>
      <c r="Z426" s="190"/>
    </row>
    <row r="427" ht="15.75" customHeight="1">
      <c r="A427" s="190"/>
      <c r="B427" s="190"/>
      <c r="C427" s="190"/>
      <c r="D427" s="190"/>
      <c r="E427" s="190"/>
      <c r="F427" s="190"/>
      <c r="G427" s="190"/>
      <c r="H427" s="190"/>
      <c r="I427" s="190"/>
      <c r="J427" s="190"/>
      <c r="K427" s="190"/>
      <c r="L427" s="190"/>
      <c r="M427" s="190"/>
      <c r="N427" s="190"/>
      <c r="O427" s="190"/>
      <c r="P427" s="190"/>
      <c r="Q427" s="190"/>
      <c r="R427" s="190"/>
      <c r="S427" s="190"/>
      <c r="T427" s="190"/>
      <c r="U427" s="190"/>
      <c r="V427" s="190"/>
      <c r="W427" s="190"/>
      <c r="X427" s="190"/>
      <c r="Y427" s="190"/>
      <c r="Z427" s="190"/>
    </row>
    <row r="428" ht="15.75" customHeight="1">
      <c r="A428" s="190"/>
      <c r="B428" s="190"/>
      <c r="C428" s="190"/>
      <c r="D428" s="190"/>
      <c r="E428" s="190"/>
      <c r="F428" s="190"/>
      <c r="G428" s="190"/>
      <c r="H428" s="190"/>
      <c r="I428" s="190"/>
      <c r="J428" s="190"/>
      <c r="K428" s="190"/>
      <c r="L428" s="190"/>
      <c r="M428" s="190"/>
      <c r="N428" s="190"/>
      <c r="O428" s="190"/>
      <c r="P428" s="190"/>
      <c r="Q428" s="190"/>
      <c r="R428" s="190"/>
      <c r="S428" s="190"/>
      <c r="T428" s="190"/>
      <c r="U428" s="190"/>
      <c r="V428" s="190"/>
      <c r="W428" s="190"/>
      <c r="X428" s="190"/>
      <c r="Y428" s="190"/>
      <c r="Z428" s="190"/>
    </row>
    <row r="429" ht="15.75" customHeight="1">
      <c r="A429" s="190"/>
      <c r="B429" s="190"/>
      <c r="C429" s="190"/>
      <c r="D429" s="190"/>
      <c r="E429" s="190"/>
      <c r="F429" s="190"/>
      <c r="G429" s="190"/>
      <c r="H429" s="190"/>
      <c r="I429" s="190"/>
      <c r="J429" s="190"/>
      <c r="K429" s="190"/>
      <c r="L429" s="190"/>
      <c r="M429" s="190"/>
      <c r="N429" s="190"/>
      <c r="O429" s="190"/>
      <c r="P429" s="190"/>
      <c r="Q429" s="190"/>
      <c r="R429" s="190"/>
      <c r="S429" s="190"/>
      <c r="T429" s="190"/>
      <c r="U429" s="190"/>
      <c r="V429" s="190"/>
      <c r="W429" s="190"/>
      <c r="X429" s="190"/>
      <c r="Y429" s="190"/>
      <c r="Z429" s="190"/>
    </row>
    <row r="430" ht="15.75" customHeight="1">
      <c r="A430" s="190"/>
      <c r="B430" s="190"/>
      <c r="C430" s="190"/>
      <c r="D430" s="190"/>
      <c r="E430" s="190"/>
      <c r="F430" s="190"/>
      <c r="G430" s="190"/>
      <c r="H430" s="190"/>
      <c r="I430" s="190"/>
      <c r="J430" s="190"/>
      <c r="K430" s="190"/>
      <c r="L430" s="190"/>
      <c r="M430" s="190"/>
      <c r="N430" s="190"/>
      <c r="O430" s="190"/>
      <c r="P430" s="190"/>
      <c r="Q430" s="190"/>
      <c r="R430" s="190"/>
      <c r="S430" s="190"/>
      <c r="T430" s="190"/>
      <c r="U430" s="190"/>
      <c r="V430" s="190"/>
      <c r="W430" s="190"/>
      <c r="X430" s="190"/>
      <c r="Y430" s="190"/>
      <c r="Z430" s="190"/>
    </row>
    <row r="431" ht="15.75" customHeight="1">
      <c r="A431" s="190"/>
      <c r="B431" s="190"/>
      <c r="C431" s="190"/>
      <c r="D431" s="190"/>
      <c r="E431" s="190"/>
      <c r="F431" s="190"/>
      <c r="G431" s="190"/>
      <c r="H431" s="190"/>
      <c r="I431" s="190"/>
      <c r="J431" s="190"/>
      <c r="K431" s="190"/>
      <c r="L431" s="190"/>
      <c r="M431" s="190"/>
      <c r="N431" s="190"/>
      <c r="O431" s="190"/>
      <c r="P431" s="190"/>
      <c r="Q431" s="190"/>
      <c r="R431" s="190"/>
      <c r="S431" s="190"/>
      <c r="T431" s="190"/>
      <c r="U431" s="190"/>
      <c r="V431" s="190"/>
      <c r="W431" s="190"/>
      <c r="X431" s="190"/>
      <c r="Y431" s="190"/>
      <c r="Z431" s="190"/>
    </row>
    <row r="432" ht="15.75" customHeight="1">
      <c r="A432" s="190"/>
      <c r="B432" s="190"/>
      <c r="C432" s="190"/>
      <c r="D432" s="190"/>
      <c r="E432" s="190"/>
      <c r="F432" s="190"/>
      <c r="G432" s="190"/>
      <c r="H432" s="190"/>
      <c r="I432" s="190"/>
      <c r="J432" s="190"/>
      <c r="K432" s="190"/>
      <c r="L432" s="190"/>
      <c r="M432" s="190"/>
      <c r="N432" s="190"/>
      <c r="O432" s="190"/>
      <c r="P432" s="190"/>
      <c r="Q432" s="190"/>
      <c r="R432" s="190"/>
      <c r="S432" s="190"/>
      <c r="T432" s="190"/>
      <c r="U432" s="190"/>
      <c r="V432" s="190"/>
      <c r="W432" s="190"/>
      <c r="X432" s="190"/>
      <c r="Y432" s="190"/>
      <c r="Z432" s="190"/>
    </row>
    <row r="433" ht="15.75" customHeight="1">
      <c r="A433" s="190"/>
      <c r="B433" s="190"/>
      <c r="C433" s="190"/>
      <c r="D433" s="190"/>
      <c r="E433" s="190"/>
      <c r="F433" s="190"/>
      <c r="G433" s="190"/>
      <c r="H433" s="190"/>
      <c r="I433" s="190"/>
      <c r="J433" s="190"/>
      <c r="K433" s="190"/>
      <c r="L433" s="190"/>
      <c r="M433" s="190"/>
      <c r="N433" s="190"/>
      <c r="O433" s="190"/>
      <c r="P433" s="190"/>
      <c r="Q433" s="190"/>
      <c r="R433" s="190"/>
      <c r="S433" s="190"/>
      <c r="T433" s="190"/>
      <c r="U433" s="190"/>
      <c r="V433" s="190"/>
      <c r="W433" s="190"/>
      <c r="X433" s="190"/>
      <c r="Y433" s="190"/>
      <c r="Z433" s="190"/>
    </row>
    <row r="434" ht="15.75" customHeight="1">
      <c r="A434" s="190"/>
      <c r="B434" s="190"/>
      <c r="C434" s="190"/>
      <c r="D434" s="190"/>
      <c r="E434" s="190"/>
      <c r="F434" s="190"/>
      <c r="G434" s="190"/>
      <c r="H434" s="190"/>
      <c r="I434" s="190"/>
      <c r="J434" s="190"/>
      <c r="K434" s="190"/>
      <c r="L434" s="190"/>
      <c r="M434" s="190"/>
      <c r="N434" s="190"/>
      <c r="O434" s="190"/>
      <c r="P434" s="190"/>
      <c r="Q434" s="190"/>
      <c r="R434" s="190"/>
      <c r="S434" s="190"/>
      <c r="T434" s="190"/>
      <c r="U434" s="190"/>
      <c r="V434" s="190"/>
      <c r="W434" s="190"/>
      <c r="X434" s="190"/>
      <c r="Y434" s="190"/>
      <c r="Z434" s="190"/>
    </row>
    <row r="435" ht="15.75" customHeight="1">
      <c r="A435" s="190"/>
      <c r="B435" s="190"/>
      <c r="C435" s="190"/>
      <c r="D435" s="190"/>
      <c r="E435" s="190"/>
      <c r="F435" s="190"/>
      <c r="G435" s="190"/>
      <c r="H435" s="190"/>
      <c r="I435" s="190"/>
      <c r="J435" s="190"/>
      <c r="K435" s="190"/>
      <c r="L435" s="190"/>
      <c r="M435" s="190"/>
      <c r="N435" s="190"/>
      <c r="O435" s="190"/>
      <c r="P435" s="190"/>
      <c r="Q435" s="190"/>
      <c r="R435" s="190"/>
      <c r="S435" s="190"/>
      <c r="T435" s="190"/>
      <c r="U435" s="190"/>
      <c r="V435" s="190"/>
      <c r="W435" s="190"/>
      <c r="X435" s="190"/>
      <c r="Y435" s="190"/>
      <c r="Z435" s="190"/>
    </row>
    <row r="436" ht="15.75" customHeight="1">
      <c r="A436" s="190"/>
      <c r="B436" s="190"/>
      <c r="C436" s="190"/>
      <c r="D436" s="190"/>
      <c r="E436" s="190"/>
      <c r="F436" s="190"/>
      <c r="G436" s="190"/>
      <c r="H436" s="190"/>
      <c r="I436" s="190"/>
      <c r="J436" s="190"/>
      <c r="K436" s="190"/>
      <c r="L436" s="190"/>
      <c r="M436" s="190"/>
      <c r="N436" s="190"/>
      <c r="O436" s="190"/>
      <c r="P436" s="190"/>
      <c r="Q436" s="190"/>
      <c r="R436" s="190"/>
      <c r="S436" s="190"/>
      <c r="T436" s="190"/>
      <c r="U436" s="190"/>
      <c r="V436" s="190"/>
      <c r="W436" s="190"/>
      <c r="X436" s="190"/>
      <c r="Y436" s="190"/>
      <c r="Z436" s="190"/>
    </row>
    <row r="437" ht="15.75" customHeight="1">
      <c r="A437" s="190"/>
      <c r="B437" s="190"/>
      <c r="C437" s="190"/>
      <c r="D437" s="190"/>
      <c r="E437" s="190"/>
      <c r="F437" s="190"/>
      <c r="G437" s="190"/>
      <c r="H437" s="190"/>
      <c r="I437" s="190"/>
      <c r="J437" s="190"/>
      <c r="K437" s="190"/>
      <c r="L437" s="190"/>
      <c r="M437" s="190"/>
      <c r="N437" s="190"/>
      <c r="O437" s="190"/>
      <c r="P437" s="190"/>
      <c r="Q437" s="190"/>
      <c r="R437" s="190"/>
      <c r="S437" s="190"/>
      <c r="T437" s="190"/>
      <c r="U437" s="190"/>
      <c r="V437" s="190"/>
      <c r="W437" s="190"/>
      <c r="X437" s="190"/>
      <c r="Y437" s="190"/>
      <c r="Z437" s="190"/>
    </row>
    <row r="438" ht="15.75" customHeight="1">
      <c r="A438" s="190"/>
      <c r="B438" s="190"/>
      <c r="C438" s="190"/>
      <c r="D438" s="190"/>
      <c r="E438" s="190"/>
      <c r="F438" s="190"/>
      <c r="G438" s="190"/>
      <c r="H438" s="190"/>
      <c r="I438" s="190"/>
      <c r="J438" s="190"/>
      <c r="K438" s="190"/>
      <c r="L438" s="190"/>
      <c r="M438" s="190"/>
      <c r="N438" s="190"/>
      <c r="O438" s="190"/>
      <c r="P438" s="190"/>
      <c r="Q438" s="190"/>
      <c r="R438" s="190"/>
      <c r="S438" s="190"/>
      <c r="T438" s="190"/>
      <c r="U438" s="190"/>
      <c r="V438" s="190"/>
      <c r="W438" s="190"/>
      <c r="X438" s="190"/>
      <c r="Y438" s="190"/>
      <c r="Z438" s="190"/>
    </row>
    <row r="439" ht="15.75" customHeight="1">
      <c r="A439" s="190"/>
      <c r="B439" s="190"/>
      <c r="C439" s="190"/>
      <c r="D439" s="190"/>
      <c r="E439" s="190"/>
      <c r="F439" s="190"/>
      <c r="G439" s="190"/>
      <c r="H439" s="190"/>
      <c r="I439" s="190"/>
      <c r="J439" s="190"/>
      <c r="K439" s="190"/>
      <c r="L439" s="190"/>
      <c r="M439" s="190"/>
      <c r="N439" s="190"/>
      <c r="O439" s="190"/>
      <c r="P439" s="190"/>
      <c r="Q439" s="190"/>
      <c r="R439" s="190"/>
      <c r="S439" s="190"/>
      <c r="T439" s="190"/>
      <c r="U439" s="190"/>
      <c r="V439" s="190"/>
      <c r="W439" s="190"/>
      <c r="X439" s="190"/>
      <c r="Y439" s="190"/>
      <c r="Z439" s="190"/>
    </row>
    <row r="440" ht="15.75" customHeight="1">
      <c r="A440" s="190"/>
      <c r="B440" s="190"/>
      <c r="C440" s="190"/>
      <c r="D440" s="190"/>
      <c r="E440" s="190"/>
      <c r="F440" s="190"/>
      <c r="G440" s="190"/>
      <c r="H440" s="190"/>
      <c r="I440" s="190"/>
      <c r="J440" s="190"/>
      <c r="K440" s="190"/>
      <c r="L440" s="190"/>
      <c r="M440" s="190"/>
      <c r="N440" s="190"/>
      <c r="O440" s="190"/>
      <c r="P440" s="190"/>
      <c r="Q440" s="190"/>
      <c r="R440" s="190"/>
      <c r="S440" s="190"/>
      <c r="T440" s="190"/>
      <c r="U440" s="190"/>
      <c r="V440" s="190"/>
      <c r="W440" s="190"/>
      <c r="X440" s="190"/>
      <c r="Y440" s="190"/>
      <c r="Z440" s="190"/>
    </row>
    <row r="441" ht="15.75" customHeight="1">
      <c r="A441" s="190"/>
      <c r="B441" s="190"/>
      <c r="C441" s="190"/>
      <c r="D441" s="190"/>
      <c r="E441" s="190"/>
      <c r="F441" s="190"/>
      <c r="G441" s="190"/>
      <c r="H441" s="190"/>
      <c r="I441" s="190"/>
      <c r="J441" s="190"/>
      <c r="K441" s="190"/>
      <c r="L441" s="190"/>
      <c r="M441" s="190"/>
      <c r="N441" s="190"/>
      <c r="O441" s="190"/>
      <c r="P441" s="190"/>
      <c r="Q441" s="190"/>
      <c r="R441" s="190"/>
      <c r="S441" s="190"/>
      <c r="T441" s="190"/>
      <c r="U441" s="190"/>
      <c r="V441" s="190"/>
      <c r="W441" s="190"/>
      <c r="X441" s="190"/>
      <c r="Y441" s="190"/>
      <c r="Z441" s="190"/>
    </row>
    <row r="442" ht="15.75" customHeight="1">
      <c r="A442" s="190"/>
      <c r="B442" s="190"/>
      <c r="C442" s="190"/>
      <c r="D442" s="190"/>
      <c r="E442" s="190"/>
      <c r="F442" s="190"/>
      <c r="G442" s="190"/>
      <c r="H442" s="190"/>
      <c r="I442" s="190"/>
      <c r="J442" s="190"/>
      <c r="K442" s="190"/>
      <c r="L442" s="190"/>
      <c r="M442" s="190"/>
      <c r="N442" s="190"/>
      <c r="O442" s="190"/>
      <c r="P442" s="190"/>
      <c r="Q442" s="190"/>
      <c r="R442" s="190"/>
      <c r="S442" s="190"/>
      <c r="T442" s="190"/>
      <c r="U442" s="190"/>
      <c r="V442" s="190"/>
      <c r="W442" s="190"/>
      <c r="X442" s="190"/>
      <c r="Y442" s="190"/>
      <c r="Z442" s="190"/>
    </row>
    <row r="443" ht="15.75" customHeight="1">
      <c r="A443" s="190"/>
      <c r="B443" s="190"/>
      <c r="C443" s="190"/>
      <c r="D443" s="190"/>
      <c r="E443" s="190"/>
      <c r="F443" s="190"/>
      <c r="G443" s="190"/>
      <c r="H443" s="190"/>
      <c r="I443" s="190"/>
      <c r="J443" s="190"/>
      <c r="K443" s="190"/>
      <c r="L443" s="190"/>
      <c r="M443" s="190"/>
      <c r="N443" s="190"/>
      <c r="O443" s="190"/>
      <c r="P443" s="190"/>
      <c r="Q443" s="190"/>
      <c r="R443" s="190"/>
      <c r="S443" s="190"/>
      <c r="T443" s="190"/>
      <c r="U443" s="190"/>
      <c r="V443" s="190"/>
      <c r="W443" s="190"/>
      <c r="X443" s="190"/>
      <c r="Y443" s="190"/>
      <c r="Z443" s="190"/>
    </row>
    <row r="444" ht="15.75" customHeight="1">
      <c r="A444" s="190"/>
      <c r="B444" s="190"/>
      <c r="C444" s="190"/>
      <c r="D444" s="190"/>
      <c r="E444" s="190"/>
      <c r="F444" s="190"/>
      <c r="G444" s="190"/>
      <c r="H444" s="190"/>
      <c r="I444" s="190"/>
      <c r="J444" s="190"/>
      <c r="K444" s="190"/>
      <c r="L444" s="190"/>
      <c r="M444" s="190"/>
      <c r="N444" s="190"/>
      <c r="O444" s="190"/>
      <c r="P444" s="190"/>
      <c r="Q444" s="190"/>
      <c r="R444" s="190"/>
      <c r="S444" s="190"/>
      <c r="T444" s="190"/>
      <c r="U444" s="190"/>
      <c r="V444" s="190"/>
      <c r="W444" s="190"/>
      <c r="X444" s="190"/>
      <c r="Y444" s="190"/>
      <c r="Z444" s="190"/>
    </row>
    <row r="445" ht="15.75" customHeight="1">
      <c r="A445" s="190"/>
      <c r="B445" s="190"/>
      <c r="C445" s="190"/>
      <c r="D445" s="190"/>
      <c r="E445" s="190"/>
      <c r="F445" s="190"/>
      <c r="G445" s="190"/>
      <c r="H445" s="190"/>
      <c r="I445" s="190"/>
      <c r="J445" s="190"/>
      <c r="K445" s="190"/>
      <c r="L445" s="190"/>
      <c r="M445" s="190"/>
      <c r="N445" s="190"/>
      <c r="O445" s="190"/>
      <c r="P445" s="190"/>
      <c r="Q445" s="190"/>
      <c r="R445" s="190"/>
      <c r="S445" s="190"/>
      <c r="T445" s="190"/>
      <c r="U445" s="190"/>
      <c r="V445" s="190"/>
      <c r="W445" s="190"/>
      <c r="X445" s="190"/>
      <c r="Y445" s="190"/>
      <c r="Z445" s="190"/>
    </row>
    <row r="446" ht="15.75" customHeight="1">
      <c r="A446" s="190"/>
      <c r="B446" s="190"/>
      <c r="C446" s="190"/>
      <c r="D446" s="190"/>
      <c r="E446" s="190"/>
      <c r="F446" s="190"/>
      <c r="G446" s="190"/>
      <c r="H446" s="190"/>
      <c r="I446" s="190"/>
      <c r="J446" s="190"/>
      <c r="K446" s="190"/>
      <c r="L446" s="190"/>
      <c r="M446" s="190"/>
      <c r="N446" s="190"/>
      <c r="O446" s="190"/>
      <c r="P446" s="190"/>
      <c r="Q446" s="190"/>
      <c r="R446" s="190"/>
      <c r="S446" s="190"/>
      <c r="T446" s="190"/>
      <c r="U446" s="190"/>
      <c r="V446" s="190"/>
      <c r="W446" s="190"/>
      <c r="X446" s="190"/>
      <c r="Y446" s="190"/>
      <c r="Z446" s="190"/>
    </row>
    <row r="447" ht="15.75" customHeight="1">
      <c r="A447" s="190"/>
      <c r="B447" s="190"/>
      <c r="C447" s="190"/>
      <c r="D447" s="190"/>
      <c r="E447" s="190"/>
      <c r="F447" s="190"/>
      <c r="G447" s="190"/>
      <c r="H447" s="190"/>
      <c r="I447" s="190"/>
      <c r="J447" s="190"/>
      <c r="K447" s="190"/>
      <c r="L447" s="190"/>
      <c r="M447" s="190"/>
      <c r="N447" s="190"/>
      <c r="O447" s="190"/>
      <c r="P447" s="190"/>
      <c r="Q447" s="190"/>
      <c r="R447" s="190"/>
      <c r="S447" s="190"/>
      <c r="T447" s="190"/>
      <c r="U447" s="190"/>
      <c r="V447" s="190"/>
      <c r="W447" s="190"/>
      <c r="X447" s="190"/>
      <c r="Y447" s="190"/>
      <c r="Z447" s="190"/>
    </row>
    <row r="448" ht="15.75" customHeight="1">
      <c r="A448" s="190"/>
      <c r="B448" s="190"/>
      <c r="C448" s="190"/>
      <c r="D448" s="190"/>
      <c r="E448" s="190"/>
      <c r="F448" s="190"/>
      <c r="G448" s="190"/>
      <c r="H448" s="190"/>
      <c r="I448" s="190"/>
      <c r="J448" s="190"/>
      <c r="K448" s="190"/>
      <c r="L448" s="190"/>
      <c r="M448" s="190"/>
      <c r="N448" s="190"/>
      <c r="O448" s="190"/>
      <c r="P448" s="190"/>
      <c r="Q448" s="190"/>
      <c r="R448" s="190"/>
      <c r="S448" s="190"/>
      <c r="T448" s="190"/>
      <c r="U448" s="190"/>
      <c r="V448" s="190"/>
      <c r="W448" s="190"/>
      <c r="X448" s="190"/>
      <c r="Y448" s="190"/>
      <c r="Z448" s="190"/>
    </row>
    <row r="449" ht="15.75" customHeight="1">
      <c r="A449" s="190"/>
      <c r="B449" s="190"/>
      <c r="C449" s="190"/>
      <c r="D449" s="190"/>
      <c r="E449" s="190"/>
      <c r="F449" s="190"/>
      <c r="G449" s="190"/>
      <c r="H449" s="190"/>
      <c r="I449" s="190"/>
      <c r="J449" s="190"/>
      <c r="K449" s="190"/>
      <c r="L449" s="190"/>
      <c r="M449" s="190"/>
      <c r="N449" s="190"/>
      <c r="O449" s="190"/>
      <c r="P449" s="190"/>
      <c r="Q449" s="190"/>
      <c r="R449" s="190"/>
      <c r="S449" s="190"/>
      <c r="T449" s="190"/>
      <c r="U449" s="190"/>
      <c r="V449" s="190"/>
      <c r="W449" s="190"/>
      <c r="X449" s="190"/>
      <c r="Y449" s="190"/>
      <c r="Z449" s="190"/>
    </row>
    <row r="450" ht="15.75" customHeight="1">
      <c r="A450" s="190"/>
      <c r="B450" s="190"/>
      <c r="C450" s="190"/>
      <c r="D450" s="190"/>
      <c r="E450" s="190"/>
      <c r="F450" s="190"/>
      <c r="G450" s="190"/>
      <c r="H450" s="190"/>
      <c r="I450" s="190"/>
      <c r="J450" s="190"/>
      <c r="K450" s="190"/>
      <c r="L450" s="190"/>
      <c r="M450" s="190"/>
      <c r="N450" s="190"/>
      <c r="O450" s="190"/>
      <c r="P450" s="190"/>
      <c r="Q450" s="190"/>
      <c r="R450" s="190"/>
      <c r="S450" s="190"/>
      <c r="T450" s="190"/>
      <c r="U450" s="190"/>
      <c r="V450" s="190"/>
      <c r="W450" s="190"/>
      <c r="X450" s="190"/>
      <c r="Y450" s="190"/>
      <c r="Z450" s="190"/>
    </row>
    <row r="451" ht="15.75" customHeight="1">
      <c r="A451" s="190"/>
      <c r="B451" s="190"/>
      <c r="C451" s="190"/>
      <c r="D451" s="190"/>
      <c r="E451" s="190"/>
      <c r="F451" s="190"/>
      <c r="G451" s="190"/>
      <c r="H451" s="190"/>
      <c r="I451" s="190"/>
      <c r="J451" s="190"/>
      <c r="K451" s="190"/>
      <c r="L451" s="190"/>
      <c r="M451" s="190"/>
      <c r="N451" s="190"/>
      <c r="O451" s="190"/>
      <c r="P451" s="190"/>
      <c r="Q451" s="190"/>
      <c r="R451" s="190"/>
      <c r="S451" s="190"/>
      <c r="T451" s="190"/>
      <c r="U451" s="190"/>
      <c r="V451" s="190"/>
      <c r="W451" s="190"/>
      <c r="X451" s="190"/>
      <c r="Y451" s="190"/>
      <c r="Z451" s="190"/>
    </row>
    <row r="452" ht="15.75" customHeight="1">
      <c r="A452" s="190"/>
      <c r="B452" s="190"/>
      <c r="C452" s="190"/>
      <c r="D452" s="190"/>
      <c r="E452" s="190"/>
      <c r="F452" s="190"/>
      <c r="G452" s="190"/>
      <c r="H452" s="190"/>
      <c r="I452" s="190"/>
      <c r="J452" s="190"/>
      <c r="K452" s="190"/>
      <c r="L452" s="190"/>
      <c r="M452" s="190"/>
      <c r="N452" s="190"/>
      <c r="O452" s="190"/>
      <c r="P452" s="190"/>
      <c r="Q452" s="190"/>
      <c r="R452" s="190"/>
      <c r="S452" s="190"/>
      <c r="T452" s="190"/>
      <c r="U452" s="190"/>
      <c r="V452" s="190"/>
      <c r="W452" s="190"/>
      <c r="X452" s="190"/>
      <c r="Y452" s="190"/>
      <c r="Z452" s="190"/>
    </row>
    <row r="453" ht="15.75" customHeight="1">
      <c r="A453" s="190"/>
      <c r="B453" s="190"/>
      <c r="C453" s="190"/>
      <c r="D453" s="190"/>
      <c r="E453" s="190"/>
      <c r="F453" s="190"/>
      <c r="G453" s="190"/>
      <c r="H453" s="190"/>
      <c r="I453" s="190"/>
      <c r="J453" s="190"/>
      <c r="K453" s="190"/>
      <c r="L453" s="190"/>
      <c r="M453" s="190"/>
      <c r="N453" s="190"/>
      <c r="O453" s="190"/>
      <c r="P453" s="190"/>
      <c r="Q453" s="190"/>
      <c r="R453" s="190"/>
      <c r="S453" s="190"/>
      <c r="T453" s="190"/>
      <c r="U453" s="190"/>
      <c r="V453" s="190"/>
      <c r="W453" s="190"/>
      <c r="X453" s="190"/>
      <c r="Y453" s="190"/>
      <c r="Z453" s="190"/>
    </row>
    <row r="454" ht="15.75" customHeight="1">
      <c r="A454" s="190"/>
      <c r="B454" s="190"/>
      <c r="C454" s="190"/>
      <c r="D454" s="190"/>
      <c r="E454" s="190"/>
      <c r="F454" s="190"/>
      <c r="G454" s="190"/>
      <c r="H454" s="190"/>
      <c r="I454" s="190"/>
      <c r="J454" s="190"/>
      <c r="K454" s="190"/>
      <c r="L454" s="190"/>
      <c r="M454" s="190"/>
      <c r="N454" s="190"/>
      <c r="O454" s="190"/>
      <c r="P454" s="190"/>
      <c r="Q454" s="190"/>
      <c r="R454" s="190"/>
      <c r="S454" s="190"/>
      <c r="T454" s="190"/>
      <c r="U454" s="190"/>
      <c r="V454" s="190"/>
      <c r="W454" s="190"/>
      <c r="X454" s="190"/>
      <c r="Y454" s="190"/>
      <c r="Z454" s="190"/>
    </row>
    <row r="455" ht="15.75" customHeight="1">
      <c r="A455" s="190"/>
      <c r="B455" s="190"/>
      <c r="C455" s="190"/>
      <c r="D455" s="190"/>
      <c r="E455" s="190"/>
      <c r="F455" s="190"/>
      <c r="G455" s="190"/>
      <c r="H455" s="190"/>
      <c r="I455" s="190"/>
      <c r="J455" s="190"/>
      <c r="K455" s="190"/>
      <c r="L455" s="190"/>
      <c r="M455" s="190"/>
      <c r="N455" s="190"/>
      <c r="O455" s="190"/>
      <c r="P455" s="190"/>
      <c r="Q455" s="190"/>
      <c r="R455" s="190"/>
      <c r="S455" s="190"/>
      <c r="T455" s="190"/>
      <c r="U455" s="190"/>
      <c r="V455" s="190"/>
      <c r="W455" s="190"/>
      <c r="X455" s="190"/>
      <c r="Y455" s="190"/>
      <c r="Z455" s="190"/>
    </row>
    <row r="456" ht="15.75" customHeight="1">
      <c r="A456" s="190"/>
      <c r="B456" s="190"/>
      <c r="C456" s="190"/>
      <c r="D456" s="190"/>
      <c r="E456" s="190"/>
      <c r="F456" s="190"/>
      <c r="G456" s="190"/>
      <c r="H456" s="190"/>
      <c r="I456" s="190"/>
      <c r="J456" s="190"/>
      <c r="K456" s="190"/>
      <c r="L456" s="190"/>
      <c r="M456" s="190"/>
      <c r="N456" s="190"/>
      <c r="O456" s="190"/>
      <c r="P456" s="190"/>
      <c r="Q456" s="190"/>
      <c r="R456" s="190"/>
      <c r="S456" s="190"/>
      <c r="T456" s="190"/>
      <c r="U456" s="190"/>
      <c r="V456" s="190"/>
      <c r="W456" s="190"/>
      <c r="X456" s="190"/>
      <c r="Y456" s="190"/>
      <c r="Z456" s="190"/>
    </row>
    <row r="457" ht="15.75" customHeight="1">
      <c r="A457" s="190"/>
      <c r="B457" s="190"/>
      <c r="C457" s="190"/>
      <c r="D457" s="190"/>
      <c r="E457" s="190"/>
      <c r="F457" s="190"/>
      <c r="G457" s="190"/>
      <c r="H457" s="190"/>
      <c r="I457" s="190"/>
      <c r="J457" s="190"/>
      <c r="K457" s="190"/>
      <c r="L457" s="190"/>
      <c r="M457" s="190"/>
      <c r="N457" s="190"/>
      <c r="O457" s="190"/>
      <c r="P457" s="190"/>
      <c r="Q457" s="190"/>
      <c r="R457" s="190"/>
      <c r="S457" s="190"/>
      <c r="T457" s="190"/>
      <c r="U457" s="190"/>
      <c r="V457" s="190"/>
      <c r="W457" s="190"/>
      <c r="X457" s="190"/>
      <c r="Y457" s="190"/>
      <c r="Z457" s="190"/>
    </row>
    <row r="458" ht="15.75" customHeight="1">
      <c r="A458" s="190"/>
      <c r="B458" s="190"/>
      <c r="C458" s="190"/>
      <c r="D458" s="190"/>
      <c r="E458" s="190"/>
      <c r="F458" s="190"/>
      <c r="G458" s="190"/>
      <c r="H458" s="190"/>
      <c r="I458" s="190"/>
      <c r="J458" s="190"/>
      <c r="K458" s="190"/>
      <c r="L458" s="190"/>
      <c r="M458" s="190"/>
      <c r="N458" s="190"/>
      <c r="O458" s="190"/>
      <c r="P458" s="190"/>
      <c r="Q458" s="190"/>
      <c r="R458" s="190"/>
      <c r="S458" s="190"/>
      <c r="T458" s="190"/>
      <c r="U458" s="190"/>
      <c r="V458" s="190"/>
      <c r="W458" s="190"/>
      <c r="X458" s="190"/>
      <c r="Y458" s="190"/>
      <c r="Z458" s="190"/>
    </row>
    <row r="459" ht="15.75" customHeight="1">
      <c r="A459" s="190"/>
      <c r="B459" s="190"/>
      <c r="C459" s="190"/>
      <c r="D459" s="190"/>
      <c r="E459" s="190"/>
      <c r="F459" s="190"/>
      <c r="G459" s="190"/>
      <c r="H459" s="190"/>
      <c r="I459" s="190"/>
      <c r="J459" s="190"/>
      <c r="K459" s="190"/>
      <c r="L459" s="190"/>
      <c r="M459" s="190"/>
      <c r="N459" s="190"/>
      <c r="O459" s="190"/>
      <c r="P459" s="190"/>
      <c r="Q459" s="190"/>
      <c r="R459" s="190"/>
      <c r="S459" s="190"/>
      <c r="T459" s="190"/>
      <c r="U459" s="190"/>
      <c r="V459" s="190"/>
      <c r="W459" s="190"/>
      <c r="X459" s="190"/>
      <c r="Y459" s="190"/>
      <c r="Z459" s="190"/>
    </row>
    <row r="460" ht="15.75" customHeight="1">
      <c r="A460" s="190"/>
      <c r="B460" s="190"/>
      <c r="C460" s="190"/>
      <c r="D460" s="190"/>
      <c r="E460" s="190"/>
      <c r="F460" s="190"/>
      <c r="G460" s="190"/>
      <c r="H460" s="190"/>
      <c r="I460" s="190"/>
      <c r="J460" s="190"/>
      <c r="K460" s="190"/>
      <c r="L460" s="190"/>
      <c r="M460" s="190"/>
      <c r="N460" s="190"/>
      <c r="O460" s="190"/>
      <c r="P460" s="190"/>
      <c r="Q460" s="190"/>
      <c r="R460" s="190"/>
      <c r="S460" s="190"/>
      <c r="T460" s="190"/>
      <c r="U460" s="190"/>
      <c r="V460" s="190"/>
      <c r="W460" s="190"/>
      <c r="X460" s="190"/>
      <c r="Y460" s="190"/>
      <c r="Z460" s="190"/>
    </row>
    <row r="461" ht="15.75" customHeight="1">
      <c r="A461" s="190"/>
      <c r="B461" s="190"/>
      <c r="C461" s="190"/>
      <c r="D461" s="190"/>
      <c r="E461" s="190"/>
      <c r="F461" s="190"/>
      <c r="G461" s="190"/>
      <c r="H461" s="190"/>
      <c r="I461" s="190"/>
      <c r="J461" s="190"/>
      <c r="K461" s="190"/>
      <c r="L461" s="190"/>
      <c r="M461" s="190"/>
      <c r="N461" s="190"/>
      <c r="O461" s="190"/>
      <c r="P461" s="190"/>
      <c r="Q461" s="190"/>
      <c r="R461" s="190"/>
      <c r="S461" s="190"/>
      <c r="T461" s="190"/>
      <c r="U461" s="190"/>
      <c r="V461" s="190"/>
      <c r="W461" s="190"/>
      <c r="X461" s="190"/>
      <c r="Y461" s="190"/>
      <c r="Z461" s="190"/>
    </row>
    <row r="462" ht="15.75" customHeight="1">
      <c r="A462" s="190"/>
      <c r="B462" s="190"/>
      <c r="C462" s="190"/>
      <c r="D462" s="190"/>
      <c r="E462" s="190"/>
      <c r="F462" s="190"/>
      <c r="G462" s="190"/>
      <c r="H462" s="190"/>
      <c r="I462" s="190"/>
      <c r="J462" s="190"/>
      <c r="K462" s="190"/>
      <c r="L462" s="190"/>
      <c r="M462" s="190"/>
      <c r="N462" s="190"/>
      <c r="O462" s="190"/>
      <c r="P462" s="190"/>
      <c r="Q462" s="190"/>
      <c r="R462" s="190"/>
      <c r="S462" s="190"/>
      <c r="T462" s="190"/>
      <c r="U462" s="190"/>
      <c r="V462" s="190"/>
      <c r="W462" s="190"/>
      <c r="X462" s="190"/>
      <c r="Y462" s="190"/>
      <c r="Z462" s="190"/>
    </row>
    <row r="463" ht="15.75" customHeight="1">
      <c r="A463" s="190"/>
      <c r="B463" s="190"/>
      <c r="C463" s="190"/>
      <c r="D463" s="190"/>
      <c r="E463" s="190"/>
      <c r="F463" s="190"/>
      <c r="G463" s="190"/>
      <c r="H463" s="190"/>
      <c r="I463" s="190"/>
      <c r="J463" s="190"/>
      <c r="K463" s="190"/>
      <c r="L463" s="190"/>
      <c r="M463" s="190"/>
      <c r="N463" s="190"/>
      <c r="O463" s="190"/>
      <c r="P463" s="190"/>
      <c r="Q463" s="190"/>
      <c r="R463" s="190"/>
      <c r="S463" s="190"/>
      <c r="T463" s="190"/>
      <c r="U463" s="190"/>
      <c r="V463" s="190"/>
      <c r="W463" s="190"/>
      <c r="X463" s="190"/>
      <c r="Y463" s="190"/>
      <c r="Z463" s="190"/>
    </row>
    <row r="464" ht="15.75" customHeight="1">
      <c r="A464" s="190"/>
      <c r="B464" s="190"/>
      <c r="C464" s="190"/>
      <c r="D464" s="190"/>
      <c r="E464" s="190"/>
      <c r="F464" s="190"/>
      <c r="G464" s="190"/>
      <c r="H464" s="190"/>
      <c r="I464" s="190"/>
      <c r="J464" s="190"/>
      <c r="K464" s="190"/>
      <c r="L464" s="190"/>
      <c r="M464" s="190"/>
      <c r="N464" s="190"/>
      <c r="O464" s="190"/>
      <c r="P464" s="190"/>
      <c r="Q464" s="190"/>
      <c r="R464" s="190"/>
      <c r="S464" s="190"/>
      <c r="T464" s="190"/>
      <c r="U464" s="190"/>
      <c r="V464" s="190"/>
      <c r="W464" s="190"/>
      <c r="X464" s="190"/>
      <c r="Y464" s="190"/>
      <c r="Z464" s="190"/>
    </row>
    <row r="465" ht="15.75" customHeight="1">
      <c r="A465" s="190"/>
      <c r="B465" s="190"/>
      <c r="C465" s="190"/>
      <c r="D465" s="190"/>
      <c r="E465" s="190"/>
      <c r="F465" s="190"/>
      <c r="G465" s="190"/>
      <c r="H465" s="190"/>
      <c r="I465" s="190"/>
      <c r="J465" s="190"/>
      <c r="K465" s="190"/>
      <c r="L465" s="190"/>
      <c r="M465" s="190"/>
      <c r="N465" s="190"/>
      <c r="O465" s="190"/>
      <c r="P465" s="190"/>
      <c r="Q465" s="190"/>
      <c r="R465" s="190"/>
      <c r="S465" s="190"/>
      <c r="T465" s="190"/>
      <c r="U465" s="190"/>
      <c r="V465" s="190"/>
      <c r="W465" s="190"/>
      <c r="X465" s="190"/>
      <c r="Y465" s="190"/>
      <c r="Z465" s="190"/>
    </row>
    <row r="466" ht="15.75" customHeight="1">
      <c r="A466" s="190"/>
      <c r="B466" s="190"/>
      <c r="C466" s="190"/>
      <c r="D466" s="190"/>
      <c r="E466" s="190"/>
      <c r="F466" s="190"/>
      <c r="G466" s="190"/>
      <c r="H466" s="190"/>
      <c r="I466" s="190"/>
      <c r="J466" s="190"/>
      <c r="K466" s="190"/>
      <c r="L466" s="190"/>
      <c r="M466" s="190"/>
      <c r="N466" s="190"/>
      <c r="O466" s="190"/>
      <c r="P466" s="190"/>
      <c r="Q466" s="190"/>
      <c r="R466" s="190"/>
      <c r="S466" s="190"/>
      <c r="T466" s="190"/>
      <c r="U466" s="190"/>
      <c r="V466" s="190"/>
      <c r="W466" s="190"/>
      <c r="X466" s="190"/>
      <c r="Y466" s="190"/>
      <c r="Z466" s="190"/>
    </row>
    <row r="467" ht="15.75" customHeight="1">
      <c r="A467" s="190"/>
      <c r="B467" s="190"/>
      <c r="C467" s="190"/>
      <c r="D467" s="190"/>
      <c r="E467" s="190"/>
      <c r="F467" s="190"/>
      <c r="G467" s="190"/>
      <c r="H467" s="190"/>
      <c r="I467" s="190"/>
      <c r="J467" s="190"/>
      <c r="K467" s="190"/>
      <c r="L467" s="190"/>
      <c r="M467" s="190"/>
      <c r="N467" s="190"/>
      <c r="O467" s="190"/>
      <c r="P467" s="190"/>
      <c r="Q467" s="190"/>
      <c r="R467" s="190"/>
      <c r="S467" s="190"/>
      <c r="T467" s="190"/>
      <c r="U467" s="190"/>
      <c r="V467" s="190"/>
      <c r="W467" s="190"/>
      <c r="X467" s="190"/>
      <c r="Y467" s="190"/>
      <c r="Z467" s="190"/>
    </row>
    <row r="468" ht="15.75" customHeight="1">
      <c r="A468" s="190"/>
      <c r="B468" s="190"/>
      <c r="C468" s="190"/>
      <c r="D468" s="190"/>
      <c r="E468" s="190"/>
      <c r="F468" s="190"/>
      <c r="G468" s="190"/>
      <c r="H468" s="190"/>
      <c r="I468" s="190"/>
      <c r="J468" s="190"/>
      <c r="K468" s="190"/>
      <c r="L468" s="190"/>
      <c r="M468" s="190"/>
      <c r="N468" s="190"/>
      <c r="O468" s="190"/>
      <c r="P468" s="190"/>
      <c r="Q468" s="190"/>
      <c r="R468" s="190"/>
      <c r="S468" s="190"/>
      <c r="T468" s="190"/>
      <c r="U468" s="190"/>
      <c r="V468" s="190"/>
      <c r="W468" s="190"/>
      <c r="X468" s="190"/>
      <c r="Y468" s="190"/>
      <c r="Z468" s="190"/>
    </row>
    <row r="469" ht="15.75" customHeight="1">
      <c r="A469" s="190"/>
      <c r="B469" s="190"/>
      <c r="C469" s="190"/>
      <c r="D469" s="190"/>
      <c r="E469" s="190"/>
      <c r="F469" s="190"/>
      <c r="G469" s="190"/>
      <c r="H469" s="190"/>
      <c r="I469" s="190"/>
      <c r="J469" s="190"/>
      <c r="K469" s="190"/>
      <c r="L469" s="190"/>
      <c r="M469" s="190"/>
      <c r="N469" s="190"/>
      <c r="O469" s="190"/>
      <c r="P469" s="190"/>
      <c r="Q469" s="190"/>
      <c r="R469" s="190"/>
      <c r="S469" s="190"/>
      <c r="T469" s="190"/>
      <c r="U469" s="190"/>
      <c r="V469" s="190"/>
      <c r="W469" s="190"/>
      <c r="X469" s="190"/>
      <c r="Y469" s="190"/>
      <c r="Z469" s="190"/>
    </row>
    <row r="470" ht="15.75" customHeight="1">
      <c r="A470" s="190"/>
      <c r="B470" s="190"/>
      <c r="C470" s="190"/>
      <c r="D470" s="190"/>
      <c r="E470" s="190"/>
      <c r="F470" s="190"/>
      <c r="G470" s="190"/>
      <c r="H470" s="190"/>
      <c r="I470" s="190"/>
      <c r="J470" s="190"/>
      <c r="K470" s="190"/>
      <c r="L470" s="190"/>
      <c r="M470" s="190"/>
      <c r="N470" s="190"/>
      <c r="O470" s="190"/>
      <c r="P470" s="190"/>
      <c r="Q470" s="190"/>
      <c r="R470" s="190"/>
      <c r="S470" s="190"/>
      <c r="T470" s="190"/>
      <c r="U470" s="190"/>
      <c r="V470" s="190"/>
      <c r="W470" s="190"/>
      <c r="X470" s="190"/>
      <c r="Y470" s="190"/>
      <c r="Z470" s="190"/>
    </row>
    <row r="471" ht="15.75" customHeight="1">
      <c r="A471" s="190"/>
      <c r="B471" s="190"/>
      <c r="C471" s="190"/>
      <c r="D471" s="190"/>
      <c r="E471" s="190"/>
      <c r="F471" s="190"/>
      <c r="G471" s="190"/>
      <c r="H471" s="190"/>
      <c r="I471" s="190"/>
      <c r="J471" s="190"/>
      <c r="K471" s="190"/>
      <c r="L471" s="190"/>
      <c r="M471" s="190"/>
      <c r="N471" s="190"/>
      <c r="O471" s="190"/>
      <c r="P471" s="190"/>
      <c r="Q471" s="190"/>
      <c r="R471" s="190"/>
      <c r="S471" s="190"/>
      <c r="T471" s="190"/>
      <c r="U471" s="190"/>
      <c r="V471" s="190"/>
      <c r="W471" s="190"/>
      <c r="X471" s="190"/>
      <c r="Y471" s="190"/>
      <c r="Z471" s="190"/>
    </row>
    <row r="472" ht="15.75" customHeight="1">
      <c r="A472" s="190"/>
      <c r="B472" s="190"/>
      <c r="C472" s="190"/>
      <c r="D472" s="190"/>
      <c r="E472" s="190"/>
      <c r="F472" s="190"/>
      <c r="G472" s="190"/>
      <c r="H472" s="190"/>
      <c r="I472" s="190"/>
      <c r="J472" s="190"/>
      <c r="K472" s="190"/>
      <c r="L472" s="190"/>
      <c r="M472" s="190"/>
      <c r="N472" s="190"/>
      <c r="O472" s="190"/>
      <c r="P472" s="190"/>
      <c r="Q472" s="190"/>
      <c r="R472" s="190"/>
      <c r="S472" s="190"/>
      <c r="T472" s="190"/>
      <c r="U472" s="190"/>
      <c r="V472" s="190"/>
      <c r="W472" s="190"/>
      <c r="X472" s="190"/>
      <c r="Y472" s="190"/>
      <c r="Z472" s="190"/>
    </row>
    <row r="473" ht="15.75" customHeight="1">
      <c r="A473" s="190"/>
      <c r="B473" s="190"/>
      <c r="C473" s="190"/>
      <c r="D473" s="190"/>
      <c r="E473" s="190"/>
      <c r="F473" s="190"/>
      <c r="G473" s="190"/>
      <c r="H473" s="190"/>
      <c r="I473" s="190"/>
      <c r="J473" s="190"/>
      <c r="K473" s="190"/>
      <c r="L473" s="190"/>
      <c r="M473" s="190"/>
      <c r="N473" s="190"/>
      <c r="O473" s="190"/>
      <c r="P473" s="190"/>
      <c r="Q473" s="190"/>
      <c r="R473" s="190"/>
      <c r="S473" s="190"/>
      <c r="T473" s="190"/>
      <c r="U473" s="190"/>
      <c r="V473" s="190"/>
      <c r="W473" s="190"/>
      <c r="X473" s="190"/>
      <c r="Y473" s="190"/>
      <c r="Z473" s="190"/>
    </row>
    <row r="474" ht="15.75" customHeight="1">
      <c r="A474" s="190"/>
      <c r="B474" s="190"/>
      <c r="C474" s="190"/>
      <c r="D474" s="190"/>
      <c r="E474" s="190"/>
      <c r="F474" s="190"/>
      <c r="G474" s="190"/>
      <c r="H474" s="190"/>
      <c r="I474" s="190"/>
      <c r="J474" s="190"/>
      <c r="K474" s="190"/>
      <c r="L474" s="190"/>
      <c r="M474" s="190"/>
      <c r="N474" s="190"/>
      <c r="O474" s="190"/>
      <c r="P474" s="190"/>
      <c r="Q474" s="190"/>
      <c r="R474" s="190"/>
      <c r="S474" s="190"/>
      <c r="T474" s="190"/>
      <c r="U474" s="190"/>
      <c r="V474" s="190"/>
      <c r="W474" s="190"/>
      <c r="X474" s="190"/>
      <c r="Y474" s="190"/>
      <c r="Z474" s="190"/>
    </row>
    <row r="475" ht="15.75" customHeight="1">
      <c r="A475" s="190"/>
      <c r="B475" s="190"/>
      <c r="C475" s="190"/>
      <c r="D475" s="190"/>
      <c r="E475" s="190"/>
      <c r="F475" s="190"/>
      <c r="G475" s="190"/>
      <c r="H475" s="190"/>
      <c r="I475" s="190"/>
      <c r="J475" s="190"/>
      <c r="K475" s="190"/>
      <c r="L475" s="190"/>
      <c r="M475" s="190"/>
      <c r="N475" s="190"/>
      <c r="O475" s="190"/>
      <c r="P475" s="190"/>
      <c r="Q475" s="190"/>
      <c r="R475" s="190"/>
      <c r="S475" s="190"/>
      <c r="T475" s="190"/>
      <c r="U475" s="190"/>
      <c r="V475" s="190"/>
      <c r="W475" s="190"/>
      <c r="X475" s="190"/>
      <c r="Y475" s="190"/>
      <c r="Z475" s="190"/>
    </row>
    <row r="476" ht="15.75" customHeight="1">
      <c r="A476" s="190"/>
      <c r="B476" s="190"/>
      <c r="C476" s="190"/>
      <c r="D476" s="190"/>
      <c r="E476" s="190"/>
      <c r="F476" s="190"/>
      <c r="G476" s="190"/>
      <c r="H476" s="190"/>
      <c r="I476" s="190"/>
      <c r="J476" s="190"/>
      <c r="K476" s="190"/>
      <c r="L476" s="190"/>
      <c r="M476" s="190"/>
      <c r="N476" s="190"/>
      <c r="O476" s="190"/>
      <c r="P476" s="190"/>
      <c r="Q476" s="190"/>
      <c r="R476" s="190"/>
      <c r="S476" s="190"/>
      <c r="T476" s="190"/>
      <c r="U476" s="190"/>
      <c r="V476" s="190"/>
      <c r="W476" s="190"/>
      <c r="X476" s="190"/>
      <c r="Y476" s="190"/>
      <c r="Z476" s="190"/>
    </row>
    <row r="477" ht="15.75" customHeight="1">
      <c r="A477" s="190"/>
      <c r="B477" s="190"/>
      <c r="C477" s="190"/>
      <c r="D477" s="190"/>
      <c r="E477" s="190"/>
      <c r="F477" s="190"/>
      <c r="G477" s="190"/>
      <c r="H477" s="190"/>
      <c r="I477" s="190"/>
      <c r="J477" s="190"/>
      <c r="K477" s="190"/>
      <c r="L477" s="190"/>
      <c r="M477" s="190"/>
      <c r="N477" s="190"/>
      <c r="O477" s="190"/>
      <c r="P477" s="190"/>
      <c r="Q477" s="190"/>
      <c r="R477" s="190"/>
      <c r="S477" s="190"/>
      <c r="T477" s="190"/>
      <c r="U477" s="190"/>
      <c r="V477" s="190"/>
      <c r="W477" s="190"/>
      <c r="X477" s="190"/>
      <c r="Y477" s="190"/>
      <c r="Z477" s="190"/>
    </row>
    <row r="478" ht="15.75" customHeight="1">
      <c r="A478" s="190"/>
      <c r="B478" s="190"/>
      <c r="C478" s="190"/>
      <c r="D478" s="190"/>
      <c r="E478" s="190"/>
      <c r="F478" s="190"/>
      <c r="G478" s="190"/>
      <c r="H478" s="190"/>
      <c r="I478" s="190"/>
      <c r="J478" s="190"/>
      <c r="K478" s="190"/>
      <c r="L478" s="190"/>
      <c r="M478" s="190"/>
      <c r="N478" s="190"/>
      <c r="O478" s="190"/>
      <c r="P478" s="190"/>
      <c r="Q478" s="190"/>
      <c r="R478" s="190"/>
      <c r="S478" s="190"/>
      <c r="T478" s="190"/>
      <c r="U478" s="190"/>
      <c r="V478" s="190"/>
      <c r="W478" s="190"/>
      <c r="X478" s="190"/>
      <c r="Y478" s="190"/>
      <c r="Z478" s="190"/>
    </row>
    <row r="479" ht="15.75" customHeight="1">
      <c r="A479" s="190"/>
      <c r="B479" s="190"/>
      <c r="C479" s="190"/>
      <c r="D479" s="190"/>
      <c r="E479" s="190"/>
      <c r="F479" s="190"/>
      <c r="G479" s="190"/>
      <c r="H479" s="190"/>
      <c r="I479" s="190"/>
      <c r="J479" s="190"/>
      <c r="K479" s="190"/>
      <c r="L479" s="190"/>
      <c r="M479" s="190"/>
      <c r="N479" s="190"/>
      <c r="O479" s="190"/>
      <c r="P479" s="190"/>
      <c r="Q479" s="190"/>
      <c r="R479" s="190"/>
      <c r="S479" s="190"/>
      <c r="T479" s="190"/>
      <c r="U479" s="190"/>
      <c r="V479" s="190"/>
      <c r="W479" s="190"/>
      <c r="X479" s="190"/>
      <c r="Y479" s="190"/>
      <c r="Z479" s="190"/>
    </row>
    <row r="480" ht="15.75" customHeight="1">
      <c r="A480" s="190"/>
      <c r="B480" s="190"/>
      <c r="C480" s="190"/>
      <c r="D480" s="190"/>
      <c r="E480" s="190"/>
      <c r="F480" s="190"/>
      <c r="G480" s="190"/>
      <c r="H480" s="190"/>
      <c r="I480" s="190"/>
      <c r="J480" s="190"/>
      <c r="K480" s="190"/>
      <c r="L480" s="190"/>
      <c r="M480" s="190"/>
      <c r="N480" s="190"/>
      <c r="O480" s="190"/>
      <c r="P480" s="190"/>
      <c r="Q480" s="190"/>
      <c r="R480" s="190"/>
      <c r="S480" s="190"/>
      <c r="T480" s="190"/>
      <c r="U480" s="190"/>
      <c r="V480" s="190"/>
      <c r="W480" s="190"/>
      <c r="X480" s="190"/>
      <c r="Y480" s="190"/>
      <c r="Z480" s="190"/>
    </row>
    <row r="481" ht="15.75" customHeight="1">
      <c r="A481" s="190"/>
      <c r="B481" s="190"/>
      <c r="C481" s="190"/>
      <c r="D481" s="190"/>
      <c r="E481" s="190"/>
      <c r="F481" s="190"/>
      <c r="G481" s="190"/>
      <c r="H481" s="190"/>
      <c r="I481" s="190"/>
      <c r="J481" s="190"/>
      <c r="K481" s="190"/>
      <c r="L481" s="190"/>
      <c r="M481" s="190"/>
      <c r="N481" s="190"/>
      <c r="O481" s="190"/>
      <c r="P481" s="190"/>
      <c r="Q481" s="190"/>
      <c r="R481" s="190"/>
      <c r="S481" s="190"/>
      <c r="T481" s="190"/>
      <c r="U481" s="190"/>
      <c r="V481" s="190"/>
      <c r="W481" s="190"/>
      <c r="X481" s="190"/>
      <c r="Y481" s="190"/>
      <c r="Z481" s="190"/>
    </row>
    <row r="482" ht="15.75" customHeight="1">
      <c r="A482" s="190"/>
      <c r="B482" s="190"/>
      <c r="C482" s="190"/>
      <c r="D482" s="190"/>
      <c r="E482" s="190"/>
      <c r="F482" s="190"/>
      <c r="G482" s="190"/>
      <c r="H482" s="190"/>
      <c r="I482" s="190"/>
      <c r="J482" s="190"/>
      <c r="K482" s="190"/>
      <c r="L482" s="190"/>
      <c r="M482" s="190"/>
      <c r="N482" s="190"/>
      <c r="O482" s="190"/>
      <c r="P482" s="190"/>
      <c r="Q482" s="190"/>
      <c r="R482" s="190"/>
      <c r="S482" s="190"/>
      <c r="T482" s="190"/>
      <c r="U482" s="190"/>
      <c r="V482" s="190"/>
      <c r="W482" s="190"/>
      <c r="X482" s="190"/>
      <c r="Y482" s="190"/>
      <c r="Z482" s="190"/>
    </row>
    <row r="483" ht="15.75" customHeight="1">
      <c r="A483" s="190"/>
      <c r="B483" s="190"/>
      <c r="C483" s="190"/>
      <c r="D483" s="190"/>
      <c r="E483" s="190"/>
      <c r="F483" s="190"/>
      <c r="G483" s="190"/>
      <c r="H483" s="190"/>
      <c r="I483" s="190"/>
      <c r="J483" s="190"/>
      <c r="K483" s="190"/>
      <c r="L483" s="190"/>
      <c r="M483" s="190"/>
      <c r="N483" s="190"/>
      <c r="O483" s="190"/>
      <c r="P483" s="190"/>
      <c r="Q483" s="190"/>
      <c r="R483" s="190"/>
      <c r="S483" s="190"/>
      <c r="T483" s="190"/>
      <c r="U483" s="190"/>
      <c r="V483" s="190"/>
      <c r="W483" s="190"/>
      <c r="X483" s="190"/>
      <c r="Y483" s="190"/>
      <c r="Z483" s="190"/>
    </row>
    <row r="484" ht="15.75" customHeight="1">
      <c r="A484" s="190"/>
      <c r="B484" s="190"/>
      <c r="C484" s="190"/>
      <c r="D484" s="190"/>
      <c r="E484" s="190"/>
      <c r="F484" s="190"/>
      <c r="G484" s="190"/>
      <c r="H484" s="190"/>
      <c r="I484" s="190"/>
      <c r="J484" s="190"/>
      <c r="K484" s="190"/>
      <c r="L484" s="190"/>
      <c r="M484" s="190"/>
      <c r="N484" s="190"/>
      <c r="O484" s="190"/>
      <c r="P484" s="190"/>
      <c r="Q484" s="190"/>
      <c r="R484" s="190"/>
      <c r="S484" s="190"/>
      <c r="T484" s="190"/>
      <c r="U484" s="190"/>
      <c r="V484" s="190"/>
      <c r="W484" s="190"/>
      <c r="X484" s="190"/>
      <c r="Y484" s="190"/>
      <c r="Z484" s="190"/>
    </row>
    <row r="485" ht="15.75" customHeight="1">
      <c r="A485" s="190"/>
      <c r="B485" s="190"/>
      <c r="C485" s="190"/>
      <c r="D485" s="190"/>
      <c r="E485" s="190"/>
      <c r="F485" s="190"/>
      <c r="G485" s="190"/>
      <c r="H485" s="190"/>
      <c r="I485" s="190"/>
      <c r="J485" s="190"/>
      <c r="K485" s="190"/>
      <c r="L485" s="190"/>
      <c r="M485" s="190"/>
      <c r="N485" s="190"/>
      <c r="O485" s="190"/>
      <c r="P485" s="190"/>
      <c r="Q485" s="190"/>
      <c r="R485" s="190"/>
      <c r="S485" s="190"/>
      <c r="T485" s="190"/>
      <c r="U485" s="190"/>
      <c r="V485" s="190"/>
      <c r="W485" s="190"/>
      <c r="X485" s="190"/>
      <c r="Y485" s="190"/>
      <c r="Z485" s="190"/>
    </row>
    <row r="486" ht="15.75" customHeight="1">
      <c r="A486" s="190"/>
      <c r="B486" s="190"/>
      <c r="C486" s="190"/>
      <c r="D486" s="190"/>
      <c r="E486" s="190"/>
      <c r="F486" s="190"/>
      <c r="G486" s="190"/>
      <c r="H486" s="190"/>
      <c r="I486" s="190"/>
      <c r="J486" s="190"/>
      <c r="K486" s="190"/>
      <c r="L486" s="190"/>
      <c r="M486" s="190"/>
      <c r="N486" s="190"/>
      <c r="O486" s="190"/>
      <c r="P486" s="190"/>
      <c r="Q486" s="190"/>
      <c r="R486" s="190"/>
      <c r="S486" s="190"/>
      <c r="T486" s="190"/>
      <c r="U486" s="190"/>
      <c r="V486" s="190"/>
      <c r="W486" s="190"/>
      <c r="X486" s="190"/>
      <c r="Y486" s="190"/>
      <c r="Z486" s="190"/>
    </row>
    <row r="487" ht="15.75" customHeight="1">
      <c r="A487" s="190"/>
      <c r="B487" s="190"/>
      <c r="C487" s="190"/>
      <c r="D487" s="190"/>
      <c r="E487" s="190"/>
      <c r="F487" s="190"/>
      <c r="G487" s="190"/>
      <c r="H487" s="190"/>
      <c r="I487" s="190"/>
      <c r="J487" s="190"/>
      <c r="K487" s="190"/>
      <c r="L487" s="190"/>
      <c r="M487" s="190"/>
      <c r="N487" s="190"/>
      <c r="O487" s="190"/>
      <c r="P487" s="190"/>
      <c r="Q487" s="190"/>
      <c r="R487" s="190"/>
      <c r="S487" s="190"/>
      <c r="T487" s="190"/>
      <c r="U487" s="190"/>
      <c r="V487" s="190"/>
      <c r="W487" s="190"/>
      <c r="X487" s="190"/>
      <c r="Y487" s="190"/>
      <c r="Z487" s="190"/>
    </row>
    <row r="488" ht="15.75" customHeight="1">
      <c r="A488" s="190"/>
      <c r="B488" s="190"/>
      <c r="C488" s="190"/>
      <c r="D488" s="190"/>
      <c r="E488" s="190"/>
      <c r="F488" s="190"/>
      <c r="G488" s="190"/>
      <c r="H488" s="190"/>
      <c r="I488" s="190"/>
      <c r="J488" s="190"/>
      <c r="K488" s="190"/>
      <c r="L488" s="190"/>
      <c r="M488" s="190"/>
      <c r="N488" s="190"/>
      <c r="O488" s="190"/>
      <c r="P488" s="190"/>
      <c r="Q488" s="190"/>
      <c r="R488" s="190"/>
      <c r="S488" s="190"/>
      <c r="T488" s="190"/>
      <c r="U488" s="190"/>
      <c r="V488" s="190"/>
      <c r="W488" s="190"/>
      <c r="X488" s="190"/>
      <c r="Y488" s="190"/>
      <c r="Z488" s="190"/>
    </row>
    <row r="489" ht="15.75" customHeight="1">
      <c r="A489" s="190"/>
      <c r="B489" s="190"/>
      <c r="C489" s="190"/>
      <c r="D489" s="190"/>
      <c r="E489" s="190"/>
      <c r="F489" s="190"/>
      <c r="G489" s="190"/>
      <c r="H489" s="190"/>
      <c r="I489" s="190"/>
      <c r="J489" s="190"/>
      <c r="K489" s="190"/>
      <c r="L489" s="190"/>
      <c r="M489" s="190"/>
      <c r="N489" s="190"/>
      <c r="O489" s="190"/>
      <c r="P489" s="190"/>
      <c r="Q489" s="190"/>
      <c r="R489" s="190"/>
      <c r="S489" s="190"/>
      <c r="T489" s="190"/>
      <c r="U489" s="190"/>
      <c r="V489" s="190"/>
      <c r="W489" s="190"/>
      <c r="X489" s="190"/>
      <c r="Y489" s="190"/>
      <c r="Z489" s="190"/>
    </row>
    <row r="490" ht="15.75" customHeight="1">
      <c r="A490" s="190"/>
      <c r="B490" s="190"/>
      <c r="C490" s="190"/>
      <c r="D490" s="190"/>
      <c r="E490" s="190"/>
      <c r="F490" s="190"/>
      <c r="G490" s="190"/>
      <c r="H490" s="190"/>
      <c r="I490" s="190"/>
      <c r="J490" s="190"/>
      <c r="K490" s="190"/>
      <c r="L490" s="190"/>
      <c r="M490" s="190"/>
      <c r="N490" s="190"/>
      <c r="O490" s="190"/>
      <c r="P490" s="190"/>
      <c r="Q490" s="190"/>
      <c r="R490" s="190"/>
      <c r="S490" s="190"/>
      <c r="T490" s="190"/>
      <c r="U490" s="190"/>
      <c r="V490" s="190"/>
      <c r="W490" s="190"/>
      <c r="X490" s="190"/>
      <c r="Y490" s="190"/>
      <c r="Z490" s="190"/>
    </row>
    <row r="491" ht="15.75" customHeight="1">
      <c r="A491" s="190"/>
      <c r="B491" s="190"/>
      <c r="C491" s="190"/>
      <c r="D491" s="190"/>
      <c r="E491" s="190"/>
      <c r="F491" s="190"/>
      <c r="G491" s="190"/>
      <c r="H491" s="190"/>
      <c r="I491" s="190"/>
      <c r="J491" s="190"/>
      <c r="K491" s="190"/>
      <c r="L491" s="190"/>
      <c r="M491" s="190"/>
      <c r="N491" s="190"/>
      <c r="O491" s="190"/>
      <c r="P491" s="190"/>
      <c r="Q491" s="190"/>
      <c r="R491" s="190"/>
      <c r="S491" s="190"/>
      <c r="T491" s="190"/>
      <c r="U491" s="190"/>
      <c r="V491" s="190"/>
      <c r="W491" s="190"/>
      <c r="X491" s="190"/>
      <c r="Y491" s="190"/>
      <c r="Z491" s="190"/>
    </row>
    <row r="492" ht="15.75" customHeight="1">
      <c r="A492" s="190"/>
      <c r="B492" s="190"/>
      <c r="C492" s="190"/>
      <c r="D492" s="190"/>
      <c r="E492" s="190"/>
      <c r="F492" s="190"/>
      <c r="G492" s="190"/>
      <c r="H492" s="190"/>
      <c r="I492" s="190"/>
      <c r="J492" s="190"/>
      <c r="K492" s="190"/>
      <c r="L492" s="190"/>
      <c r="M492" s="190"/>
      <c r="N492" s="190"/>
      <c r="O492" s="190"/>
      <c r="P492" s="190"/>
      <c r="Q492" s="190"/>
      <c r="R492" s="190"/>
      <c r="S492" s="190"/>
      <c r="T492" s="190"/>
      <c r="U492" s="190"/>
      <c r="V492" s="190"/>
      <c r="W492" s="190"/>
      <c r="X492" s="190"/>
      <c r="Y492" s="190"/>
      <c r="Z492" s="190"/>
    </row>
    <row r="493" ht="15.75" customHeight="1">
      <c r="A493" s="190"/>
      <c r="B493" s="190"/>
      <c r="C493" s="190"/>
      <c r="D493" s="190"/>
      <c r="E493" s="190"/>
      <c r="F493" s="190"/>
      <c r="G493" s="190"/>
      <c r="H493" s="190"/>
      <c r="I493" s="190"/>
      <c r="J493" s="190"/>
      <c r="K493" s="190"/>
      <c r="L493" s="190"/>
      <c r="M493" s="190"/>
      <c r="N493" s="190"/>
      <c r="O493" s="190"/>
      <c r="P493" s="190"/>
      <c r="Q493" s="190"/>
      <c r="R493" s="190"/>
      <c r="S493" s="190"/>
      <c r="T493" s="190"/>
      <c r="U493" s="190"/>
      <c r="V493" s="190"/>
      <c r="W493" s="190"/>
      <c r="X493" s="190"/>
      <c r="Y493" s="190"/>
      <c r="Z493" s="190"/>
    </row>
    <row r="494" ht="15.75" customHeight="1">
      <c r="A494" s="190"/>
      <c r="B494" s="190"/>
      <c r="C494" s="190"/>
      <c r="D494" s="190"/>
      <c r="E494" s="190"/>
      <c r="F494" s="190"/>
      <c r="G494" s="190"/>
      <c r="H494" s="190"/>
      <c r="I494" s="190"/>
      <c r="J494" s="190"/>
      <c r="K494" s="190"/>
      <c r="L494" s="190"/>
      <c r="M494" s="190"/>
      <c r="N494" s="190"/>
      <c r="O494" s="190"/>
      <c r="P494" s="190"/>
      <c r="Q494" s="190"/>
      <c r="R494" s="190"/>
      <c r="S494" s="190"/>
      <c r="T494" s="190"/>
      <c r="U494" s="190"/>
      <c r="V494" s="190"/>
      <c r="W494" s="190"/>
      <c r="X494" s="190"/>
      <c r="Y494" s="190"/>
      <c r="Z494" s="190"/>
    </row>
    <row r="495" ht="15.75" customHeight="1">
      <c r="A495" s="190"/>
      <c r="B495" s="190"/>
      <c r="C495" s="190"/>
      <c r="D495" s="190"/>
      <c r="E495" s="190"/>
      <c r="F495" s="190"/>
      <c r="G495" s="190"/>
      <c r="H495" s="190"/>
      <c r="I495" s="190"/>
      <c r="J495" s="190"/>
      <c r="K495" s="190"/>
      <c r="L495" s="190"/>
      <c r="M495" s="190"/>
      <c r="N495" s="190"/>
      <c r="O495" s="190"/>
      <c r="P495" s="190"/>
      <c r="Q495" s="190"/>
      <c r="R495" s="190"/>
      <c r="S495" s="190"/>
      <c r="T495" s="190"/>
      <c r="U495" s="190"/>
      <c r="V495" s="190"/>
      <c r="W495" s="190"/>
      <c r="X495" s="190"/>
      <c r="Y495" s="190"/>
      <c r="Z495" s="190"/>
    </row>
    <row r="496" ht="15.75" customHeight="1">
      <c r="A496" s="190"/>
      <c r="B496" s="190"/>
      <c r="C496" s="190"/>
      <c r="D496" s="190"/>
      <c r="E496" s="190"/>
      <c r="F496" s="190"/>
      <c r="G496" s="190"/>
      <c r="H496" s="190"/>
      <c r="I496" s="190"/>
      <c r="J496" s="190"/>
      <c r="K496" s="190"/>
      <c r="L496" s="190"/>
      <c r="M496" s="190"/>
      <c r="N496" s="190"/>
      <c r="O496" s="190"/>
      <c r="P496" s="190"/>
      <c r="Q496" s="190"/>
      <c r="R496" s="190"/>
      <c r="S496" s="190"/>
      <c r="T496" s="190"/>
      <c r="U496" s="190"/>
      <c r="V496" s="190"/>
      <c r="W496" s="190"/>
      <c r="X496" s="190"/>
      <c r="Y496" s="190"/>
      <c r="Z496" s="190"/>
    </row>
    <row r="497" ht="15.75" customHeight="1">
      <c r="A497" s="190"/>
      <c r="B497" s="190"/>
      <c r="C497" s="190"/>
      <c r="D497" s="190"/>
      <c r="E497" s="190"/>
      <c r="F497" s="190"/>
      <c r="G497" s="190"/>
      <c r="H497" s="190"/>
      <c r="I497" s="190"/>
      <c r="J497" s="190"/>
      <c r="K497" s="190"/>
      <c r="L497" s="190"/>
      <c r="M497" s="190"/>
      <c r="N497" s="190"/>
      <c r="O497" s="190"/>
      <c r="P497" s="190"/>
      <c r="Q497" s="190"/>
      <c r="R497" s="190"/>
      <c r="S497" s="190"/>
      <c r="T497" s="190"/>
      <c r="U497" s="190"/>
      <c r="V497" s="190"/>
      <c r="W497" s="190"/>
      <c r="X497" s="190"/>
      <c r="Y497" s="190"/>
      <c r="Z497" s="190"/>
    </row>
    <row r="498" ht="15.75" customHeight="1">
      <c r="A498" s="190"/>
      <c r="B498" s="190"/>
      <c r="C498" s="190"/>
      <c r="D498" s="190"/>
      <c r="E498" s="190"/>
      <c r="F498" s="190"/>
      <c r="G498" s="190"/>
      <c r="H498" s="190"/>
      <c r="I498" s="190"/>
      <c r="J498" s="190"/>
      <c r="K498" s="190"/>
      <c r="L498" s="190"/>
      <c r="M498" s="190"/>
      <c r="N498" s="190"/>
      <c r="O498" s="190"/>
      <c r="P498" s="190"/>
      <c r="Q498" s="190"/>
      <c r="R498" s="190"/>
      <c r="S498" s="190"/>
      <c r="T498" s="190"/>
      <c r="U498" s="190"/>
      <c r="V498" s="190"/>
      <c r="W498" s="190"/>
      <c r="X498" s="190"/>
      <c r="Y498" s="190"/>
      <c r="Z498" s="190"/>
    </row>
    <row r="499" ht="15.75" customHeight="1">
      <c r="A499" s="190"/>
      <c r="B499" s="190"/>
      <c r="C499" s="190"/>
      <c r="D499" s="190"/>
      <c r="E499" s="190"/>
      <c r="F499" s="190"/>
      <c r="G499" s="190"/>
      <c r="H499" s="190"/>
      <c r="I499" s="190"/>
      <c r="J499" s="190"/>
      <c r="K499" s="190"/>
      <c r="L499" s="190"/>
      <c r="M499" s="190"/>
      <c r="N499" s="190"/>
      <c r="O499" s="190"/>
      <c r="P499" s="190"/>
      <c r="Q499" s="190"/>
      <c r="R499" s="190"/>
      <c r="S499" s="190"/>
      <c r="T499" s="190"/>
      <c r="U499" s="190"/>
      <c r="V499" s="190"/>
      <c r="W499" s="190"/>
      <c r="X499" s="190"/>
      <c r="Y499" s="190"/>
      <c r="Z499" s="190"/>
    </row>
    <row r="500" ht="15.75" customHeight="1">
      <c r="A500" s="190"/>
      <c r="B500" s="190"/>
      <c r="C500" s="190"/>
      <c r="D500" s="190"/>
      <c r="E500" s="190"/>
      <c r="F500" s="190"/>
      <c r="G500" s="190"/>
      <c r="H500" s="190"/>
      <c r="I500" s="190"/>
      <c r="J500" s="190"/>
      <c r="K500" s="190"/>
      <c r="L500" s="190"/>
      <c r="M500" s="190"/>
      <c r="N500" s="190"/>
      <c r="O500" s="190"/>
      <c r="P500" s="190"/>
      <c r="Q500" s="190"/>
      <c r="R500" s="190"/>
      <c r="S500" s="190"/>
      <c r="T500" s="190"/>
      <c r="U500" s="190"/>
      <c r="V500" s="190"/>
      <c r="W500" s="190"/>
      <c r="X500" s="190"/>
      <c r="Y500" s="190"/>
      <c r="Z500" s="190"/>
    </row>
    <row r="501" ht="15.75" customHeight="1">
      <c r="A501" s="190"/>
      <c r="B501" s="190"/>
      <c r="C501" s="190"/>
      <c r="D501" s="190"/>
      <c r="E501" s="190"/>
      <c r="F501" s="190"/>
      <c r="G501" s="190"/>
      <c r="H501" s="190"/>
      <c r="I501" s="190"/>
      <c r="J501" s="190"/>
      <c r="K501" s="190"/>
      <c r="L501" s="190"/>
      <c r="M501" s="190"/>
      <c r="N501" s="190"/>
      <c r="O501" s="190"/>
      <c r="P501" s="190"/>
      <c r="Q501" s="190"/>
      <c r="R501" s="190"/>
      <c r="S501" s="190"/>
      <c r="T501" s="190"/>
      <c r="U501" s="190"/>
      <c r="V501" s="190"/>
      <c r="W501" s="190"/>
      <c r="X501" s="190"/>
      <c r="Y501" s="190"/>
      <c r="Z501" s="190"/>
    </row>
    <row r="502" ht="15.75" customHeight="1">
      <c r="A502" s="190"/>
      <c r="B502" s="190"/>
      <c r="C502" s="190"/>
      <c r="D502" s="190"/>
      <c r="E502" s="190"/>
      <c r="F502" s="190"/>
      <c r="G502" s="190"/>
      <c r="H502" s="190"/>
      <c r="I502" s="190"/>
      <c r="J502" s="190"/>
      <c r="K502" s="190"/>
      <c r="L502" s="190"/>
      <c r="M502" s="190"/>
      <c r="N502" s="190"/>
      <c r="O502" s="190"/>
      <c r="P502" s="190"/>
      <c r="Q502" s="190"/>
      <c r="R502" s="190"/>
      <c r="S502" s="190"/>
      <c r="T502" s="190"/>
      <c r="U502" s="190"/>
      <c r="V502" s="190"/>
      <c r="W502" s="190"/>
      <c r="X502" s="190"/>
      <c r="Y502" s="190"/>
      <c r="Z502" s="190"/>
    </row>
    <row r="503" ht="15.75" customHeight="1">
      <c r="A503" s="190"/>
      <c r="B503" s="190"/>
      <c r="C503" s="190"/>
      <c r="D503" s="190"/>
      <c r="E503" s="190"/>
      <c r="F503" s="190"/>
      <c r="G503" s="190"/>
      <c r="H503" s="190"/>
      <c r="I503" s="190"/>
      <c r="J503" s="190"/>
      <c r="K503" s="190"/>
      <c r="L503" s="190"/>
      <c r="M503" s="190"/>
      <c r="N503" s="190"/>
      <c r="O503" s="190"/>
      <c r="P503" s="190"/>
      <c r="Q503" s="190"/>
      <c r="R503" s="190"/>
      <c r="S503" s="190"/>
      <c r="T503" s="190"/>
      <c r="U503" s="190"/>
      <c r="V503" s="190"/>
      <c r="W503" s="190"/>
      <c r="X503" s="190"/>
      <c r="Y503" s="190"/>
      <c r="Z503" s="190"/>
    </row>
    <row r="504" ht="15.75" customHeight="1">
      <c r="A504" s="190"/>
      <c r="B504" s="190"/>
      <c r="C504" s="190"/>
      <c r="D504" s="190"/>
      <c r="E504" s="190"/>
      <c r="F504" s="190"/>
      <c r="G504" s="190"/>
      <c r="H504" s="190"/>
      <c r="I504" s="190"/>
      <c r="J504" s="190"/>
      <c r="K504" s="190"/>
      <c r="L504" s="190"/>
      <c r="M504" s="190"/>
      <c r="N504" s="190"/>
      <c r="O504" s="190"/>
      <c r="P504" s="190"/>
      <c r="Q504" s="190"/>
      <c r="R504" s="190"/>
      <c r="S504" s="190"/>
      <c r="T504" s="190"/>
      <c r="U504" s="190"/>
      <c r="V504" s="190"/>
      <c r="W504" s="190"/>
      <c r="X504" s="190"/>
      <c r="Y504" s="190"/>
      <c r="Z504" s="190"/>
    </row>
    <row r="505" ht="15.75" customHeight="1">
      <c r="A505" s="190"/>
      <c r="B505" s="190"/>
      <c r="C505" s="190"/>
      <c r="D505" s="190"/>
      <c r="E505" s="190"/>
      <c r="F505" s="190"/>
      <c r="G505" s="190"/>
      <c r="H505" s="190"/>
      <c r="I505" s="190"/>
      <c r="J505" s="190"/>
      <c r="K505" s="190"/>
      <c r="L505" s="190"/>
      <c r="M505" s="190"/>
      <c r="N505" s="190"/>
      <c r="O505" s="190"/>
      <c r="P505" s="190"/>
      <c r="Q505" s="190"/>
      <c r="R505" s="190"/>
      <c r="S505" s="190"/>
      <c r="T505" s="190"/>
      <c r="U505" s="190"/>
      <c r="V505" s="190"/>
      <c r="W505" s="190"/>
      <c r="X505" s="190"/>
      <c r="Y505" s="190"/>
      <c r="Z505" s="190"/>
    </row>
    <row r="506" ht="15.75" customHeight="1">
      <c r="A506" s="190"/>
      <c r="B506" s="190"/>
      <c r="C506" s="190"/>
      <c r="D506" s="190"/>
      <c r="E506" s="190"/>
      <c r="F506" s="190"/>
      <c r="G506" s="190"/>
      <c r="H506" s="190"/>
      <c r="I506" s="190"/>
      <c r="J506" s="190"/>
      <c r="K506" s="190"/>
      <c r="L506" s="190"/>
      <c r="M506" s="190"/>
      <c r="N506" s="190"/>
      <c r="O506" s="190"/>
      <c r="P506" s="190"/>
      <c r="Q506" s="190"/>
      <c r="R506" s="190"/>
      <c r="S506" s="190"/>
      <c r="T506" s="190"/>
      <c r="U506" s="190"/>
      <c r="V506" s="190"/>
      <c r="W506" s="190"/>
      <c r="X506" s="190"/>
      <c r="Y506" s="190"/>
      <c r="Z506" s="190"/>
    </row>
    <row r="507" ht="15.75" customHeight="1">
      <c r="A507" s="190"/>
      <c r="B507" s="190"/>
      <c r="C507" s="190"/>
      <c r="D507" s="190"/>
      <c r="E507" s="190"/>
      <c r="F507" s="190"/>
      <c r="G507" s="190"/>
      <c r="H507" s="190"/>
      <c r="I507" s="190"/>
      <c r="J507" s="190"/>
      <c r="K507" s="190"/>
      <c r="L507" s="190"/>
      <c r="M507" s="190"/>
      <c r="N507" s="190"/>
      <c r="O507" s="190"/>
      <c r="P507" s="190"/>
      <c r="Q507" s="190"/>
      <c r="R507" s="190"/>
      <c r="S507" s="190"/>
      <c r="T507" s="190"/>
      <c r="U507" s="190"/>
      <c r="V507" s="190"/>
      <c r="W507" s="190"/>
      <c r="X507" s="190"/>
      <c r="Y507" s="190"/>
      <c r="Z507" s="190"/>
    </row>
    <row r="508" ht="15.75" customHeight="1">
      <c r="A508" s="190"/>
      <c r="B508" s="190"/>
      <c r="C508" s="190"/>
      <c r="D508" s="190"/>
      <c r="E508" s="190"/>
      <c r="F508" s="190"/>
      <c r="G508" s="190"/>
      <c r="H508" s="190"/>
      <c r="I508" s="190"/>
      <c r="J508" s="190"/>
      <c r="K508" s="190"/>
      <c r="L508" s="190"/>
      <c r="M508" s="190"/>
      <c r="N508" s="190"/>
      <c r="O508" s="190"/>
      <c r="P508" s="190"/>
      <c r="Q508" s="190"/>
      <c r="R508" s="190"/>
      <c r="S508" s="190"/>
      <c r="T508" s="190"/>
      <c r="U508" s="190"/>
      <c r="V508" s="190"/>
      <c r="W508" s="190"/>
      <c r="X508" s="190"/>
      <c r="Y508" s="190"/>
      <c r="Z508" s="190"/>
    </row>
    <row r="509" ht="15.75" customHeight="1">
      <c r="A509" s="190"/>
      <c r="B509" s="190"/>
      <c r="C509" s="190"/>
      <c r="D509" s="190"/>
      <c r="E509" s="190"/>
      <c r="F509" s="190"/>
      <c r="G509" s="190"/>
      <c r="H509" s="190"/>
      <c r="I509" s="190"/>
      <c r="J509" s="190"/>
      <c r="K509" s="190"/>
      <c r="L509" s="190"/>
      <c r="M509" s="190"/>
      <c r="N509" s="190"/>
      <c r="O509" s="190"/>
      <c r="P509" s="190"/>
      <c r="Q509" s="190"/>
      <c r="R509" s="190"/>
      <c r="S509" s="190"/>
      <c r="T509" s="190"/>
      <c r="U509" s="190"/>
      <c r="V509" s="190"/>
      <c r="W509" s="190"/>
      <c r="X509" s="190"/>
      <c r="Y509" s="190"/>
      <c r="Z509" s="190"/>
    </row>
    <row r="510" ht="15.75" customHeight="1">
      <c r="A510" s="190"/>
      <c r="B510" s="190"/>
      <c r="C510" s="190"/>
      <c r="D510" s="190"/>
      <c r="E510" s="190"/>
      <c r="F510" s="190"/>
      <c r="G510" s="190"/>
      <c r="H510" s="190"/>
      <c r="I510" s="190"/>
      <c r="J510" s="190"/>
      <c r="K510" s="190"/>
      <c r="L510" s="190"/>
      <c r="M510" s="190"/>
      <c r="N510" s="190"/>
      <c r="O510" s="190"/>
      <c r="P510" s="190"/>
      <c r="Q510" s="190"/>
      <c r="R510" s="190"/>
      <c r="S510" s="190"/>
      <c r="T510" s="190"/>
      <c r="U510" s="190"/>
      <c r="V510" s="190"/>
      <c r="W510" s="190"/>
      <c r="X510" s="190"/>
      <c r="Y510" s="190"/>
      <c r="Z510" s="190"/>
    </row>
    <row r="511" ht="15.75" customHeight="1">
      <c r="A511" s="190"/>
      <c r="B511" s="190"/>
      <c r="C511" s="190"/>
      <c r="D511" s="190"/>
      <c r="E511" s="190"/>
      <c r="F511" s="190"/>
      <c r="G511" s="190"/>
      <c r="H511" s="190"/>
      <c r="I511" s="190"/>
      <c r="J511" s="190"/>
      <c r="K511" s="190"/>
      <c r="L511" s="190"/>
      <c r="M511" s="190"/>
      <c r="N511" s="190"/>
      <c r="O511" s="190"/>
      <c r="P511" s="190"/>
      <c r="Q511" s="190"/>
      <c r="R511" s="190"/>
      <c r="S511" s="190"/>
      <c r="T511" s="190"/>
      <c r="U511" s="190"/>
      <c r="V511" s="190"/>
      <c r="W511" s="190"/>
      <c r="X511" s="190"/>
      <c r="Y511" s="190"/>
      <c r="Z511" s="190"/>
    </row>
    <row r="512" ht="15.75" customHeight="1">
      <c r="A512" s="190"/>
      <c r="B512" s="190"/>
      <c r="C512" s="190"/>
      <c r="D512" s="190"/>
      <c r="E512" s="190"/>
      <c r="F512" s="190"/>
      <c r="G512" s="190"/>
      <c r="H512" s="190"/>
      <c r="I512" s="190"/>
      <c r="J512" s="190"/>
      <c r="K512" s="190"/>
      <c r="L512" s="190"/>
      <c r="M512" s="190"/>
      <c r="N512" s="190"/>
      <c r="O512" s="190"/>
      <c r="P512" s="190"/>
      <c r="Q512" s="190"/>
      <c r="R512" s="190"/>
      <c r="S512" s="190"/>
      <c r="T512" s="190"/>
      <c r="U512" s="190"/>
      <c r="V512" s="190"/>
      <c r="W512" s="190"/>
      <c r="X512" s="190"/>
      <c r="Y512" s="190"/>
      <c r="Z512" s="190"/>
    </row>
    <row r="513" ht="15.75" customHeight="1">
      <c r="A513" s="190"/>
      <c r="B513" s="190"/>
      <c r="C513" s="190"/>
      <c r="D513" s="190"/>
      <c r="E513" s="190"/>
      <c r="F513" s="190"/>
      <c r="G513" s="190"/>
      <c r="H513" s="190"/>
      <c r="I513" s="190"/>
      <c r="J513" s="190"/>
      <c r="K513" s="190"/>
      <c r="L513" s="190"/>
      <c r="M513" s="190"/>
      <c r="N513" s="190"/>
      <c r="O513" s="190"/>
      <c r="P513" s="190"/>
      <c r="Q513" s="190"/>
      <c r="R513" s="190"/>
      <c r="S513" s="190"/>
      <c r="T513" s="190"/>
      <c r="U513" s="190"/>
      <c r="V513" s="190"/>
      <c r="W513" s="190"/>
      <c r="X513" s="190"/>
      <c r="Y513" s="190"/>
      <c r="Z513" s="190"/>
    </row>
    <row r="514" ht="15.75" customHeight="1">
      <c r="A514" s="190"/>
      <c r="B514" s="190"/>
      <c r="C514" s="190"/>
      <c r="D514" s="190"/>
      <c r="E514" s="190"/>
      <c r="F514" s="190"/>
      <c r="G514" s="190"/>
      <c r="H514" s="190"/>
      <c r="I514" s="190"/>
      <c r="J514" s="190"/>
      <c r="K514" s="190"/>
      <c r="L514" s="190"/>
      <c r="M514" s="190"/>
      <c r="N514" s="190"/>
      <c r="O514" s="190"/>
      <c r="P514" s="190"/>
      <c r="Q514" s="190"/>
      <c r="R514" s="190"/>
      <c r="S514" s="190"/>
      <c r="T514" s="190"/>
      <c r="U514" s="190"/>
      <c r="V514" s="190"/>
      <c r="W514" s="190"/>
      <c r="X514" s="190"/>
      <c r="Y514" s="190"/>
      <c r="Z514" s="190"/>
    </row>
    <row r="515" ht="15.75" customHeight="1">
      <c r="A515" s="190"/>
      <c r="B515" s="190"/>
      <c r="C515" s="190"/>
      <c r="D515" s="190"/>
      <c r="E515" s="190"/>
      <c r="F515" s="190"/>
      <c r="G515" s="190"/>
      <c r="H515" s="190"/>
      <c r="I515" s="190"/>
      <c r="J515" s="190"/>
      <c r="K515" s="190"/>
      <c r="L515" s="190"/>
      <c r="M515" s="190"/>
      <c r="N515" s="190"/>
      <c r="O515" s="190"/>
      <c r="P515" s="190"/>
      <c r="Q515" s="190"/>
      <c r="R515" s="190"/>
      <c r="S515" s="190"/>
      <c r="T515" s="190"/>
      <c r="U515" s="190"/>
      <c r="V515" s="190"/>
      <c r="W515" s="190"/>
      <c r="X515" s="190"/>
      <c r="Y515" s="190"/>
      <c r="Z515" s="190"/>
    </row>
    <row r="516" ht="15.75" customHeight="1">
      <c r="A516" s="190"/>
      <c r="B516" s="190"/>
      <c r="C516" s="190"/>
      <c r="D516" s="190"/>
      <c r="E516" s="190"/>
      <c r="F516" s="190"/>
      <c r="G516" s="190"/>
      <c r="H516" s="190"/>
      <c r="I516" s="190"/>
      <c r="J516" s="190"/>
      <c r="K516" s="190"/>
      <c r="L516" s="190"/>
      <c r="M516" s="190"/>
      <c r="N516" s="190"/>
      <c r="O516" s="190"/>
      <c r="P516" s="190"/>
      <c r="Q516" s="190"/>
      <c r="R516" s="190"/>
      <c r="S516" s="190"/>
      <c r="T516" s="190"/>
      <c r="U516" s="190"/>
      <c r="V516" s="190"/>
      <c r="W516" s="190"/>
      <c r="X516" s="190"/>
      <c r="Y516" s="190"/>
      <c r="Z516" s="190"/>
    </row>
    <row r="517" ht="15.75" customHeight="1">
      <c r="A517" s="190"/>
      <c r="B517" s="190"/>
      <c r="C517" s="190"/>
      <c r="D517" s="190"/>
      <c r="E517" s="190"/>
      <c r="F517" s="190"/>
      <c r="G517" s="190"/>
      <c r="H517" s="190"/>
      <c r="I517" s="190"/>
      <c r="J517" s="190"/>
      <c r="K517" s="190"/>
      <c r="L517" s="190"/>
      <c r="M517" s="190"/>
      <c r="N517" s="190"/>
      <c r="O517" s="190"/>
      <c r="P517" s="190"/>
      <c r="Q517" s="190"/>
      <c r="R517" s="190"/>
      <c r="S517" s="190"/>
      <c r="T517" s="190"/>
      <c r="U517" s="190"/>
      <c r="V517" s="190"/>
      <c r="W517" s="190"/>
      <c r="X517" s="190"/>
      <c r="Y517" s="190"/>
      <c r="Z517" s="190"/>
    </row>
    <row r="518" ht="15.75" customHeight="1">
      <c r="A518" s="190"/>
      <c r="B518" s="190"/>
      <c r="C518" s="190"/>
      <c r="D518" s="190"/>
      <c r="E518" s="190"/>
      <c r="F518" s="190"/>
      <c r="G518" s="190"/>
      <c r="H518" s="190"/>
      <c r="I518" s="190"/>
      <c r="J518" s="190"/>
      <c r="K518" s="190"/>
      <c r="L518" s="190"/>
      <c r="M518" s="190"/>
      <c r="N518" s="190"/>
      <c r="O518" s="190"/>
      <c r="P518" s="190"/>
      <c r="Q518" s="190"/>
      <c r="R518" s="190"/>
      <c r="S518" s="190"/>
      <c r="T518" s="190"/>
      <c r="U518" s="190"/>
      <c r="V518" s="190"/>
      <c r="W518" s="190"/>
      <c r="X518" s="190"/>
      <c r="Y518" s="190"/>
      <c r="Z518" s="190"/>
    </row>
    <row r="519" ht="15.75" customHeight="1">
      <c r="A519" s="190"/>
      <c r="B519" s="190"/>
      <c r="C519" s="190"/>
      <c r="D519" s="190"/>
      <c r="E519" s="190"/>
      <c r="F519" s="190"/>
      <c r="G519" s="190"/>
      <c r="H519" s="190"/>
      <c r="I519" s="190"/>
      <c r="J519" s="190"/>
      <c r="K519" s="190"/>
      <c r="L519" s="190"/>
      <c r="M519" s="190"/>
      <c r="N519" s="190"/>
      <c r="O519" s="190"/>
      <c r="P519" s="190"/>
      <c r="Q519" s="190"/>
      <c r="R519" s="190"/>
      <c r="S519" s="190"/>
      <c r="T519" s="190"/>
      <c r="U519" s="190"/>
      <c r="V519" s="190"/>
      <c r="W519" s="190"/>
      <c r="X519" s="190"/>
      <c r="Y519" s="190"/>
      <c r="Z519" s="190"/>
    </row>
    <row r="520" ht="15.75" customHeight="1">
      <c r="A520" s="190"/>
      <c r="B520" s="190"/>
      <c r="C520" s="190"/>
      <c r="D520" s="190"/>
      <c r="E520" s="190"/>
      <c r="F520" s="190"/>
      <c r="G520" s="190"/>
      <c r="H520" s="190"/>
      <c r="I520" s="190"/>
      <c r="J520" s="190"/>
      <c r="K520" s="190"/>
      <c r="L520" s="190"/>
      <c r="M520" s="190"/>
      <c r="N520" s="190"/>
      <c r="O520" s="190"/>
      <c r="P520" s="190"/>
      <c r="Q520" s="190"/>
      <c r="R520" s="190"/>
      <c r="S520" s="190"/>
      <c r="T520" s="190"/>
      <c r="U520" s="190"/>
      <c r="V520" s="190"/>
      <c r="W520" s="190"/>
      <c r="X520" s="190"/>
      <c r="Y520" s="190"/>
      <c r="Z520" s="190"/>
    </row>
    <row r="521" ht="15.75" customHeight="1">
      <c r="A521" s="190"/>
      <c r="B521" s="190"/>
      <c r="C521" s="190"/>
      <c r="D521" s="190"/>
      <c r="E521" s="190"/>
      <c r="F521" s="190"/>
      <c r="G521" s="190"/>
      <c r="H521" s="190"/>
      <c r="I521" s="190"/>
      <c r="J521" s="190"/>
      <c r="K521" s="190"/>
      <c r="L521" s="190"/>
      <c r="M521" s="190"/>
      <c r="N521" s="190"/>
      <c r="O521" s="190"/>
      <c r="P521" s="190"/>
      <c r="Q521" s="190"/>
      <c r="R521" s="190"/>
      <c r="S521" s="190"/>
      <c r="T521" s="190"/>
      <c r="U521" s="190"/>
      <c r="V521" s="190"/>
      <c r="W521" s="190"/>
      <c r="X521" s="190"/>
      <c r="Y521" s="190"/>
      <c r="Z521" s="190"/>
    </row>
    <row r="522" ht="15.75" customHeight="1">
      <c r="A522" s="190"/>
      <c r="B522" s="190"/>
      <c r="C522" s="190"/>
      <c r="D522" s="190"/>
      <c r="E522" s="190"/>
      <c r="F522" s="190"/>
      <c r="G522" s="190"/>
      <c r="H522" s="190"/>
      <c r="I522" s="190"/>
      <c r="J522" s="190"/>
      <c r="K522" s="190"/>
      <c r="L522" s="190"/>
      <c r="M522" s="190"/>
      <c r="N522" s="190"/>
      <c r="O522" s="190"/>
      <c r="P522" s="190"/>
      <c r="Q522" s="190"/>
      <c r="R522" s="190"/>
      <c r="S522" s="190"/>
      <c r="T522" s="190"/>
      <c r="U522" s="190"/>
      <c r="V522" s="190"/>
      <c r="W522" s="190"/>
      <c r="X522" s="190"/>
      <c r="Y522" s="190"/>
      <c r="Z522" s="190"/>
    </row>
    <row r="523" ht="15.75" customHeight="1">
      <c r="A523" s="190"/>
      <c r="B523" s="190"/>
      <c r="C523" s="190"/>
      <c r="D523" s="190"/>
      <c r="E523" s="190"/>
      <c r="F523" s="190"/>
      <c r="G523" s="190"/>
      <c r="H523" s="190"/>
      <c r="I523" s="190"/>
      <c r="J523" s="190"/>
      <c r="K523" s="190"/>
      <c r="L523" s="190"/>
      <c r="M523" s="190"/>
      <c r="N523" s="190"/>
      <c r="O523" s="190"/>
      <c r="P523" s="190"/>
      <c r="Q523" s="190"/>
      <c r="R523" s="190"/>
      <c r="S523" s="190"/>
      <c r="T523" s="190"/>
      <c r="U523" s="190"/>
      <c r="V523" s="190"/>
      <c r="W523" s="190"/>
      <c r="X523" s="190"/>
      <c r="Y523" s="190"/>
      <c r="Z523" s="190"/>
    </row>
    <row r="524" ht="15.75" customHeight="1">
      <c r="A524" s="190"/>
      <c r="B524" s="190"/>
      <c r="C524" s="190"/>
      <c r="D524" s="190"/>
      <c r="E524" s="190"/>
      <c r="F524" s="190"/>
      <c r="G524" s="190"/>
      <c r="H524" s="190"/>
      <c r="I524" s="190"/>
      <c r="J524" s="190"/>
      <c r="K524" s="190"/>
      <c r="L524" s="190"/>
      <c r="M524" s="190"/>
      <c r="N524" s="190"/>
      <c r="O524" s="190"/>
      <c r="P524" s="190"/>
      <c r="Q524" s="190"/>
      <c r="R524" s="190"/>
      <c r="S524" s="190"/>
      <c r="T524" s="190"/>
      <c r="U524" s="190"/>
      <c r="V524" s="190"/>
      <c r="W524" s="190"/>
      <c r="X524" s="190"/>
      <c r="Y524" s="190"/>
      <c r="Z524" s="190"/>
    </row>
    <row r="525" ht="15.75" customHeight="1">
      <c r="A525" s="190"/>
      <c r="B525" s="190"/>
      <c r="C525" s="190"/>
      <c r="D525" s="190"/>
      <c r="E525" s="190"/>
      <c r="F525" s="190"/>
      <c r="G525" s="190"/>
      <c r="H525" s="190"/>
      <c r="I525" s="190"/>
      <c r="J525" s="190"/>
      <c r="K525" s="190"/>
      <c r="L525" s="190"/>
      <c r="M525" s="190"/>
      <c r="N525" s="190"/>
      <c r="O525" s="190"/>
      <c r="P525" s="190"/>
      <c r="Q525" s="190"/>
      <c r="R525" s="190"/>
      <c r="S525" s="190"/>
      <c r="T525" s="190"/>
      <c r="U525" s="190"/>
      <c r="V525" s="190"/>
      <c r="W525" s="190"/>
      <c r="X525" s="190"/>
      <c r="Y525" s="190"/>
      <c r="Z525" s="190"/>
    </row>
    <row r="526" ht="15.75" customHeight="1">
      <c r="A526" s="190"/>
      <c r="B526" s="190"/>
      <c r="C526" s="190"/>
      <c r="D526" s="190"/>
      <c r="E526" s="190"/>
      <c r="F526" s="190"/>
      <c r="G526" s="190"/>
      <c r="H526" s="190"/>
      <c r="I526" s="190"/>
      <c r="J526" s="190"/>
      <c r="K526" s="190"/>
      <c r="L526" s="190"/>
      <c r="M526" s="190"/>
      <c r="N526" s="190"/>
      <c r="O526" s="190"/>
      <c r="P526" s="190"/>
      <c r="Q526" s="190"/>
      <c r="R526" s="190"/>
      <c r="S526" s="190"/>
      <c r="T526" s="190"/>
      <c r="U526" s="190"/>
      <c r="V526" s="190"/>
      <c r="W526" s="190"/>
      <c r="X526" s="190"/>
      <c r="Y526" s="190"/>
      <c r="Z526" s="190"/>
    </row>
    <row r="527" ht="15.75" customHeight="1">
      <c r="A527" s="190"/>
      <c r="B527" s="190"/>
      <c r="C527" s="190"/>
      <c r="D527" s="190"/>
      <c r="E527" s="190"/>
      <c r="F527" s="190"/>
      <c r="G527" s="190"/>
      <c r="H527" s="190"/>
      <c r="I527" s="190"/>
      <c r="J527" s="190"/>
      <c r="K527" s="190"/>
      <c r="L527" s="190"/>
      <c r="M527" s="190"/>
      <c r="N527" s="190"/>
      <c r="O527" s="190"/>
      <c r="P527" s="190"/>
      <c r="Q527" s="190"/>
      <c r="R527" s="190"/>
      <c r="S527" s="190"/>
      <c r="T527" s="190"/>
      <c r="U527" s="190"/>
      <c r="V527" s="190"/>
      <c r="W527" s="190"/>
      <c r="X527" s="190"/>
      <c r="Y527" s="190"/>
      <c r="Z527" s="190"/>
    </row>
    <row r="528" ht="15.75" customHeight="1">
      <c r="A528" s="190"/>
      <c r="B528" s="190"/>
      <c r="C528" s="190"/>
      <c r="D528" s="190"/>
      <c r="E528" s="190"/>
      <c r="F528" s="190"/>
      <c r="G528" s="190"/>
      <c r="H528" s="190"/>
      <c r="I528" s="190"/>
      <c r="J528" s="190"/>
      <c r="K528" s="190"/>
      <c r="L528" s="190"/>
      <c r="M528" s="190"/>
      <c r="N528" s="190"/>
      <c r="O528" s="190"/>
      <c r="P528" s="190"/>
      <c r="Q528" s="190"/>
      <c r="R528" s="190"/>
      <c r="S528" s="190"/>
      <c r="T528" s="190"/>
      <c r="U528" s="190"/>
      <c r="V528" s="190"/>
      <c r="W528" s="190"/>
      <c r="X528" s="190"/>
      <c r="Y528" s="190"/>
      <c r="Z528" s="190"/>
    </row>
    <row r="529" ht="15.75" customHeight="1">
      <c r="A529" s="190"/>
      <c r="B529" s="190"/>
      <c r="C529" s="190"/>
      <c r="D529" s="190"/>
      <c r="E529" s="190"/>
      <c r="F529" s="190"/>
      <c r="G529" s="190"/>
      <c r="H529" s="190"/>
      <c r="I529" s="190"/>
      <c r="J529" s="190"/>
      <c r="K529" s="190"/>
      <c r="L529" s="190"/>
      <c r="M529" s="190"/>
      <c r="N529" s="190"/>
      <c r="O529" s="190"/>
      <c r="P529" s="190"/>
      <c r="Q529" s="190"/>
      <c r="R529" s="190"/>
      <c r="S529" s="190"/>
      <c r="T529" s="190"/>
      <c r="U529" s="190"/>
      <c r="V529" s="190"/>
      <c r="W529" s="190"/>
      <c r="X529" s="190"/>
      <c r="Y529" s="190"/>
      <c r="Z529" s="190"/>
    </row>
    <row r="530" ht="15.75" customHeight="1">
      <c r="A530" s="190"/>
      <c r="B530" s="190"/>
      <c r="C530" s="190"/>
      <c r="D530" s="190"/>
      <c r="E530" s="190"/>
      <c r="F530" s="190"/>
      <c r="G530" s="190"/>
      <c r="H530" s="190"/>
      <c r="I530" s="190"/>
      <c r="J530" s="190"/>
      <c r="K530" s="190"/>
      <c r="L530" s="190"/>
      <c r="M530" s="190"/>
      <c r="N530" s="190"/>
      <c r="O530" s="190"/>
      <c r="P530" s="190"/>
      <c r="Q530" s="190"/>
      <c r="R530" s="190"/>
      <c r="S530" s="190"/>
      <c r="T530" s="190"/>
      <c r="U530" s="190"/>
      <c r="V530" s="190"/>
      <c r="W530" s="190"/>
      <c r="X530" s="190"/>
      <c r="Y530" s="190"/>
      <c r="Z530" s="190"/>
    </row>
    <row r="531" ht="15.75" customHeight="1">
      <c r="A531" s="190"/>
      <c r="B531" s="190"/>
      <c r="C531" s="190"/>
      <c r="D531" s="190"/>
      <c r="E531" s="190"/>
      <c r="F531" s="190"/>
      <c r="G531" s="190"/>
      <c r="H531" s="190"/>
      <c r="I531" s="190"/>
      <c r="J531" s="190"/>
      <c r="K531" s="190"/>
      <c r="L531" s="190"/>
      <c r="M531" s="190"/>
      <c r="N531" s="190"/>
      <c r="O531" s="190"/>
      <c r="P531" s="190"/>
      <c r="Q531" s="190"/>
      <c r="R531" s="190"/>
      <c r="S531" s="190"/>
      <c r="T531" s="190"/>
      <c r="U531" s="190"/>
      <c r="V531" s="190"/>
      <c r="W531" s="190"/>
      <c r="X531" s="190"/>
      <c r="Y531" s="190"/>
      <c r="Z531" s="190"/>
    </row>
    <row r="532" ht="15.75" customHeight="1">
      <c r="A532" s="190"/>
      <c r="B532" s="190"/>
      <c r="C532" s="190"/>
      <c r="D532" s="190"/>
      <c r="E532" s="190"/>
      <c r="F532" s="190"/>
      <c r="G532" s="190"/>
      <c r="H532" s="190"/>
      <c r="I532" s="190"/>
      <c r="J532" s="190"/>
      <c r="K532" s="190"/>
      <c r="L532" s="190"/>
      <c r="M532" s="190"/>
      <c r="N532" s="190"/>
      <c r="O532" s="190"/>
      <c r="P532" s="190"/>
      <c r="Q532" s="190"/>
      <c r="R532" s="190"/>
      <c r="S532" s="190"/>
      <c r="T532" s="190"/>
      <c r="U532" s="190"/>
      <c r="V532" s="190"/>
      <c r="W532" s="190"/>
      <c r="X532" s="190"/>
      <c r="Y532" s="190"/>
      <c r="Z532" s="190"/>
    </row>
    <row r="533" ht="15.75" customHeight="1">
      <c r="A533" s="190"/>
      <c r="B533" s="190"/>
      <c r="C533" s="190"/>
      <c r="D533" s="190"/>
      <c r="E533" s="190"/>
      <c r="F533" s="190"/>
      <c r="G533" s="190"/>
      <c r="H533" s="190"/>
      <c r="I533" s="190"/>
      <c r="J533" s="190"/>
      <c r="K533" s="190"/>
      <c r="L533" s="190"/>
      <c r="M533" s="190"/>
      <c r="N533" s="190"/>
      <c r="O533" s="190"/>
      <c r="P533" s="190"/>
      <c r="Q533" s="190"/>
      <c r="R533" s="190"/>
      <c r="S533" s="190"/>
      <c r="T533" s="190"/>
      <c r="U533" s="190"/>
      <c r="V533" s="190"/>
      <c r="W533" s="190"/>
      <c r="X533" s="190"/>
      <c r="Y533" s="190"/>
      <c r="Z533" s="190"/>
    </row>
    <row r="534" ht="15.75" customHeight="1">
      <c r="A534" s="190"/>
      <c r="B534" s="190"/>
      <c r="C534" s="190"/>
      <c r="D534" s="190"/>
      <c r="E534" s="190"/>
      <c r="F534" s="190"/>
      <c r="G534" s="190"/>
      <c r="H534" s="190"/>
      <c r="I534" s="190"/>
      <c r="J534" s="190"/>
      <c r="K534" s="190"/>
      <c r="L534" s="190"/>
      <c r="M534" s="190"/>
      <c r="N534" s="190"/>
      <c r="O534" s="190"/>
      <c r="P534" s="190"/>
      <c r="Q534" s="190"/>
      <c r="R534" s="190"/>
      <c r="S534" s="190"/>
      <c r="T534" s="190"/>
      <c r="U534" s="190"/>
      <c r="V534" s="190"/>
      <c r="W534" s="190"/>
      <c r="X534" s="190"/>
      <c r="Y534" s="190"/>
      <c r="Z534" s="190"/>
    </row>
    <row r="535" ht="15.75" customHeight="1">
      <c r="A535" s="190"/>
      <c r="B535" s="190"/>
      <c r="C535" s="190"/>
      <c r="D535" s="190"/>
      <c r="E535" s="190"/>
      <c r="F535" s="190"/>
      <c r="G535" s="190"/>
      <c r="H535" s="190"/>
      <c r="I535" s="190"/>
      <c r="J535" s="190"/>
      <c r="K535" s="190"/>
      <c r="L535" s="190"/>
      <c r="M535" s="190"/>
      <c r="N535" s="190"/>
      <c r="O535" s="190"/>
      <c r="P535" s="190"/>
      <c r="Q535" s="190"/>
      <c r="R535" s="190"/>
      <c r="S535" s="190"/>
      <c r="T535" s="190"/>
      <c r="U535" s="190"/>
      <c r="V535" s="190"/>
      <c r="W535" s="190"/>
      <c r="X535" s="190"/>
      <c r="Y535" s="190"/>
      <c r="Z535" s="190"/>
    </row>
    <row r="536" ht="15.75" customHeight="1">
      <c r="A536" s="190"/>
      <c r="B536" s="190"/>
      <c r="C536" s="190"/>
      <c r="D536" s="190"/>
      <c r="E536" s="190"/>
      <c r="F536" s="190"/>
      <c r="G536" s="190"/>
      <c r="H536" s="190"/>
      <c r="I536" s="190"/>
      <c r="J536" s="190"/>
      <c r="K536" s="190"/>
      <c r="L536" s="190"/>
      <c r="M536" s="190"/>
      <c r="N536" s="190"/>
      <c r="O536" s="190"/>
      <c r="P536" s="190"/>
      <c r="Q536" s="190"/>
      <c r="R536" s="190"/>
      <c r="S536" s="190"/>
      <c r="T536" s="190"/>
      <c r="U536" s="190"/>
      <c r="V536" s="190"/>
      <c r="W536" s="190"/>
      <c r="X536" s="190"/>
      <c r="Y536" s="190"/>
      <c r="Z536" s="190"/>
    </row>
    <row r="537" ht="15.75" customHeight="1">
      <c r="A537" s="190"/>
      <c r="B537" s="190"/>
      <c r="C537" s="190"/>
      <c r="D537" s="190"/>
      <c r="E537" s="190"/>
      <c r="F537" s="190"/>
      <c r="G537" s="190"/>
      <c r="H537" s="190"/>
      <c r="I537" s="190"/>
      <c r="J537" s="190"/>
      <c r="K537" s="190"/>
      <c r="L537" s="190"/>
      <c r="M537" s="190"/>
      <c r="N537" s="190"/>
      <c r="O537" s="190"/>
      <c r="P537" s="190"/>
      <c r="Q537" s="190"/>
      <c r="R537" s="190"/>
      <c r="S537" s="190"/>
      <c r="T537" s="190"/>
      <c r="U537" s="190"/>
      <c r="V537" s="190"/>
      <c r="W537" s="190"/>
      <c r="X537" s="190"/>
      <c r="Y537" s="190"/>
      <c r="Z537" s="190"/>
    </row>
    <row r="538" ht="15.75" customHeight="1">
      <c r="A538" s="190"/>
      <c r="B538" s="190"/>
      <c r="C538" s="190"/>
      <c r="D538" s="190"/>
      <c r="E538" s="190"/>
      <c r="F538" s="190"/>
      <c r="G538" s="190"/>
      <c r="H538" s="190"/>
      <c r="I538" s="190"/>
      <c r="J538" s="190"/>
      <c r="K538" s="190"/>
      <c r="L538" s="190"/>
      <c r="M538" s="190"/>
      <c r="N538" s="190"/>
      <c r="O538" s="190"/>
      <c r="P538" s="190"/>
      <c r="Q538" s="190"/>
      <c r="R538" s="190"/>
      <c r="S538" s="190"/>
      <c r="T538" s="190"/>
      <c r="U538" s="190"/>
      <c r="V538" s="190"/>
      <c r="W538" s="190"/>
      <c r="X538" s="190"/>
      <c r="Y538" s="190"/>
      <c r="Z538" s="190"/>
    </row>
    <row r="539" ht="15.75" customHeight="1">
      <c r="A539" s="190"/>
      <c r="B539" s="190"/>
      <c r="C539" s="190"/>
      <c r="D539" s="190"/>
      <c r="E539" s="190"/>
      <c r="F539" s="190"/>
      <c r="G539" s="190"/>
      <c r="H539" s="190"/>
      <c r="I539" s="190"/>
      <c r="J539" s="190"/>
      <c r="K539" s="190"/>
      <c r="L539" s="190"/>
      <c r="M539" s="190"/>
      <c r="N539" s="190"/>
      <c r="O539" s="190"/>
      <c r="P539" s="190"/>
      <c r="Q539" s="190"/>
      <c r="R539" s="190"/>
      <c r="S539" s="190"/>
      <c r="T539" s="190"/>
      <c r="U539" s="190"/>
      <c r="V539" s="190"/>
      <c r="W539" s="190"/>
      <c r="X539" s="190"/>
      <c r="Y539" s="190"/>
      <c r="Z539" s="190"/>
    </row>
    <row r="540" ht="15.75" customHeight="1">
      <c r="A540" s="190"/>
      <c r="B540" s="190"/>
      <c r="C540" s="190"/>
      <c r="D540" s="190"/>
      <c r="E540" s="190"/>
      <c r="F540" s="190"/>
      <c r="G540" s="190"/>
      <c r="H540" s="190"/>
      <c r="I540" s="190"/>
      <c r="J540" s="190"/>
      <c r="K540" s="190"/>
      <c r="L540" s="190"/>
      <c r="M540" s="190"/>
      <c r="N540" s="190"/>
      <c r="O540" s="190"/>
      <c r="P540" s="190"/>
      <c r="Q540" s="190"/>
      <c r="R540" s="190"/>
      <c r="S540" s="190"/>
      <c r="T540" s="190"/>
      <c r="U540" s="190"/>
      <c r="V540" s="190"/>
      <c r="W540" s="190"/>
      <c r="X540" s="190"/>
      <c r="Y540" s="190"/>
      <c r="Z540" s="190"/>
    </row>
    <row r="541" ht="15.75" customHeight="1">
      <c r="A541" s="190"/>
      <c r="B541" s="190"/>
      <c r="C541" s="190"/>
      <c r="D541" s="190"/>
      <c r="E541" s="190"/>
      <c r="F541" s="190"/>
      <c r="G541" s="190"/>
      <c r="H541" s="190"/>
      <c r="I541" s="190"/>
      <c r="J541" s="190"/>
      <c r="K541" s="190"/>
      <c r="L541" s="190"/>
      <c r="M541" s="190"/>
      <c r="N541" s="190"/>
      <c r="O541" s="190"/>
      <c r="P541" s="190"/>
      <c r="Q541" s="190"/>
      <c r="R541" s="190"/>
      <c r="S541" s="190"/>
      <c r="T541" s="190"/>
      <c r="U541" s="190"/>
      <c r="V541" s="190"/>
      <c r="W541" s="190"/>
      <c r="X541" s="190"/>
      <c r="Y541" s="190"/>
      <c r="Z541" s="190"/>
    </row>
    <row r="542" ht="15.75" customHeight="1">
      <c r="A542" s="190"/>
      <c r="B542" s="190"/>
      <c r="C542" s="190"/>
      <c r="D542" s="190"/>
      <c r="E542" s="190"/>
      <c r="F542" s="190"/>
      <c r="G542" s="190"/>
      <c r="H542" s="190"/>
      <c r="I542" s="190"/>
      <c r="J542" s="190"/>
      <c r="K542" s="190"/>
      <c r="L542" s="190"/>
      <c r="M542" s="190"/>
      <c r="N542" s="190"/>
      <c r="O542" s="190"/>
      <c r="P542" s="190"/>
      <c r="Q542" s="190"/>
      <c r="R542" s="190"/>
      <c r="S542" s="190"/>
      <c r="T542" s="190"/>
      <c r="U542" s="190"/>
      <c r="V542" s="190"/>
      <c r="W542" s="190"/>
      <c r="X542" s="190"/>
      <c r="Y542" s="190"/>
      <c r="Z542" s="190"/>
    </row>
    <row r="543" ht="15.75" customHeight="1">
      <c r="A543" s="190"/>
      <c r="B543" s="190"/>
      <c r="C543" s="190"/>
      <c r="D543" s="190"/>
      <c r="E543" s="190"/>
      <c r="F543" s="190"/>
      <c r="G543" s="190"/>
      <c r="H543" s="190"/>
      <c r="I543" s="190"/>
      <c r="J543" s="190"/>
      <c r="K543" s="190"/>
      <c r="L543" s="190"/>
      <c r="M543" s="190"/>
      <c r="N543" s="190"/>
      <c r="O543" s="190"/>
      <c r="P543" s="190"/>
      <c r="Q543" s="190"/>
      <c r="R543" s="190"/>
      <c r="S543" s="190"/>
      <c r="T543" s="190"/>
      <c r="U543" s="190"/>
      <c r="V543" s="190"/>
      <c r="W543" s="190"/>
      <c r="X543" s="190"/>
      <c r="Y543" s="190"/>
      <c r="Z543" s="190"/>
    </row>
    <row r="544" ht="15.75" customHeight="1">
      <c r="A544" s="190"/>
      <c r="B544" s="190"/>
      <c r="C544" s="190"/>
      <c r="D544" s="190"/>
      <c r="E544" s="190"/>
      <c r="F544" s="190"/>
      <c r="G544" s="190"/>
      <c r="H544" s="190"/>
      <c r="I544" s="190"/>
      <c r="J544" s="190"/>
      <c r="K544" s="190"/>
      <c r="L544" s="190"/>
      <c r="M544" s="190"/>
      <c r="N544" s="190"/>
      <c r="O544" s="190"/>
      <c r="P544" s="190"/>
      <c r="Q544" s="190"/>
      <c r="R544" s="190"/>
      <c r="S544" s="190"/>
      <c r="T544" s="190"/>
      <c r="U544" s="190"/>
      <c r="V544" s="190"/>
      <c r="W544" s="190"/>
      <c r="X544" s="190"/>
      <c r="Y544" s="190"/>
      <c r="Z544" s="190"/>
    </row>
    <row r="545" ht="15.75" customHeight="1">
      <c r="A545" s="190"/>
      <c r="B545" s="190"/>
      <c r="C545" s="190"/>
      <c r="D545" s="190"/>
      <c r="E545" s="190"/>
      <c r="F545" s="190"/>
      <c r="G545" s="190"/>
      <c r="H545" s="190"/>
      <c r="I545" s="190"/>
      <c r="J545" s="190"/>
      <c r="K545" s="190"/>
      <c r="L545" s="190"/>
      <c r="M545" s="190"/>
      <c r="N545" s="190"/>
      <c r="O545" s="190"/>
      <c r="P545" s="190"/>
      <c r="Q545" s="190"/>
      <c r="R545" s="190"/>
      <c r="S545" s="190"/>
      <c r="T545" s="190"/>
      <c r="U545" s="190"/>
      <c r="V545" s="190"/>
      <c r="W545" s="190"/>
      <c r="X545" s="190"/>
      <c r="Y545" s="190"/>
      <c r="Z545" s="190"/>
    </row>
    <row r="546" ht="15.75" customHeight="1">
      <c r="A546" s="190"/>
      <c r="B546" s="190"/>
      <c r="C546" s="190"/>
      <c r="D546" s="190"/>
      <c r="E546" s="190"/>
      <c r="F546" s="190"/>
      <c r="G546" s="190"/>
      <c r="H546" s="190"/>
      <c r="I546" s="190"/>
      <c r="J546" s="190"/>
      <c r="K546" s="190"/>
      <c r="L546" s="190"/>
      <c r="M546" s="190"/>
      <c r="N546" s="190"/>
      <c r="O546" s="190"/>
      <c r="P546" s="190"/>
      <c r="Q546" s="190"/>
      <c r="R546" s="190"/>
      <c r="S546" s="190"/>
      <c r="T546" s="190"/>
      <c r="U546" s="190"/>
      <c r="V546" s="190"/>
      <c r="W546" s="190"/>
      <c r="X546" s="190"/>
      <c r="Y546" s="190"/>
      <c r="Z546" s="190"/>
    </row>
    <row r="547" ht="15.75" customHeight="1">
      <c r="A547" s="190"/>
      <c r="B547" s="190"/>
      <c r="C547" s="190"/>
      <c r="D547" s="190"/>
      <c r="E547" s="190"/>
      <c r="F547" s="190"/>
      <c r="G547" s="190"/>
      <c r="H547" s="190"/>
      <c r="I547" s="190"/>
      <c r="J547" s="190"/>
      <c r="K547" s="190"/>
      <c r="L547" s="190"/>
      <c r="M547" s="190"/>
      <c r="N547" s="190"/>
      <c r="O547" s="190"/>
      <c r="P547" s="190"/>
      <c r="Q547" s="190"/>
      <c r="R547" s="190"/>
      <c r="S547" s="190"/>
      <c r="T547" s="190"/>
      <c r="U547" s="190"/>
      <c r="V547" s="190"/>
      <c r="W547" s="190"/>
      <c r="X547" s="190"/>
      <c r="Y547" s="190"/>
      <c r="Z547" s="190"/>
    </row>
    <row r="548" ht="15.75" customHeight="1">
      <c r="A548" s="190"/>
      <c r="B548" s="190"/>
      <c r="C548" s="190"/>
      <c r="D548" s="190"/>
      <c r="E548" s="190"/>
      <c r="F548" s="190"/>
      <c r="G548" s="190"/>
      <c r="H548" s="190"/>
      <c r="I548" s="190"/>
      <c r="J548" s="190"/>
      <c r="K548" s="190"/>
      <c r="L548" s="190"/>
      <c r="M548" s="190"/>
      <c r="N548" s="190"/>
      <c r="O548" s="190"/>
      <c r="P548" s="190"/>
      <c r="Q548" s="190"/>
      <c r="R548" s="190"/>
      <c r="S548" s="190"/>
      <c r="T548" s="190"/>
      <c r="U548" s="190"/>
      <c r="V548" s="190"/>
      <c r="W548" s="190"/>
      <c r="X548" s="190"/>
      <c r="Y548" s="190"/>
      <c r="Z548" s="190"/>
    </row>
    <row r="549" ht="15.75" customHeight="1">
      <c r="A549" s="190"/>
      <c r="B549" s="190"/>
      <c r="C549" s="190"/>
      <c r="D549" s="190"/>
      <c r="E549" s="190"/>
      <c r="F549" s="190"/>
      <c r="G549" s="190"/>
      <c r="H549" s="190"/>
      <c r="I549" s="190"/>
      <c r="J549" s="190"/>
      <c r="K549" s="190"/>
      <c r="L549" s="190"/>
      <c r="M549" s="190"/>
      <c r="N549" s="190"/>
      <c r="O549" s="190"/>
      <c r="P549" s="190"/>
      <c r="Q549" s="190"/>
      <c r="R549" s="190"/>
      <c r="S549" s="190"/>
      <c r="T549" s="190"/>
      <c r="U549" s="190"/>
      <c r="V549" s="190"/>
      <c r="W549" s="190"/>
      <c r="X549" s="190"/>
      <c r="Y549" s="190"/>
      <c r="Z549" s="190"/>
    </row>
    <row r="550" ht="15.75" customHeight="1">
      <c r="A550" s="190"/>
      <c r="B550" s="190"/>
      <c r="C550" s="190"/>
      <c r="D550" s="190"/>
      <c r="E550" s="190"/>
      <c r="F550" s="190"/>
      <c r="G550" s="190"/>
      <c r="H550" s="190"/>
      <c r="I550" s="190"/>
      <c r="J550" s="190"/>
      <c r="K550" s="190"/>
      <c r="L550" s="190"/>
      <c r="M550" s="190"/>
      <c r="N550" s="190"/>
      <c r="O550" s="190"/>
      <c r="P550" s="190"/>
      <c r="Q550" s="190"/>
      <c r="R550" s="190"/>
      <c r="S550" s="190"/>
      <c r="T550" s="190"/>
      <c r="U550" s="190"/>
      <c r="V550" s="190"/>
      <c r="W550" s="190"/>
      <c r="X550" s="190"/>
      <c r="Y550" s="190"/>
      <c r="Z550" s="190"/>
    </row>
    <row r="551" ht="15.75" customHeight="1">
      <c r="A551" s="190"/>
      <c r="B551" s="190"/>
      <c r="C551" s="190"/>
      <c r="D551" s="190"/>
      <c r="E551" s="190"/>
      <c r="F551" s="190"/>
      <c r="G551" s="190"/>
      <c r="H551" s="190"/>
      <c r="I551" s="190"/>
      <c r="J551" s="190"/>
      <c r="K551" s="190"/>
      <c r="L551" s="190"/>
      <c r="M551" s="190"/>
      <c r="N551" s="190"/>
      <c r="O551" s="190"/>
      <c r="P551" s="190"/>
      <c r="Q551" s="190"/>
      <c r="R551" s="190"/>
      <c r="S551" s="190"/>
      <c r="T551" s="190"/>
      <c r="U551" s="190"/>
      <c r="V551" s="190"/>
      <c r="W551" s="190"/>
      <c r="X551" s="190"/>
      <c r="Y551" s="190"/>
      <c r="Z551" s="190"/>
    </row>
    <row r="552" ht="15.75" customHeight="1">
      <c r="A552" s="190"/>
      <c r="B552" s="190"/>
      <c r="C552" s="190"/>
      <c r="D552" s="190"/>
      <c r="E552" s="190"/>
      <c r="F552" s="190"/>
      <c r="G552" s="190"/>
      <c r="H552" s="190"/>
      <c r="I552" s="190"/>
      <c r="J552" s="190"/>
      <c r="K552" s="190"/>
      <c r="L552" s="190"/>
      <c r="M552" s="190"/>
      <c r="N552" s="190"/>
      <c r="O552" s="190"/>
      <c r="P552" s="190"/>
      <c r="Q552" s="190"/>
      <c r="R552" s="190"/>
      <c r="S552" s="190"/>
      <c r="T552" s="190"/>
      <c r="U552" s="190"/>
      <c r="V552" s="190"/>
      <c r="W552" s="190"/>
      <c r="X552" s="190"/>
      <c r="Y552" s="190"/>
      <c r="Z552" s="190"/>
    </row>
    <row r="553" ht="15.75" customHeight="1">
      <c r="A553" s="190"/>
      <c r="B553" s="190"/>
      <c r="C553" s="190"/>
      <c r="D553" s="190"/>
      <c r="E553" s="190"/>
      <c r="F553" s="190"/>
      <c r="G553" s="190"/>
      <c r="H553" s="190"/>
      <c r="I553" s="190"/>
      <c r="J553" s="190"/>
      <c r="K553" s="190"/>
      <c r="L553" s="190"/>
      <c r="M553" s="190"/>
      <c r="N553" s="190"/>
      <c r="O553" s="190"/>
      <c r="P553" s="190"/>
      <c r="Q553" s="190"/>
      <c r="R553" s="190"/>
      <c r="S553" s="190"/>
      <c r="T553" s="190"/>
      <c r="U553" s="190"/>
      <c r="V553" s="190"/>
      <c r="W553" s="190"/>
      <c r="X553" s="190"/>
      <c r="Y553" s="190"/>
      <c r="Z553" s="190"/>
    </row>
    <row r="554" ht="15.75" customHeight="1">
      <c r="A554" s="190"/>
      <c r="B554" s="190"/>
      <c r="C554" s="190"/>
      <c r="D554" s="190"/>
      <c r="E554" s="190"/>
      <c r="F554" s="190"/>
      <c r="G554" s="190"/>
      <c r="H554" s="190"/>
      <c r="I554" s="190"/>
      <c r="J554" s="190"/>
      <c r="K554" s="190"/>
      <c r="L554" s="190"/>
      <c r="M554" s="190"/>
      <c r="N554" s="190"/>
      <c r="O554" s="190"/>
      <c r="P554" s="190"/>
      <c r="Q554" s="190"/>
      <c r="R554" s="190"/>
      <c r="S554" s="190"/>
      <c r="T554" s="190"/>
      <c r="U554" s="190"/>
      <c r="V554" s="190"/>
      <c r="W554" s="190"/>
      <c r="X554" s="190"/>
      <c r="Y554" s="190"/>
      <c r="Z554" s="190"/>
    </row>
    <row r="555" ht="15.75" customHeight="1">
      <c r="A555" s="190"/>
      <c r="B555" s="190"/>
      <c r="C555" s="190"/>
      <c r="D555" s="190"/>
      <c r="E555" s="190"/>
      <c r="F555" s="190"/>
      <c r="G555" s="190"/>
      <c r="H555" s="190"/>
      <c r="I555" s="190"/>
      <c r="J555" s="190"/>
      <c r="K555" s="190"/>
      <c r="L555" s="190"/>
      <c r="M555" s="190"/>
      <c r="N555" s="190"/>
      <c r="O555" s="190"/>
      <c r="P555" s="190"/>
      <c r="Q555" s="190"/>
      <c r="R555" s="190"/>
      <c r="S555" s="190"/>
      <c r="T555" s="190"/>
      <c r="U555" s="190"/>
      <c r="V555" s="190"/>
      <c r="W555" s="190"/>
      <c r="X555" s="190"/>
      <c r="Y555" s="190"/>
      <c r="Z555" s="190"/>
    </row>
    <row r="556" ht="15.75" customHeight="1">
      <c r="A556" s="190"/>
      <c r="B556" s="190"/>
      <c r="C556" s="190"/>
      <c r="D556" s="190"/>
      <c r="E556" s="190"/>
      <c r="F556" s="190"/>
      <c r="G556" s="190"/>
      <c r="H556" s="190"/>
      <c r="I556" s="190"/>
      <c r="J556" s="190"/>
      <c r="K556" s="190"/>
      <c r="L556" s="190"/>
      <c r="M556" s="190"/>
      <c r="N556" s="190"/>
      <c r="O556" s="190"/>
      <c r="P556" s="190"/>
      <c r="Q556" s="190"/>
      <c r="R556" s="190"/>
      <c r="S556" s="190"/>
      <c r="T556" s="190"/>
      <c r="U556" s="190"/>
      <c r="V556" s="190"/>
      <c r="W556" s="190"/>
      <c r="X556" s="190"/>
      <c r="Y556" s="190"/>
      <c r="Z556" s="190"/>
    </row>
    <row r="557" ht="15.75" customHeight="1">
      <c r="A557" s="190"/>
      <c r="B557" s="190"/>
      <c r="C557" s="190"/>
      <c r="D557" s="190"/>
      <c r="E557" s="190"/>
      <c r="F557" s="190"/>
      <c r="G557" s="190"/>
      <c r="H557" s="190"/>
      <c r="I557" s="190"/>
      <c r="J557" s="190"/>
      <c r="K557" s="190"/>
      <c r="L557" s="190"/>
      <c r="M557" s="190"/>
      <c r="N557" s="190"/>
      <c r="O557" s="190"/>
      <c r="P557" s="190"/>
      <c r="Q557" s="190"/>
      <c r="R557" s="190"/>
      <c r="S557" s="190"/>
      <c r="T557" s="190"/>
      <c r="U557" s="190"/>
      <c r="V557" s="190"/>
      <c r="W557" s="190"/>
      <c r="X557" s="190"/>
      <c r="Y557" s="190"/>
      <c r="Z557" s="190"/>
    </row>
    <row r="558" ht="15.75" customHeight="1">
      <c r="A558" s="190"/>
      <c r="B558" s="190"/>
      <c r="C558" s="190"/>
      <c r="D558" s="190"/>
      <c r="E558" s="190"/>
      <c r="F558" s="190"/>
      <c r="G558" s="190"/>
      <c r="H558" s="190"/>
      <c r="I558" s="190"/>
      <c r="J558" s="190"/>
      <c r="K558" s="190"/>
      <c r="L558" s="190"/>
      <c r="M558" s="190"/>
      <c r="N558" s="190"/>
      <c r="O558" s="190"/>
      <c r="P558" s="190"/>
      <c r="Q558" s="190"/>
      <c r="R558" s="190"/>
      <c r="S558" s="190"/>
      <c r="T558" s="190"/>
      <c r="U558" s="190"/>
      <c r="V558" s="190"/>
      <c r="W558" s="190"/>
      <c r="X558" s="190"/>
      <c r="Y558" s="190"/>
      <c r="Z558" s="190"/>
    </row>
    <row r="559" ht="15.75" customHeight="1">
      <c r="A559" s="190"/>
      <c r="B559" s="190"/>
      <c r="C559" s="190"/>
      <c r="D559" s="190"/>
      <c r="E559" s="190"/>
      <c r="F559" s="190"/>
      <c r="G559" s="190"/>
      <c r="H559" s="190"/>
      <c r="I559" s="190"/>
      <c r="J559" s="190"/>
      <c r="K559" s="190"/>
      <c r="L559" s="190"/>
      <c r="M559" s="190"/>
      <c r="N559" s="190"/>
      <c r="O559" s="190"/>
      <c r="P559" s="190"/>
      <c r="Q559" s="190"/>
      <c r="R559" s="190"/>
      <c r="S559" s="190"/>
      <c r="T559" s="190"/>
      <c r="U559" s="190"/>
      <c r="V559" s="190"/>
      <c r="W559" s="190"/>
      <c r="X559" s="190"/>
      <c r="Y559" s="190"/>
      <c r="Z559" s="190"/>
    </row>
    <row r="560" ht="15.75" customHeight="1">
      <c r="A560" s="190"/>
      <c r="B560" s="190"/>
      <c r="C560" s="190"/>
      <c r="D560" s="190"/>
      <c r="E560" s="190"/>
      <c r="F560" s="190"/>
      <c r="G560" s="190"/>
      <c r="H560" s="190"/>
      <c r="I560" s="190"/>
      <c r="J560" s="190"/>
      <c r="K560" s="190"/>
      <c r="L560" s="190"/>
      <c r="M560" s="190"/>
      <c r="N560" s="190"/>
      <c r="O560" s="190"/>
      <c r="P560" s="190"/>
      <c r="Q560" s="190"/>
      <c r="R560" s="190"/>
      <c r="S560" s="190"/>
      <c r="T560" s="190"/>
      <c r="U560" s="190"/>
      <c r="V560" s="190"/>
      <c r="W560" s="190"/>
      <c r="X560" s="190"/>
      <c r="Y560" s="190"/>
      <c r="Z560" s="190"/>
    </row>
    <row r="561" ht="15.75" customHeight="1">
      <c r="A561" s="190"/>
      <c r="B561" s="190"/>
      <c r="C561" s="190"/>
      <c r="D561" s="190"/>
      <c r="E561" s="190"/>
      <c r="F561" s="190"/>
      <c r="G561" s="190"/>
      <c r="H561" s="190"/>
      <c r="I561" s="190"/>
      <c r="J561" s="190"/>
      <c r="K561" s="190"/>
      <c r="L561" s="190"/>
      <c r="M561" s="190"/>
      <c r="N561" s="190"/>
      <c r="O561" s="190"/>
      <c r="P561" s="190"/>
      <c r="Q561" s="190"/>
      <c r="R561" s="190"/>
      <c r="S561" s="190"/>
      <c r="T561" s="190"/>
      <c r="U561" s="190"/>
      <c r="V561" s="190"/>
      <c r="W561" s="190"/>
      <c r="X561" s="190"/>
      <c r="Y561" s="190"/>
      <c r="Z561" s="190"/>
    </row>
    <row r="562" ht="15.75" customHeight="1">
      <c r="A562" s="190"/>
      <c r="B562" s="190"/>
      <c r="C562" s="190"/>
      <c r="D562" s="190"/>
      <c r="E562" s="190"/>
      <c r="F562" s="190"/>
      <c r="G562" s="190"/>
      <c r="H562" s="190"/>
      <c r="I562" s="190"/>
      <c r="J562" s="190"/>
      <c r="K562" s="190"/>
      <c r="L562" s="190"/>
      <c r="M562" s="190"/>
      <c r="N562" s="190"/>
      <c r="O562" s="190"/>
      <c r="P562" s="190"/>
      <c r="Q562" s="190"/>
      <c r="R562" s="190"/>
      <c r="S562" s="190"/>
      <c r="T562" s="190"/>
      <c r="U562" s="190"/>
      <c r="V562" s="190"/>
      <c r="W562" s="190"/>
      <c r="X562" s="190"/>
      <c r="Y562" s="190"/>
      <c r="Z562" s="190"/>
    </row>
    <row r="563" ht="15.75" customHeight="1">
      <c r="A563" s="190"/>
      <c r="B563" s="190"/>
      <c r="C563" s="190"/>
      <c r="D563" s="190"/>
      <c r="E563" s="190"/>
      <c r="F563" s="190"/>
      <c r="G563" s="190"/>
      <c r="H563" s="190"/>
      <c r="I563" s="190"/>
      <c r="J563" s="190"/>
      <c r="K563" s="190"/>
      <c r="L563" s="190"/>
      <c r="M563" s="190"/>
      <c r="N563" s="190"/>
      <c r="O563" s="190"/>
      <c r="P563" s="190"/>
      <c r="Q563" s="190"/>
      <c r="R563" s="190"/>
      <c r="S563" s="190"/>
      <c r="T563" s="190"/>
      <c r="U563" s="190"/>
      <c r="V563" s="190"/>
      <c r="W563" s="190"/>
      <c r="X563" s="190"/>
      <c r="Y563" s="190"/>
      <c r="Z563" s="190"/>
    </row>
    <row r="564" ht="15.75" customHeight="1">
      <c r="A564" s="190"/>
      <c r="B564" s="190"/>
      <c r="C564" s="190"/>
      <c r="D564" s="190"/>
      <c r="E564" s="190"/>
      <c r="F564" s="190"/>
      <c r="G564" s="190"/>
      <c r="H564" s="190"/>
      <c r="I564" s="190"/>
      <c r="J564" s="190"/>
      <c r="K564" s="190"/>
      <c r="L564" s="190"/>
      <c r="M564" s="190"/>
      <c r="N564" s="190"/>
      <c r="O564" s="190"/>
      <c r="P564" s="190"/>
      <c r="Q564" s="190"/>
      <c r="R564" s="190"/>
      <c r="S564" s="190"/>
      <c r="T564" s="190"/>
      <c r="U564" s="190"/>
      <c r="V564" s="190"/>
      <c r="W564" s="190"/>
      <c r="X564" s="190"/>
      <c r="Y564" s="190"/>
      <c r="Z564" s="190"/>
    </row>
    <row r="565" ht="15.75" customHeight="1">
      <c r="A565" s="190"/>
      <c r="B565" s="190"/>
      <c r="C565" s="190"/>
      <c r="D565" s="190"/>
      <c r="E565" s="190"/>
      <c r="F565" s="190"/>
      <c r="G565" s="190"/>
      <c r="H565" s="190"/>
      <c r="I565" s="190"/>
      <c r="J565" s="190"/>
      <c r="K565" s="190"/>
      <c r="L565" s="190"/>
      <c r="M565" s="190"/>
      <c r="N565" s="190"/>
      <c r="O565" s="190"/>
      <c r="P565" s="190"/>
      <c r="Q565" s="190"/>
      <c r="R565" s="190"/>
      <c r="S565" s="190"/>
      <c r="T565" s="190"/>
      <c r="U565" s="190"/>
      <c r="V565" s="190"/>
      <c r="W565" s="190"/>
      <c r="X565" s="190"/>
      <c r="Y565" s="190"/>
      <c r="Z565" s="190"/>
    </row>
    <row r="566" ht="15.75" customHeight="1">
      <c r="A566" s="190"/>
      <c r="B566" s="190"/>
      <c r="C566" s="190"/>
      <c r="D566" s="190"/>
      <c r="E566" s="190"/>
      <c r="F566" s="190"/>
      <c r="G566" s="190"/>
      <c r="H566" s="190"/>
      <c r="I566" s="190"/>
      <c r="J566" s="190"/>
      <c r="K566" s="190"/>
      <c r="L566" s="190"/>
      <c r="M566" s="190"/>
      <c r="N566" s="190"/>
      <c r="O566" s="190"/>
      <c r="P566" s="190"/>
      <c r="Q566" s="190"/>
      <c r="R566" s="190"/>
      <c r="S566" s="190"/>
      <c r="T566" s="190"/>
      <c r="U566" s="190"/>
      <c r="V566" s="190"/>
      <c r="W566" s="190"/>
      <c r="X566" s="190"/>
      <c r="Y566" s="190"/>
      <c r="Z566" s="190"/>
    </row>
    <row r="567" ht="15.75" customHeight="1">
      <c r="A567" s="190"/>
      <c r="B567" s="190"/>
      <c r="C567" s="190"/>
      <c r="D567" s="190"/>
      <c r="E567" s="190"/>
      <c r="F567" s="190"/>
      <c r="G567" s="190"/>
      <c r="H567" s="190"/>
      <c r="I567" s="190"/>
      <c r="J567" s="190"/>
      <c r="K567" s="190"/>
      <c r="L567" s="190"/>
      <c r="M567" s="190"/>
      <c r="N567" s="190"/>
      <c r="O567" s="190"/>
      <c r="P567" s="190"/>
      <c r="Q567" s="190"/>
      <c r="R567" s="190"/>
      <c r="S567" s="190"/>
      <c r="T567" s="190"/>
      <c r="U567" s="190"/>
      <c r="V567" s="190"/>
      <c r="W567" s="190"/>
      <c r="X567" s="190"/>
      <c r="Y567" s="190"/>
      <c r="Z567" s="190"/>
    </row>
    <row r="568" ht="15.75" customHeight="1">
      <c r="A568" s="190"/>
      <c r="B568" s="190"/>
      <c r="C568" s="190"/>
      <c r="D568" s="190"/>
      <c r="E568" s="190"/>
      <c r="F568" s="190"/>
      <c r="G568" s="190"/>
      <c r="H568" s="190"/>
      <c r="I568" s="190"/>
      <c r="J568" s="190"/>
      <c r="K568" s="190"/>
      <c r="L568" s="190"/>
      <c r="M568" s="190"/>
      <c r="N568" s="190"/>
      <c r="O568" s="190"/>
      <c r="P568" s="190"/>
      <c r="Q568" s="190"/>
      <c r="R568" s="190"/>
      <c r="S568" s="190"/>
      <c r="T568" s="190"/>
      <c r="U568" s="190"/>
      <c r="V568" s="190"/>
      <c r="W568" s="190"/>
      <c r="X568" s="190"/>
      <c r="Y568" s="190"/>
      <c r="Z568" s="190"/>
    </row>
    <row r="569" ht="15.75" customHeight="1">
      <c r="A569" s="190"/>
      <c r="B569" s="190"/>
      <c r="C569" s="190"/>
      <c r="D569" s="190"/>
      <c r="E569" s="190"/>
      <c r="F569" s="190"/>
      <c r="G569" s="190"/>
      <c r="H569" s="190"/>
      <c r="I569" s="190"/>
      <c r="J569" s="190"/>
      <c r="K569" s="190"/>
      <c r="L569" s="190"/>
      <c r="M569" s="190"/>
      <c r="N569" s="190"/>
      <c r="O569" s="190"/>
      <c r="P569" s="190"/>
      <c r="Q569" s="190"/>
      <c r="R569" s="190"/>
      <c r="S569" s="190"/>
      <c r="T569" s="190"/>
      <c r="U569" s="190"/>
      <c r="V569" s="190"/>
      <c r="W569" s="190"/>
      <c r="X569" s="190"/>
      <c r="Y569" s="190"/>
      <c r="Z569" s="190"/>
    </row>
    <row r="570" ht="15.75" customHeight="1">
      <c r="A570" s="190"/>
      <c r="B570" s="190"/>
      <c r="C570" s="190"/>
      <c r="D570" s="190"/>
      <c r="E570" s="190"/>
      <c r="F570" s="190"/>
      <c r="G570" s="190"/>
      <c r="H570" s="190"/>
      <c r="I570" s="190"/>
      <c r="J570" s="190"/>
      <c r="K570" s="190"/>
      <c r="L570" s="190"/>
      <c r="M570" s="190"/>
      <c r="N570" s="190"/>
      <c r="O570" s="190"/>
      <c r="P570" s="190"/>
      <c r="Q570" s="190"/>
      <c r="R570" s="190"/>
      <c r="S570" s="190"/>
      <c r="T570" s="190"/>
      <c r="U570" s="190"/>
      <c r="V570" s="190"/>
      <c r="W570" s="190"/>
      <c r="X570" s="190"/>
      <c r="Y570" s="190"/>
      <c r="Z570" s="190"/>
    </row>
    <row r="571" ht="15.75" customHeight="1">
      <c r="A571" s="190"/>
      <c r="B571" s="190"/>
      <c r="C571" s="190"/>
      <c r="D571" s="190"/>
      <c r="E571" s="190"/>
      <c r="F571" s="190"/>
      <c r="G571" s="190"/>
      <c r="H571" s="190"/>
      <c r="I571" s="190"/>
      <c r="J571" s="190"/>
      <c r="K571" s="190"/>
      <c r="L571" s="190"/>
      <c r="M571" s="190"/>
      <c r="N571" s="190"/>
      <c r="O571" s="190"/>
      <c r="P571" s="190"/>
      <c r="Q571" s="190"/>
      <c r="R571" s="190"/>
      <c r="S571" s="190"/>
      <c r="T571" s="190"/>
      <c r="U571" s="190"/>
      <c r="V571" s="190"/>
      <c r="W571" s="190"/>
      <c r="X571" s="190"/>
      <c r="Y571" s="190"/>
      <c r="Z571" s="190"/>
    </row>
    <row r="572" ht="15.75" customHeight="1">
      <c r="A572" s="190"/>
      <c r="B572" s="190"/>
      <c r="C572" s="190"/>
      <c r="D572" s="190"/>
      <c r="E572" s="190"/>
      <c r="F572" s="190"/>
      <c r="G572" s="190"/>
      <c r="H572" s="190"/>
      <c r="I572" s="190"/>
      <c r="J572" s="190"/>
      <c r="K572" s="190"/>
      <c r="L572" s="190"/>
      <c r="M572" s="190"/>
      <c r="N572" s="190"/>
      <c r="O572" s="190"/>
      <c r="P572" s="190"/>
      <c r="Q572" s="190"/>
      <c r="R572" s="190"/>
      <c r="S572" s="190"/>
      <c r="T572" s="190"/>
      <c r="U572" s="190"/>
      <c r="V572" s="190"/>
      <c r="W572" s="190"/>
      <c r="X572" s="190"/>
      <c r="Y572" s="190"/>
      <c r="Z572" s="190"/>
    </row>
    <row r="573" ht="15.75" customHeight="1">
      <c r="A573" s="190"/>
      <c r="B573" s="190"/>
      <c r="C573" s="190"/>
      <c r="D573" s="190"/>
      <c r="E573" s="190"/>
      <c r="F573" s="190"/>
      <c r="G573" s="190"/>
      <c r="H573" s="190"/>
      <c r="I573" s="190"/>
      <c r="J573" s="190"/>
      <c r="K573" s="190"/>
      <c r="L573" s="190"/>
      <c r="M573" s="190"/>
      <c r="N573" s="190"/>
      <c r="O573" s="190"/>
      <c r="P573" s="190"/>
      <c r="Q573" s="190"/>
      <c r="R573" s="190"/>
      <c r="S573" s="190"/>
      <c r="T573" s="190"/>
      <c r="U573" s="190"/>
      <c r="V573" s="190"/>
      <c r="W573" s="190"/>
      <c r="X573" s="190"/>
      <c r="Y573" s="190"/>
      <c r="Z573" s="190"/>
    </row>
    <row r="574" ht="15.75" customHeight="1">
      <c r="A574" s="190"/>
      <c r="B574" s="190"/>
      <c r="C574" s="190"/>
      <c r="D574" s="190"/>
      <c r="E574" s="190"/>
      <c r="F574" s="190"/>
      <c r="G574" s="190"/>
      <c r="H574" s="190"/>
      <c r="I574" s="190"/>
      <c r="J574" s="190"/>
      <c r="K574" s="190"/>
      <c r="L574" s="190"/>
      <c r="M574" s="190"/>
      <c r="N574" s="190"/>
      <c r="O574" s="190"/>
      <c r="P574" s="190"/>
      <c r="Q574" s="190"/>
      <c r="R574" s="190"/>
      <c r="S574" s="190"/>
      <c r="T574" s="190"/>
      <c r="U574" s="190"/>
      <c r="V574" s="190"/>
      <c r="W574" s="190"/>
      <c r="X574" s="190"/>
      <c r="Y574" s="190"/>
      <c r="Z574" s="190"/>
    </row>
    <row r="575" ht="15.75" customHeight="1">
      <c r="A575" s="190"/>
      <c r="B575" s="190"/>
      <c r="C575" s="190"/>
      <c r="D575" s="190"/>
      <c r="E575" s="190"/>
      <c r="F575" s="190"/>
      <c r="G575" s="190"/>
      <c r="H575" s="190"/>
      <c r="I575" s="190"/>
      <c r="J575" s="190"/>
      <c r="K575" s="190"/>
      <c r="L575" s="190"/>
      <c r="M575" s="190"/>
      <c r="N575" s="190"/>
      <c r="O575" s="190"/>
      <c r="P575" s="190"/>
      <c r="Q575" s="190"/>
      <c r="R575" s="190"/>
      <c r="S575" s="190"/>
      <c r="T575" s="190"/>
      <c r="U575" s="190"/>
      <c r="V575" s="190"/>
      <c r="W575" s="190"/>
      <c r="X575" s="190"/>
      <c r="Y575" s="190"/>
      <c r="Z575" s="190"/>
    </row>
    <row r="576" ht="15.75" customHeight="1">
      <c r="A576" s="190"/>
      <c r="B576" s="190"/>
      <c r="C576" s="190"/>
      <c r="D576" s="190"/>
      <c r="E576" s="190"/>
      <c r="F576" s="190"/>
      <c r="G576" s="190"/>
      <c r="H576" s="190"/>
      <c r="I576" s="190"/>
      <c r="J576" s="190"/>
      <c r="K576" s="190"/>
      <c r="L576" s="190"/>
      <c r="M576" s="190"/>
      <c r="N576" s="190"/>
      <c r="O576" s="190"/>
      <c r="P576" s="190"/>
      <c r="Q576" s="190"/>
      <c r="R576" s="190"/>
      <c r="S576" s="190"/>
      <c r="T576" s="190"/>
      <c r="U576" s="190"/>
      <c r="V576" s="190"/>
      <c r="W576" s="190"/>
      <c r="X576" s="190"/>
      <c r="Y576" s="190"/>
      <c r="Z576" s="190"/>
    </row>
    <row r="577" ht="15.75" customHeight="1">
      <c r="A577" s="190"/>
      <c r="B577" s="190"/>
      <c r="C577" s="190"/>
      <c r="D577" s="190"/>
      <c r="E577" s="190"/>
      <c r="F577" s="190"/>
      <c r="G577" s="190"/>
      <c r="H577" s="190"/>
      <c r="I577" s="190"/>
      <c r="J577" s="190"/>
      <c r="K577" s="190"/>
      <c r="L577" s="190"/>
      <c r="M577" s="190"/>
      <c r="N577" s="190"/>
      <c r="O577" s="190"/>
      <c r="P577" s="190"/>
      <c r="Q577" s="190"/>
      <c r="R577" s="190"/>
      <c r="S577" s="190"/>
      <c r="T577" s="190"/>
      <c r="U577" s="190"/>
      <c r="V577" s="190"/>
      <c r="W577" s="190"/>
      <c r="X577" s="190"/>
      <c r="Y577" s="190"/>
      <c r="Z577" s="190"/>
    </row>
    <row r="578" ht="15.75" customHeight="1">
      <c r="A578" s="190"/>
      <c r="B578" s="190"/>
      <c r="C578" s="190"/>
      <c r="D578" s="190"/>
      <c r="E578" s="190"/>
      <c r="F578" s="190"/>
      <c r="G578" s="190"/>
      <c r="H578" s="190"/>
      <c r="I578" s="190"/>
      <c r="J578" s="190"/>
      <c r="K578" s="190"/>
      <c r="L578" s="190"/>
      <c r="M578" s="190"/>
      <c r="N578" s="190"/>
      <c r="O578" s="190"/>
      <c r="P578" s="190"/>
      <c r="Q578" s="190"/>
      <c r="R578" s="190"/>
      <c r="S578" s="190"/>
      <c r="T578" s="190"/>
      <c r="U578" s="190"/>
      <c r="V578" s="190"/>
      <c r="W578" s="190"/>
      <c r="X578" s="190"/>
      <c r="Y578" s="190"/>
      <c r="Z578" s="190"/>
    </row>
    <row r="579" ht="15.75" customHeight="1">
      <c r="A579" s="190"/>
      <c r="B579" s="190"/>
      <c r="C579" s="190"/>
      <c r="D579" s="190"/>
      <c r="E579" s="190"/>
      <c r="F579" s="190"/>
      <c r="G579" s="190"/>
      <c r="H579" s="190"/>
      <c r="I579" s="190"/>
      <c r="J579" s="190"/>
      <c r="K579" s="190"/>
      <c r="L579" s="190"/>
      <c r="M579" s="190"/>
      <c r="N579" s="190"/>
      <c r="O579" s="190"/>
      <c r="P579" s="190"/>
      <c r="Q579" s="190"/>
      <c r="R579" s="190"/>
      <c r="S579" s="190"/>
      <c r="T579" s="190"/>
      <c r="U579" s="190"/>
      <c r="V579" s="190"/>
      <c r="W579" s="190"/>
      <c r="X579" s="190"/>
      <c r="Y579" s="190"/>
      <c r="Z579" s="190"/>
    </row>
    <row r="580" ht="15.75" customHeight="1">
      <c r="A580" s="190"/>
      <c r="B580" s="190"/>
      <c r="C580" s="190"/>
      <c r="D580" s="190"/>
      <c r="E580" s="190"/>
      <c r="F580" s="190"/>
      <c r="G580" s="190"/>
      <c r="H580" s="190"/>
      <c r="I580" s="190"/>
      <c r="J580" s="190"/>
      <c r="K580" s="190"/>
      <c r="L580" s="190"/>
      <c r="M580" s="190"/>
      <c r="N580" s="190"/>
      <c r="O580" s="190"/>
      <c r="P580" s="190"/>
      <c r="Q580" s="190"/>
      <c r="R580" s="190"/>
      <c r="S580" s="190"/>
      <c r="T580" s="190"/>
      <c r="U580" s="190"/>
      <c r="V580" s="190"/>
      <c r="W580" s="190"/>
      <c r="X580" s="190"/>
      <c r="Y580" s="190"/>
      <c r="Z580" s="190"/>
    </row>
    <row r="581" ht="15.75" customHeight="1">
      <c r="A581" s="190"/>
      <c r="B581" s="190"/>
      <c r="C581" s="190"/>
      <c r="D581" s="190"/>
      <c r="E581" s="190"/>
      <c r="F581" s="190"/>
      <c r="G581" s="190"/>
      <c r="H581" s="190"/>
      <c r="I581" s="190"/>
      <c r="J581" s="190"/>
      <c r="K581" s="190"/>
      <c r="L581" s="190"/>
      <c r="M581" s="190"/>
      <c r="N581" s="190"/>
      <c r="O581" s="190"/>
      <c r="P581" s="190"/>
      <c r="Q581" s="190"/>
      <c r="R581" s="190"/>
      <c r="S581" s="190"/>
      <c r="T581" s="190"/>
      <c r="U581" s="190"/>
      <c r="V581" s="190"/>
      <c r="W581" s="190"/>
      <c r="X581" s="190"/>
      <c r="Y581" s="190"/>
      <c r="Z581" s="190"/>
    </row>
    <row r="582" ht="15.75" customHeight="1">
      <c r="A582" s="190"/>
      <c r="B582" s="190"/>
      <c r="C582" s="190"/>
      <c r="D582" s="190"/>
      <c r="E582" s="190"/>
      <c r="F582" s="190"/>
      <c r="G582" s="190"/>
      <c r="H582" s="190"/>
      <c r="I582" s="190"/>
      <c r="J582" s="190"/>
      <c r="K582" s="190"/>
      <c r="L582" s="190"/>
      <c r="M582" s="190"/>
      <c r="N582" s="190"/>
      <c r="O582" s="190"/>
      <c r="P582" s="190"/>
      <c r="Q582" s="190"/>
      <c r="R582" s="190"/>
      <c r="S582" s="190"/>
      <c r="T582" s="190"/>
      <c r="U582" s="190"/>
      <c r="V582" s="190"/>
      <c r="W582" s="190"/>
      <c r="X582" s="190"/>
      <c r="Y582" s="190"/>
      <c r="Z582" s="190"/>
    </row>
    <row r="583" ht="15.75" customHeight="1">
      <c r="A583" s="190"/>
      <c r="B583" s="190"/>
      <c r="C583" s="190"/>
      <c r="D583" s="190"/>
      <c r="E583" s="190"/>
      <c r="F583" s="190"/>
      <c r="G583" s="190"/>
      <c r="H583" s="190"/>
      <c r="I583" s="190"/>
      <c r="J583" s="190"/>
      <c r="K583" s="190"/>
      <c r="L583" s="190"/>
      <c r="M583" s="190"/>
      <c r="N583" s="190"/>
      <c r="O583" s="190"/>
      <c r="P583" s="190"/>
      <c r="Q583" s="190"/>
      <c r="R583" s="190"/>
      <c r="S583" s="190"/>
      <c r="T583" s="190"/>
      <c r="U583" s="190"/>
      <c r="V583" s="190"/>
      <c r="W583" s="190"/>
      <c r="X583" s="190"/>
      <c r="Y583" s="190"/>
      <c r="Z583" s="190"/>
    </row>
    <row r="584" ht="15.75" customHeight="1">
      <c r="A584" s="190"/>
      <c r="B584" s="190"/>
      <c r="C584" s="190"/>
      <c r="D584" s="190"/>
      <c r="E584" s="190"/>
      <c r="F584" s="190"/>
      <c r="G584" s="190"/>
      <c r="H584" s="190"/>
      <c r="I584" s="190"/>
      <c r="J584" s="190"/>
      <c r="K584" s="190"/>
      <c r="L584" s="190"/>
      <c r="M584" s="190"/>
      <c r="N584" s="190"/>
      <c r="O584" s="190"/>
      <c r="P584" s="190"/>
      <c r="Q584" s="190"/>
      <c r="R584" s="190"/>
      <c r="S584" s="190"/>
      <c r="T584" s="190"/>
      <c r="U584" s="190"/>
      <c r="V584" s="190"/>
      <c r="W584" s="190"/>
      <c r="X584" s="190"/>
      <c r="Y584" s="190"/>
      <c r="Z584" s="190"/>
    </row>
    <row r="585" ht="15.75" customHeight="1">
      <c r="A585" s="190"/>
      <c r="B585" s="190"/>
      <c r="C585" s="190"/>
      <c r="D585" s="190"/>
      <c r="E585" s="190"/>
      <c r="F585" s="190"/>
      <c r="G585" s="190"/>
      <c r="H585" s="190"/>
      <c r="I585" s="190"/>
      <c r="J585" s="190"/>
      <c r="K585" s="190"/>
      <c r="L585" s="190"/>
      <c r="M585" s="190"/>
      <c r="N585" s="190"/>
      <c r="O585" s="190"/>
      <c r="P585" s="190"/>
      <c r="Q585" s="190"/>
      <c r="R585" s="190"/>
      <c r="S585" s="190"/>
      <c r="T585" s="190"/>
      <c r="U585" s="190"/>
      <c r="V585" s="190"/>
      <c r="W585" s="190"/>
      <c r="X585" s="190"/>
      <c r="Y585" s="190"/>
      <c r="Z585" s="190"/>
    </row>
    <row r="586" ht="15.75" customHeight="1">
      <c r="A586" s="190"/>
      <c r="B586" s="190"/>
      <c r="C586" s="190"/>
      <c r="D586" s="190"/>
      <c r="E586" s="190"/>
      <c r="F586" s="190"/>
      <c r="G586" s="190"/>
      <c r="H586" s="190"/>
      <c r="I586" s="190"/>
      <c r="J586" s="190"/>
      <c r="K586" s="190"/>
      <c r="L586" s="190"/>
      <c r="M586" s="190"/>
      <c r="N586" s="190"/>
      <c r="O586" s="190"/>
      <c r="P586" s="190"/>
      <c r="Q586" s="190"/>
      <c r="R586" s="190"/>
      <c r="S586" s="190"/>
      <c r="T586" s="190"/>
      <c r="U586" s="190"/>
      <c r="V586" s="190"/>
      <c r="W586" s="190"/>
      <c r="X586" s="190"/>
      <c r="Y586" s="190"/>
      <c r="Z586" s="190"/>
    </row>
    <row r="587" ht="15.75" customHeight="1">
      <c r="A587" s="190"/>
      <c r="B587" s="190"/>
      <c r="C587" s="190"/>
      <c r="D587" s="190"/>
      <c r="E587" s="190"/>
      <c r="F587" s="190"/>
      <c r="G587" s="190"/>
      <c r="H587" s="190"/>
      <c r="I587" s="190"/>
      <c r="J587" s="190"/>
      <c r="K587" s="190"/>
      <c r="L587" s="190"/>
      <c r="M587" s="190"/>
      <c r="N587" s="190"/>
      <c r="O587" s="190"/>
      <c r="P587" s="190"/>
      <c r="Q587" s="190"/>
      <c r="R587" s="190"/>
      <c r="S587" s="190"/>
      <c r="T587" s="190"/>
      <c r="U587" s="190"/>
      <c r="V587" s="190"/>
      <c r="W587" s="190"/>
      <c r="X587" s="190"/>
      <c r="Y587" s="190"/>
      <c r="Z587" s="190"/>
    </row>
    <row r="588" ht="15.75" customHeight="1">
      <c r="A588" s="190"/>
      <c r="B588" s="190"/>
      <c r="C588" s="190"/>
      <c r="D588" s="190"/>
      <c r="E588" s="190"/>
      <c r="F588" s="190"/>
      <c r="G588" s="190"/>
      <c r="H588" s="190"/>
      <c r="I588" s="190"/>
      <c r="J588" s="190"/>
      <c r="K588" s="190"/>
      <c r="L588" s="190"/>
      <c r="M588" s="190"/>
      <c r="N588" s="190"/>
      <c r="O588" s="190"/>
      <c r="P588" s="190"/>
      <c r="Q588" s="190"/>
      <c r="R588" s="190"/>
      <c r="S588" s="190"/>
      <c r="T588" s="190"/>
      <c r="U588" s="190"/>
      <c r="V588" s="190"/>
      <c r="W588" s="190"/>
      <c r="X588" s="190"/>
      <c r="Y588" s="190"/>
      <c r="Z588" s="190"/>
    </row>
    <row r="589" ht="15.75" customHeight="1">
      <c r="A589" s="190"/>
      <c r="B589" s="190"/>
      <c r="C589" s="190"/>
      <c r="D589" s="190"/>
      <c r="E589" s="190"/>
      <c r="F589" s="190"/>
      <c r="G589" s="190"/>
      <c r="H589" s="190"/>
      <c r="I589" s="190"/>
      <c r="J589" s="190"/>
      <c r="K589" s="190"/>
      <c r="L589" s="190"/>
      <c r="M589" s="190"/>
      <c r="N589" s="190"/>
      <c r="O589" s="190"/>
      <c r="P589" s="190"/>
      <c r="Q589" s="190"/>
      <c r="R589" s="190"/>
      <c r="S589" s="190"/>
      <c r="T589" s="190"/>
      <c r="U589" s="190"/>
      <c r="V589" s="190"/>
      <c r="W589" s="190"/>
      <c r="X589" s="190"/>
      <c r="Y589" s="190"/>
      <c r="Z589" s="190"/>
    </row>
    <row r="590" ht="15.75" customHeight="1">
      <c r="A590" s="190"/>
      <c r="B590" s="190"/>
      <c r="C590" s="190"/>
      <c r="D590" s="190"/>
      <c r="E590" s="190"/>
      <c r="F590" s="190"/>
      <c r="G590" s="190"/>
      <c r="H590" s="190"/>
      <c r="I590" s="190"/>
      <c r="J590" s="190"/>
      <c r="K590" s="190"/>
      <c r="L590" s="190"/>
      <c r="M590" s="190"/>
      <c r="N590" s="190"/>
      <c r="O590" s="190"/>
      <c r="P590" s="190"/>
      <c r="Q590" s="190"/>
      <c r="R590" s="190"/>
      <c r="S590" s="190"/>
      <c r="T590" s="190"/>
      <c r="U590" s="190"/>
      <c r="V590" s="190"/>
      <c r="W590" s="190"/>
      <c r="X590" s="190"/>
      <c r="Y590" s="190"/>
      <c r="Z590" s="190"/>
    </row>
    <row r="591" ht="15.75" customHeight="1">
      <c r="A591" s="190"/>
      <c r="B591" s="190"/>
      <c r="C591" s="190"/>
      <c r="D591" s="190"/>
      <c r="E591" s="190"/>
      <c r="F591" s="190"/>
      <c r="G591" s="190"/>
      <c r="H591" s="190"/>
      <c r="I591" s="190"/>
      <c r="J591" s="190"/>
      <c r="K591" s="190"/>
      <c r="L591" s="190"/>
      <c r="M591" s="190"/>
      <c r="N591" s="190"/>
      <c r="O591" s="190"/>
      <c r="P591" s="190"/>
      <c r="Q591" s="190"/>
      <c r="R591" s="190"/>
      <c r="S591" s="190"/>
      <c r="T591" s="190"/>
      <c r="U591" s="190"/>
      <c r="V591" s="190"/>
      <c r="W591" s="190"/>
      <c r="X591" s="190"/>
      <c r="Y591" s="190"/>
      <c r="Z591" s="190"/>
    </row>
    <row r="592" ht="15.75" customHeight="1">
      <c r="A592" s="190"/>
      <c r="B592" s="190"/>
      <c r="C592" s="190"/>
      <c r="D592" s="190"/>
      <c r="E592" s="190"/>
      <c r="F592" s="190"/>
      <c r="G592" s="190"/>
      <c r="H592" s="190"/>
      <c r="I592" s="190"/>
      <c r="J592" s="190"/>
      <c r="K592" s="190"/>
      <c r="L592" s="190"/>
      <c r="M592" s="190"/>
      <c r="N592" s="190"/>
      <c r="O592" s="190"/>
      <c r="P592" s="190"/>
      <c r="Q592" s="190"/>
      <c r="R592" s="190"/>
      <c r="S592" s="190"/>
      <c r="T592" s="190"/>
      <c r="U592" s="190"/>
      <c r="V592" s="190"/>
      <c r="W592" s="190"/>
      <c r="X592" s="190"/>
      <c r="Y592" s="190"/>
      <c r="Z592" s="190"/>
    </row>
    <row r="593" ht="15.75" customHeight="1">
      <c r="A593" s="190"/>
      <c r="B593" s="190"/>
      <c r="C593" s="190"/>
      <c r="D593" s="190"/>
      <c r="E593" s="190"/>
      <c r="F593" s="190"/>
      <c r="G593" s="190"/>
      <c r="H593" s="190"/>
      <c r="I593" s="190"/>
      <c r="J593" s="190"/>
      <c r="K593" s="190"/>
      <c r="L593" s="190"/>
      <c r="M593" s="190"/>
      <c r="N593" s="190"/>
      <c r="O593" s="190"/>
      <c r="P593" s="190"/>
      <c r="Q593" s="190"/>
      <c r="R593" s="190"/>
      <c r="S593" s="190"/>
      <c r="T593" s="190"/>
      <c r="U593" s="190"/>
      <c r="V593" s="190"/>
      <c r="W593" s="190"/>
      <c r="X593" s="190"/>
      <c r="Y593" s="190"/>
      <c r="Z593" s="190"/>
    </row>
    <row r="594" ht="15.75" customHeight="1">
      <c r="A594" s="190"/>
      <c r="B594" s="190"/>
      <c r="C594" s="190"/>
      <c r="D594" s="190"/>
      <c r="E594" s="190"/>
      <c r="F594" s="190"/>
      <c r="G594" s="190"/>
      <c r="H594" s="190"/>
      <c r="I594" s="190"/>
      <c r="J594" s="190"/>
      <c r="K594" s="190"/>
      <c r="L594" s="190"/>
      <c r="M594" s="190"/>
      <c r="N594" s="190"/>
      <c r="O594" s="190"/>
      <c r="P594" s="190"/>
      <c r="Q594" s="190"/>
      <c r="R594" s="190"/>
      <c r="S594" s="190"/>
      <c r="T594" s="190"/>
      <c r="U594" s="190"/>
      <c r="V594" s="190"/>
      <c r="W594" s="190"/>
      <c r="X594" s="190"/>
      <c r="Y594" s="190"/>
      <c r="Z594" s="190"/>
    </row>
    <row r="595" ht="15.75" customHeight="1">
      <c r="A595" s="190"/>
      <c r="B595" s="190"/>
      <c r="C595" s="190"/>
      <c r="D595" s="190"/>
      <c r="E595" s="190"/>
      <c r="F595" s="190"/>
      <c r="G595" s="190"/>
      <c r="H595" s="190"/>
      <c r="I595" s="190"/>
      <c r="J595" s="190"/>
      <c r="K595" s="190"/>
      <c r="L595" s="190"/>
      <c r="M595" s="190"/>
      <c r="N595" s="190"/>
      <c r="O595" s="190"/>
      <c r="P595" s="190"/>
      <c r="Q595" s="190"/>
      <c r="R595" s="190"/>
      <c r="S595" s="190"/>
      <c r="T595" s="190"/>
      <c r="U595" s="190"/>
      <c r="V595" s="190"/>
      <c r="W595" s="190"/>
      <c r="X595" s="190"/>
      <c r="Y595" s="190"/>
      <c r="Z595" s="190"/>
    </row>
    <row r="596" ht="15.75" customHeight="1">
      <c r="A596" s="190"/>
      <c r="B596" s="190"/>
      <c r="C596" s="190"/>
      <c r="D596" s="190"/>
      <c r="E596" s="190"/>
      <c r="F596" s="190"/>
      <c r="G596" s="190"/>
      <c r="H596" s="190"/>
      <c r="I596" s="190"/>
      <c r="J596" s="190"/>
      <c r="K596" s="190"/>
      <c r="L596" s="190"/>
      <c r="M596" s="190"/>
      <c r="N596" s="190"/>
      <c r="O596" s="190"/>
      <c r="P596" s="190"/>
      <c r="Q596" s="190"/>
      <c r="R596" s="190"/>
      <c r="S596" s="190"/>
      <c r="T596" s="190"/>
      <c r="U596" s="190"/>
      <c r="V596" s="190"/>
      <c r="W596" s="190"/>
      <c r="X596" s="190"/>
      <c r="Y596" s="190"/>
      <c r="Z596" s="190"/>
    </row>
    <row r="597" ht="15.75" customHeight="1">
      <c r="A597" s="190"/>
      <c r="B597" s="190"/>
      <c r="C597" s="190"/>
      <c r="D597" s="190"/>
      <c r="E597" s="190"/>
      <c r="F597" s="190"/>
      <c r="G597" s="190"/>
      <c r="H597" s="190"/>
      <c r="I597" s="190"/>
      <c r="J597" s="190"/>
      <c r="K597" s="190"/>
      <c r="L597" s="190"/>
      <c r="M597" s="190"/>
      <c r="N597" s="190"/>
      <c r="O597" s="190"/>
      <c r="P597" s="190"/>
      <c r="Q597" s="190"/>
      <c r="R597" s="190"/>
      <c r="S597" s="190"/>
      <c r="T597" s="190"/>
      <c r="U597" s="190"/>
      <c r="V597" s="190"/>
      <c r="W597" s="190"/>
      <c r="X597" s="190"/>
      <c r="Y597" s="190"/>
      <c r="Z597" s="190"/>
    </row>
    <row r="598" ht="15.75" customHeight="1">
      <c r="A598" s="190"/>
      <c r="B598" s="190"/>
      <c r="C598" s="190"/>
      <c r="D598" s="190"/>
      <c r="E598" s="190"/>
      <c r="F598" s="190"/>
      <c r="G598" s="190"/>
      <c r="H598" s="190"/>
      <c r="I598" s="190"/>
      <c r="J598" s="190"/>
      <c r="K598" s="190"/>
      <c r="L598" s="190"/>
      <c r="M598" s="190"/>
      <c r="N598" s="190"/>
      <c r="O598" s="190"/>
      <c r="P598" s="190"/>
      <c r="Q598" s="190"/>
      <c r="R598" s="190"/>
      <c r="S598" s="190"/>
      <c r="T598" s="190"/>
      <c r="U598" s="190"/>
      <c r="V598" s="190"/>
      <c r="W598" s="190"/>
      <c r="X598" s="190"/>
      <c r="Y598" s="190"/>
      <c r="Z598" s="190"/>
    </row>
    <row r="599" ht="15.75" customHeight="1">
      <c r="A599" s="190"/>
      <c r="B599" s="190"/>
      <c r="C599" s="190"/>
      <c r="D599" s="190"/>
      <c r="E599" s="190"/>
      <c r="F599" s="190"/>
      <c r="G599" s="190"/>
      <c r="H599" s="190"/>
      <c r="I599" s="190"/>
      <c r="J599" s="190"/>
      <c r="K599" s="190"/>
      <c r="L599" s="190"/>
      <c r="M599" s="190"/>
      <c r="N599" s="190"/>
      <c r="O599" s="190"/>
      <c r="P599" s="190"/>
      <c r="Q599" s="190"/>
      <c r="R599" s="190"/>
      <c r="S599" s="190"/>
      <c r="T599" s="190"/>
      <c r="U599" s="190"/>
      <c r="V599" s="190"/>
      <c r="W599" s="190"/>
      <c r="X599" s="190"/>
      <c r="Y599" s="190"/>
      <c r="Z599" s="190"/>
    </row>
    <row r="600" ht="15.75" customHeight="1">
      <c r="A600" s="190"/>
      <c r="B600" s="190"/>
      <c r="C600" s="190"/>
      <c r="D600" s="190"/>
      <c r="E600" s="190"/>
      <c r="F600" s="190"/>
      <c r="G600" s="190"/>
      <c r="H600" s="190"/>
      <c r="I600" s="190"/>
      <c r="J600" s="190"/>
      <c r="K600" s="190"/>
      <c r="L600" s="190"/>
      <c r="M600" s="190"/>
      <c r="N600" s="190"/>
      <c r="O600" s="190"/>
      <c r="P600" s="190"/>
      <c r="Q600" s="190"/>
      <c r="R600" s="190"/>
      <c r="S600" s="190"/>
      <c r="T600" s="190"/>
      <c r="U600" s="190"/>
      <c r="V600" s="190"/>
      <c r="W600" s="190"/>
      <c r="X600" s="190"/>
      <c r="Y600" s="190"/>
      <c r="Z600" s="190"/>
    </row>
    <row r="601" ht="15.75" customHeight="1">
      <c r="A601" s="190"/>
      <c r="B601" s="190"/>
      <c r="C601" s="190"/>
      <c r="D601" s="190"/>
      <c r="E601" s="190"/>
      <c r="F601" s="190"/>
      <c r="G601" s="190"/>
      <c r="H601" s="190"/>
      <c r="I601" s="190"/>
      <c r="J601" s="190"/>
      <c r="K601" s="190"/>
      <c r="L601" s="190"/>
      <c r="M601" s="190"/>
      <c r="N601" s="190"/>
      <c r="O601" s="190"/>
      <c r="P601" s="190"/>
      <c r="Q601" s="190"/>
      <c r="R601" s="190"/>
      <c r="S601" s="190"/>
      <c r="T601" s="190"/>
      <c r="U601" s="190"/>
      <c r="V601" s="190"/>
      <c r="W601" s="190"/>
      <c r="X601" s="190"/>
      <c r="Y601" s="190"/>
      <c r="Z601" s="190"/>
    </row>
    <row r="602" ht="15.75" customHeight="1">
      <c r="A602" s="190"/>
      <c r="B602" s="190"/>
      <c r="C602" s="190"/>
      <c r="D602" s="190"/>
      <c r="E602" s="190"/>
      <c r="F602" s="190"/>
      <c r="G602" s="190"/>
      <c r="H602" s="190"/>
      <c r="I602" s="190"/>
      <c r="J602" s="190"/>
      <c r="K602" s="190"/>
      <c r="L602" s="190"/>
      <c r="M602" s="190"/>
      <c r="N602" s="190"/>
      <c r="O602" s="190"/>
      <c r="P602" s="190"/>
      <c r="Q602" s="190"/>
      <c r="R602" s="190"/>
      <c r="S602" s="190"/>
      <c r="T602" s="190"/>
      <c r="U602" s="190"/>
      <c r="V602" s="190"/>
      <c r="W602" s="190"/>
      <c r="X602" s="190"/>
      <c r="Y602" s="190"/>
      <c r="Z602" s="190"/>
    </row>
    <row r="603" ht="15.75" customHeight="1">
      <c r="A603" s="190"/>
      <c r="B603" s="190"/>
      <c r="C603" s="190"/>
      <c r="D603" s="190"/>
      <c r="E603" s="190"/>
      <c r="F603" s="190"/>
      <c r="G603" s="190"/>
      <c r="H603" s="190"/>
      <c r="I603" s="190"/>
      <c r="J603" s="190"/>
      <c r="K603" s="190"/>
      <c r="L603" s="190"/>
      <c r="M603" s="190"/>
      <c r="N603" s="190"/>
      <c r="O603" s="190"/>
      <c r="P603" s="190"/>
      <c r="Q603" s="190"/>
      <c r="R603" s="190"/>
      <c r="S603" s="190"/>
      <c r="T603" s="190"/>
      <c r="U603" s="190"/>
      <c r="V603" s="190"/>
      <c r="W603" s="190"/>
      <c r="X603" s="190"/>
      <c r="Y603" s="190"/>
      <c r="Z603" s="190"/>
    </row>
    <row r="604" ht="15.75" customHeight="1">
      <c r="A604" s="190"/>
      <c r="B604" s="190"/>
      <c r="C604" s="190"/>
      <c r="D604" s="190"/>
      <c r="E604" s="190"/>
      <c r="F604" s="190"/>
      <c r="G604" s="190"/>
      <c r="H604" s="190"/>
      <c r="I604" s="190"/>
      <c r="J604" s="190"/>
      <c r="K604" s="190"/>
      <c r="L604" s="190"/>
      <c r="M604" s="190"/>
      <c r="N604" s="190"/>
      <c r="O604" s="190"/>
      <c r="P604" s="190"/>
      <c r="Q604" s="190"/>
      <c r="R604" s="190"/>
      <c r="S604" s="190"/>
      <c r="T604" s="190"/>
      <c r="U604" s="190"/>
      <c r="V604" s="190"/>
      <c r="W604" s="190"/>
      <c r="X604" s="190"/>
      <c r="Y604" s="190"/>
      <c r="Z604" s="190"/>
    </row>
    <row r="605" ht="15.75" customHeight="1">
      <c r="A605" s="190"/>
      <c r="B605" s="190"/>
      <c r="C605" s="190"/>
      <c r="D605" s="190"/>
      <c r="E605" s="190"/>
      <c r="F605" s="190"/>
      <c r="G605" s="190"/>
      <c r="H605" s="190"/>
      <c r="I605" s="190"/>
      <c r="J605" s="190"/>
      <c r="K605" s="190"/>
      <c r="L605" s="190"/>
      <c r="M605" s="190"/>
      <c r="N605" s="190"/>
      <c r="O605" s="190"/>
      <c r="P605" s="190"/>
      <c r="Q605" s="190"/>
      <c r="R605" s="190"/>
      <c r="S605" s="190"/>
      <c r="T605" s="190"/>
      <c r="U605" s="190"/>
      <c r="V605" s="190"/>
      <c r="W605" s="190"/>
      <c r="X605" s="190"/>
      <c r="Y605" s="190"/>
      <c r="Z605" s="190"/>
    </row>
    <row r="606" ht="15.75" customHeight="1">
      <c r="A606" s="190"/>
      <c r="B606" s="190"/>
      <c r="C606" s="190"/>
      <c r="D606" s="190"/>
      <c r="E606" s="190"/>
      <c r="F606" s="190"/>
      <c r="G606" s="190"/>
      <c r="H606" s="190"/>
      <c r="I606" s="190"/>
      <c r="J606" s="190"/>
      <c r="K606" s="190"/>
      <c r="L606" s="190"/>
      <c r="M606" s="190"/>
      <c r="N606" s="190"/>
      <c r="O606" s="190"/>
      <c r="P606" s="190"/>
      <c r="Q606" s="190"/>
      <c r="R606" s="190"/>
      <c r="S606" s="190"/>
      <c r="T606" s="190"/>
      <c r="U606" s="190"/>
      <c r="V606" s="190"/>
      <c r="W606" s="190"/>
      <c r="X606" s="190"/>
      <c r="Y606" s="190"/>
      <c r="Z606" s="190"/>
    </row>
    <row r="607" ht="15.75" customHeight="1">
      <c r="A607" s="190"/>
      <c r="B607" s="190"/>
      <c r="C607" s="190"/>
      <c r="D607" s="190"/>
      <c r="E607" s="190"/>
      <c r="F607" s="190"/>
      <c r="G607" s="190"/>
      <c r="H607" s="190"/>
      <c r="I607" s="190"/>
      <c r="J607" s="190"/>
      <c r="K607" s="190"/>
      <c r="L607" s="190"/>
      <c r="M607" s="190"/>
      <c r="N607" s="190"/>
      <c r="O607" s="190"/>
      <c r="P607" s="190"/>
      <c r="Q607" s="190"/>
      <c r="R607" s="190"/>
      <c r="S607" s="190"/>
      <c r="T607" s="190"/>
      <c r="U607" s="190"/>
      <c r="V607" s="190"/>
      <c r="W607" s="190"/>
      <c r="X607" s="190"/>
      <c r="Y607" s="190"/>
      <c r="Z607" s="190"/>
    </row>
    <row r="608" ht="15.75" customHeight="1">
      <c r="A608" s="190"/>
      <c r="B608" s="190"/>
      <c r="C608" s="190"/>
      <c r="D608" s="190"/>
      <c r="E608" s="190"/>
      <c r="F608" s="190"/>
      <c r="G608" s="190"/>
      <c r="H608" s="190"/>
      <c r="I608" s="190"/>
      <c r="J608" s="190"/>
      <c r="K608" s="190"/>
      <c r="L608" s="190"/>
      <c r="M608" s="190"/>
      <c r="N608" s="190"/>
      <c r="O608" s="190"/>
      <c r="P608" s="190"/>
      <c r="Q608" s="190"/>
      <c r="R608" s="190"/>
      <c r="S608" s="190"/>
      <c r="T608" s="190"/>
      <c r="U608" s="190"/>
      <c r="V608" s="190"/>
      <c r="W608" s="190"/>
      <c r="X608" s="190"/>
      <c r="Y608" s="190"/>
      <c r="Z608" s="190"/>
    </row>
    <row r="609" ht="15.75" customHeight="1">
      <c r="A609" s="190"/>
      <c r="B609" s="190"/>
      <c r="C609" s="190"/>
      <c r="D609" s="190"/>
      <c r="E609" s="190"/>
      <c r="F609" s="190"/>
      <c r="G609" s="190"/>
      <c r="H609" s="190"/>
      <c r="I609" s="190"/>
      <c r="J609" s="190"/>
      <c r="K609" s="190"/>
      <c r="L609" s="190"/>
      <c r="M609" s="190"/>
      <c r="N609" s="190"/>
      <c r="O609" s="190"/>
      <c r="P609" s="190"/>
      <c r="Q609" s="190"/>
      <c r="R609" s="190"/>
      <c r="S609" s="190"/>
      <c r="T609" s="190"/>
      <c r="U609" s="190"/>
      <c r="V609" s="190"/>
      <c r="W609" s="190"/>
      <c r="X609" s="190"/>
      <c r="Y609" s="190"/>
      <c r="Z609" s="190"/>
    </row>
    <row r="610" ht="15.75" customHeight="1">
      <c r="A610" s="190"/>
      <c r="B610" s="190"/>
      <c r="C610" s="190"/>
      <c r="D610" s="190"/>
      <c r="E610" s="190"/>
      <c r="F610" s="190"/>
      <c r="G610" s="190"/>
      <c r="H610" s="190"/>
      <c r="I610" s="190"/>
      <c r="J610" s="190"/>
      <c r="K610" s="190"/>
      <c r="L610" s="190"/>
      <c r="M610" s="190"/>
      <c r="N610" s="190"/>
      <c r="O610" s="190"/>
      <c r="P610" s="190"/>
      <c r="Q610" s="190"/>
      <c r="R610" s="190"/>
      <c r="S610" s="190"/>
      <c r="T610" s="190"/>
      <c r="U610" s="190"/>
      <c r="V610" s="190"/>
      <c r="W610" s="190"/>
      <c r="X610" s="190"/>
      <c r="Y610" s="190"/>
      <c r="Z610" s="190"/>
    </row>
    <row r="611" ht="15.75" customHeight="1">
      <c r="A611" s="190"/>
      <c r="B611" s="190"/>
      <c r="C611" s="190"/>
      <c r="D611" s="190"/>
      <c r="E611" s="190"/>
      <c r="F611" s="190"/>
      <c r="G611" s="190"/>
      <c r="H611" s="190"/>
      <c r="I611" s="190"/>
      <c r="J611" s="190"/>
      <c r="K611" s="190"/>
      <c r="L611" s="190"/>
      <c r="M611" s="190"/>
      <c r="N611" s="190"/>
      <c r="O611" s="190"/>
      <c r="P611" s="190"/>
      <c r="Q611" s="190"/>
      <c r="R611" s="190"/>
      <c r="S611" s="190"/>
      <c r="T611" s="190"/>
      <c r="U611" s="190"/>
      <c r="V611" s="190"/>
      <c r="W611" s="190"/>
      <c r="X611" s="190"/>
      <c r="Y611" s="190"/>
      <c r="Z611" s="190"/>
    </row>
    <row r="612" ht="15.75" customHeight="1">
      <c r="A612" s="190"/>
      <c r="B612" s="190"/>
      <c r="C612" s="190"/>
      <c r="D612" s="190"/>
      <c r="E612" s="190"/>
      <c r="F612" s="190"/>
      <c r="G612" s="190"/>
      <c r="H612" s="190"/>
      <c r="I612" s="190"/>
      <c r="J612" s="190"/>
      <c r="K612" s="190"/>
      <c r="L612" s="190"/>
      <c r="M612" s="190"/>
      <c r="N612" s="190"/>
      <c r="O612" s="190"/>
      <c r="P612" s="190"/>
      <c r="Q612" s="190"/>
      <c r="R612" s="190"/>
      <c r="S612" s="190"/>
      <c r="T612" s="190"/>
      <c r="U612" s="190"/>
      <c r="V612" s="190"/>
      <c r="W612" s="190"/>
      <c r="X612" s="190"/>
      <c r="Y612" s="190"/>
      <c r="Z612" s="190"/>
    </row>
    <row r="613" ht="15.75" customHeight="1">
      <c r="A613" s="190"/>
      <c r="B613" s="190"/>
      <c r="C613" s="190"/>
      <c r="D613" s="190"/>
      <c r="E613" s="190"/>
      <c r="F613" s="190"/>
      <c r="G613" s="190"/>
      <c r="H613" s="190"/>
      <c r="I613" s="190"/>
      <c r="J613" s="190"/>
      <c r="K613" s="190"/>
      <c r="L613" s="190"/>
      <c r="M613" s="190"/>
      <c r="N613" s="190"/>
      <c r="O613" s="190"/>
      <c r="P613" s="190"/>
      <c r="Q613" s="190"/>
      <c r="R613" s="190"/>
      <c r="S613" s="190"/>
      <c r="T613" s="190"/>
      <c r="U613" s="190"/>
      <c r="V613" s="190"/>
      <c r="W613" s="190"/>
      <c r="X613" s="190"/>
      <c r="Y613" s="190"/>
      <c r="Z613" s="190"/>
    </row>
    <row r="614" ht="15.75" customHeight="1">
      <c r="A614" s="190"/>
      <c r="B614" s="190"/>
      <c r="C614" s="190"/>
      <c r="D614" s="190"/>
      <c r="E614" s="190"/>
      <c r="F614" s="190"/>
      <c r="G614" s="190"/>
      <c r="H614" s="190"/>
      <c r="I614" s="190"/>
      <c r="J614" s="190"/>
      <c r="K614" s="190"/>
      <c r="L614" s="190"/>
      <c r="M614" s="190"/>
      <c r="N614" s="190"/>
      <c r="O614" s="190"/>
      <c r="P614" s="190"/>
      <c r="Q614" s="190"/>
      <c r="R614" s="190"/>
      <c r="S614" s="190"/>
      <c r="T614" s="190"/>
      <c r="U614" s="190"/>
      <c r="V614" s="190"/>
      <c r="W614" s="190"/>
      <c r="X614" s="190"/>
      <c r="Y614" s="190"/>
      <c r="Z614" s="190"/>
    </row>
    <row r="615" ht="15.75" customHeight="1">
      <c r="A615" s="190"/>
      <c r="B615" s="190"/>
      <c r="C615" s="190"/>
      <c r="D615" s="190"/>
      <c r="E615" s="190"/>
      <c r="F615" s="190"/>
      <c r="G615" s="190"/>
      <c r="H615" s="190"/>
      <c r="I615" s="190"/>
      <c r="J615" s="190"/>
      <c r="K615" s="190"/>
      <c r="L615" s="190"/>
      <c r="M615" s="190"/>
      <c r="N615" s="190"/>
      <c r="O615" s="190"/>
      <c r="P615" s="190"/>
      <c r="Q615" s="190"/>
      <c r="R615" s="190"/>
      <c r="S615" s="190"/>
      <c r="T615" s="190"/>
      <c r="U615" s="190"/>
      <c r="V615" s="190"/>
      <c r="W615" s="190"/>
      <c r="X615" s="190"/>
      <c r="Y615" s="190"/>
      <c r="Z615" s="190"/>
    </row>
    <row r="616" ht="15.75" customHeight="1">
      <c r="A616" s="190"/>
      <c r="B616" s="190"/>
      <c r="C616" s="190"/>
      <c r="D616" s="190"/>
      <c r="E616" s="190"/>
      <c r="F616" s="190"/>
      <c r="G616" s="190"/>
      <c r="H616" s="190"/>
      <c r="I616" s="190"/>
      <c r="J616" s="190"/>
      <c r="K616" s="190"/>
      <c r="L616" s="190"/>
      <c r="M616" s="190"/>
      <c r="N616" s="190"/>
      <c r="O616" s="190"/>
      <c r="P616" s="190"/>
      <c r="Q616" s="190"/>
      <c r="R616" s="190"/>
      <c r="S616" s="190"/>
      <c r="T616" s="190"/>
      <c r="U616" s="190"/>
      <c r="V616" s="190"/>
      <c r="W616" s="190"/>
      <c r="X616" s="190"/>
      <c r="Y616" s="190"/>
      <c r="Z616" s="190"/>
    </row>
    <row r="617" ht="15.75" customHeight="1">
      <c r="A617" s="190"/>
      <c r="B617" s="190"/>
      <c r="C617" s="190"/>
      <c r="D617" s="190"/>
      <c r="E617" s="190"/>
      <c r="F617" s="190"/>
      <c r="G617" s="190"/>
      <c r="H617" s="190"/>
      <c r="I617" s="190"/>
      <c r="J617" s="190"/>
      <c r="K617" s="190"/>
      <c r="L617" s="190"/>
      <c r="M617" s="190"/>
      <c r="N617" s="190"/>
      <c r="O617" s="190"/>
      <c r="P617" s="190"/>
      <c r="Q617" s="190"/>
      <c r="R617" s="190"/>
      <c r="S617" s="190"/>
      <c r="T617" s="190"/>
      <c r="U617" s="190"/>
      <c r="V617" s="190"/>
      <c r="W617" s="190"/>
      <c r="X617" s="190"/>
      <c r="Y617" s="190"/>
      <c r="Z617" s="190"/>
    </row>
    <row r="618" ht="15.75" customHeight="1">
      <c r="A618" s="190"/>
      <c r="B618" s="190"/>
      <c r="C618" s="190"/>
      <c r="D618" s="190"/>
      <c r="E618" s="190"/>
      <c r="F618" s="190"/>
      <c r="G618" s="190"/>
      <c r="H618" s="190"/>
      <c r="I618" s="190"/>
      <c r="J618" s="190"/>
      <c r="K618" s="190"/>
      <c r="L618" s="190"/>
      <c r="M618" s="190"/>
      <c r="N618" s="190"/>
      <c r="O618" s="190"/>
      <c r="P618" s="190"/>
      <c r="Q618" s="190"/>
      <c r="R618" s="190"/>
      <c r="S618" s="190"/>
      <c r="T618" s="190"/>
      <c r="U618" s="190"/>
      <c r="V618" s="190"/>
      <c r="W618" s="190"/>
      <c r="X618" s="190"/>
      <c r="Y618" s="190"/>
      <c r="Z618" s="190"/>
    </row>
    <row r="619" ht="15.75" customHeight="1">
      <c r="A619" s="190"/>
      <c r="B619" s="190"/>
      <c r="C619" s="190"/>
      <c r="D619" s="190"/>
      <c r="E619" s="190"/>
      <c r="F619" s="190"/>
      <c r="G619" s="190"/>
      <c r="H619" s="190"/>
      <c r="I619" s="190"/>
      <c r="J619" s="190"/>
      <c r="K619" s="190"/>
      <c r="L619" s="190"/>
      <c r="M619" s="190"/>
      <c r="N619" s="190"/>
      <c r="O619" s="190"/>
      <c r="P619" s="190"/>
      <c r="Q619" s="190"/>
      <c r="R619" s="190"/>
      <c r="S619" s="190"/>
      <c r="T619" s="190"/>
      <c r="U619" s="190"/>
      <c r="V619" s="190"/>
      <c r="W619" s="190"/>
      <c r="X619" s="190"/>
      <c r="Y619" s="190"/>
      <c r="Z619" s="190"/>
    </row>
    <row r="620" ht="15.75" customHeight="1">
      <c r="A620" s="190"/>
      <c r="B620" s="190"/>
      <c r="C620" s="190"/>
      <c r="D620" s="190"/>
      <c r="E620" s="190"/>
      <c r="F620" s="190"/>
      <c r="G620" s="190"/>
      <c r="H620" s="190"/>
      <c r="I620" s="190"/>
      <c r="J620" s="190"/>
      <c r="K620" s="190"/>
      <c r="L620" s="190"/>
      <c r="M620" s="190"/>
      <c r="N620" s="190"/>
      <c r="O620" s="190"/>
      <c r="P620" s="190"/>
      <c r="Q620" s="190"/>
      <c r="R620" s="190"/>
      <c r="S620" s="190"/>
      <c r="T620" s="190"/>
      <c r="U620" s="190"/>
      <c r="V620" s="190"/>
      <c r="W620" s="190"/>
      <c r="X620" s="190"/>
      <c r="Y620" s="190"/>
      <c r="Z620" s="190"/>
    </row>
    <row r="621" ht="15.75" customHeight="1">
      <c r="A621" s="190"/>
      <c r="B621" s="190"/>
      <c r="C621" s="190"/>
      <c r="D621" s="190"/>
      <c r="E621" s="190"/>
      <c r="F621" s="190"/>
      <c r="G621" s="190"/>
      <c r="H621" s="190"/>
      <c r="I621" s="190"/>
      <c r="J621" s="190"/>
      <c r="K621" s="190"/>
      <c r="L621" s="190"/>
      <c r="M621" s="190"/>
      <c r="N621" s="190"/>
      <c r="O621" s="190"/>
      <c r="P621" s="190"/>
      <c r="Q621" s="190"/>
      <c r="R621" s="190"/>
      <c r="S621" s="190"/>
      <c r="T621" s="190"/>
      <c r="U621" s="190"/>
      <c r="V621" s="190"/>
      <c r="W621" s="190"/>
      <c r="X621" s="190"/>
      <c r="Y621" s="190"/>
      <c r="Z621" s="190"/>
    </row>
    <row r="622" ht="15.75" customHeight="1">
      <c r="A622" s="190"/>
      <c r="B622" s="190"/>
      <c r="C622" s="190"/>
      <c r="D622" s="190"/>
      <c r="E622" s="190"/>
      <c r="F622" s="190"/>
      <c r="G622" s="190"/>
      <c r="H622" s="190"/>
      <c r="I622" s="190"/>
      <c r="J622" s="190"/>
      <c r="K622" s="190"/>
      <c r="L622" s="190"/>
      <c r="M622" s="190"/>
      <c r="N622" s="190"/>
      <c r="O622" s="190"/>
      <c r="P622" s="190"/>
      <c r="Q622" s="190"/>
      <c r="R622" s="190"/>
      <c r="S622" s="190"/>
      <c r="T622" s="190"/>
      <c r="U622" s="190"/>
      <c r="V622" s="190"/>
      <c r="W622" s="190"/>
      <c r="X622" s="190"/>
      <c r="Y622" s="190"/>
      <c r="Z622" s="190"/>
    </row>
    <row r="623" ht="15.75" customHeight="1">
      <c r="A623" s="190"/>
      <c r="B623" s="190"/>
      <c r="C623" s="190"/>
      <c r="D623" s="190"/>
      <c r="E623" s="190"/>
      <c r="F623" s="190"/>
      <c r="G623" s="190"/>
      <c r="H623" s="190"/>
      <c r="I623" s="190"/>
      <c r="J623" s="190"/>
      <c r="K623" s="190"/>
      <c r="L623" s="190"/>
      <c r="M623" s="190"/>
      <c r="N623" s="190"/>
      <c r="O623" s="190"/>
      <c r="P623" s="190"/>
      <c r="Q623" s="190"/>
      <c r="R623" s="190"/>
      <c r="S623" s="190"/>
      <c r="T623" s="190"/>
      <c r="U623" s="190"/>
      <c r="V623" s="190"/>
      <c r="W623" s="190"/>
      <c r="X623" s="190"/>
      <c r="Y623" s="190"/>
      <c r="Z623" s="190"/>
    </row>
    <row r="624" ht="15.75" customHeight="1">
      <c r="A624" s="190"/>
      <c r="B624" s="190"/>
      <c r="C624" s="190"/>
      <c r="D624" s="190"/>
      <c r="E624" s="190"/>
      <c r="F624" s="190"/>
      <c r="G624" s="190"/>
      <c r="H624" s="190"/>
      <c r="I624" s="190"/>
      <c r="J624" s="190"/>
      <c r="K624" s="190"/>
      <c r="L624" s="190"/>
      <c r="M624" s="190"/>
      <c r="N624" s="190"/>
      <c r="O624" s="190"/>
      <c r="P624" s="190"/>
      <c r="Q624" s="190"/>
      <c r="R624" s="190"/>
      <c r="S624" s="190"/>
      <c r="T624" s="190"/>
      <c r="U624" s="190"/>
      <c r="V624" s="190"/>
      <c r="W624" s="190"/>
      <c r="X624" s="190"/>
      <c r="Y624" s="190"/>
      <c r="Z624" s="190"/>
    </row>
    <row r="625" ht="15.75" customHeight="1">
      <c r="A625" s="190"/>
      <c r="B625" s="190"/>
      <c r="C625" s="190"/>
      <c r="D625" s="190"/>
      <c r="E625" s="190"/>
      <c r="F625" s="190"/>
      <c r="G625" s="190"/>
      <c r="H625" s="190"/>
      <c r="I625" s="190"/>
      <c r="J625" s="190"/>
      <c r="K625" s="190"/>
      <c r="L625" s="190"/>
      <c r="M625" s="190"/>
      <c r="N625" s="190"/>
      <c r="O625" s="190"/>
      <c r="P625" s="190"/>
      <c r="Q625" s="190"/>
      <c r="R625" s="190"/>
      <c r="S625" s="190"/>
      <c r="T625" s="190"/>
      <c r="U625" s="190"/>
      <c r="V625" s="190"/>
      <c r="W625" s="190"/>
      <c r="X625" s="190"/>
      <c r="Y625" s="190"/>
      <c r="Z625" s="190"/>
    </row>
    <row r="626" ht="15.75" customHeight="1">
      <c r="A626" s="190"/>
      <c r="B626" s="190"/>
      <c r="C626" s="190"/>
      <c r="D626" s="190"/>
      <c r="E626" s="190"/>
      <c r="F626" s="190"/>
      <c r="G626" s="190"/>
      <c r="H626" s="190"/>
      <c r="I626" s="190"/>
      <c r="J626" s="190"/>
      <c r="K626" s="190"/>
      <c r="L626" s="190"/>
      <c r="M626" s="190"/>
      <c r="N626" s="190"/>
      <c r="O626" s="190"/>
      <c r="P626" s="190"/>
      <c r="Q626" s="190"/>
      <c r="R626" s="190"/>
      <c r="S626" s="190"/>
      <c r="T626" s="190"/>
      <c r="U626" s="190"/>
      <c r="V626" s="190"/>
      <c r="W626" s="190"/>
      <c r="X626" s="190"/>
      <c r="Y626" s="190"/>
      <c r="Z626" s="190"/>
    </row>
    <row r="627" ht="15.75" customHeight="1">
      <c r="A627" s="190"/>
      <c r="B627" s="190"/>
      <c r="C627" s="190"/>
      <c r="D627" s="190"/>
      <c r="E627" s="190"/>
      <c r="F627" s="190"/>
      <c r="G627" s="190"/>
      <c r="H627" s="190"/>
      <c r="I627" s="190"/>
      <c r="J627" s="190"/>
      <c r="K627" s="190"/>
      <c r="L627" s="190"/>
      <c r="M627" s="190"/>
      <c r="N627" s="190"/>
      <c r="O627" s="190"/>
      <c r="P627" s="190"/>
      <c r="Q627" s="190"/>
      <c r="R627" s="190"/>
      <c r="S627" s="190"/>
      <c r="T627" s="190"/>
      <c r="U627" s="190"/>
      <c r="V627" s="190"/>
      <c r="W627" s="190"/>
      <c r="X627" s="190"/>
      <c r="Y627" s="190"/>
      <c r="Z627" s="190"/>
    </row>
    <row r="628" ht="15.75" customHeight="1">
      <c r="A628" s="190"/>
      <c r="B628" s="190"/>
      <c r="C628" s="190"/>
      <c r="D628" s="190"/>
      <c r="E628" s="190"/>
      <c r="F628" s="190"/>
      <c r="G628" s="190"/>
      <c r="H628" s="190"/>
      <c r="I628" s="190"/>
      <c r="J628" s="190"/>
      <c r="K628" s="190"/>
      <c r="L628" s="190"/>
      <c r="M628" s="190"/>
      <c r="N628" s="190"/>
      <c r="O628" s="190"/>
      <c r="P628" s="190"/>
      <c r="Q628" s="190"/>
      <c r="R628" s="190"/>
      <c r="S628" s="190"/>
      <c r="T628" s="190"/>
      <c r="U628" s="190"/>
      <c r="V628" s="190"/>
      <c r="W628" s="190"/>
      <c r="X628" s="190"/>
      <c r="Y628" s="190"/>
      <c r="Z628" s="190"/>
    </row>
    <row r="629" ht="15.75" customHeight="1">
      <c r="A629" s="190"/>
      <c r="B629" s="190"/>
      <c r="C629" s="190"/>
      <c r="D629" s="190"/>
      <c r="E629" s="190"/>
      <c r="F629" s="190"/>
      <c r="G629" s="190"/>
      <c r="H629" s="190"/>
      <c r="I629" s="190"/>
      <c r="J629" s="190"/>
      <c r="K629" s="190"/>
      <c r="L629" s="190"/>
      <c r="M629" s="190"/>
      <c r="N629" s="190"/>
      <c r="O629" s="190"/>
      <c r="P629" s="190"/>
      <c r="Q629" s="190"/>
      <c r="R629" s="190"/>
      <c r="S629" s="190"/>
      <c r="T629" s="190"/>
      <c r="U629" s="190"/>
      <c r="V629" s="190"/>
      <c r="W629" s="190"/>
      <c r="X629" s="190"/>
      <c r="Y629" s="190"/>
      <c r="Z629" s="190"/>
    </row>
    <row r="630" ht="15.75" customHeight="1">
      <c r="A630" s="190"/>
      <c r="B630" s="190"/>
      <c r="C630" s="190"/>
      <c r="D630" s="190"/>
      <c r="E630" s="190"/>
      <c r="F630" s="190"/>
      <c r="G630" s="190"/>
      <c r="H630" s="190"/>
      <c r="I630" s="190"/>
      <c r="J630" s="190"/>
      <c r="K630" s="190"/>
      <c r="L630" s="190"/>
      <c r="M630" s="190"/>
      <c r="N630" s="190"/>
      <c r="O630" s="190"/>
      <c r="P630" s="190"/>
      <c r="Q630" s="190"/>
      <c r="R630" s="190"/>
      <c r="S630" s="190"/>
      <c r="T630" s="190"/>
      <c r="U630" s="190"/>
      <c r="V630" s="190"/>
      <c r="W630" s="190"/>
      <c r="X630" s="190"/>
      <c r="Y630" s="190"/>
      <c r="Z630" s="190"/>
    </row>
    <row r="631" ht="15.75" customHeight="1">
      <c r="A631" s="190"/>
      <c r="B631" s="190"/>
      <c r="C631" s="190"/>
      <c r="D631" s="190"/>
      <c r="E631" s="190"/>
      <c r="F631" s="190"/>
      <c r="G631" s="190"/>
      <c r="H631" s="190"/>
      <c r="I631" s="190"/>
      <c r="J631" s="190"/>
      <c r="K631" s="190"/>
      <c r="L631" s="190"/>
      <c r="M631" s="190"/>
      <c r="N631" s="190"/>
      <c r="O631" s="190"/>
      <c r="P631" s="190"/>
      <c r="Q631" s="190"/>
      <c r="R631" s="190"/>
      <c r="S631" s="190"/>
      <c r="T631" s="190"/>
      <c r="U631" s="190"/>
      <c r="V631" s="190"/>
      <c r="W631" s="190"/>
      <c r="X631" s="190"/>
      <c r="Y631" s="190"/>
      <c r="Z631" s="190"/>
    </row>
    <row r="632" ht="15.75" customHeight="1">
      <c r="A632" s="190"/>
      <c r="B632" s="190"/>
      <c r="C632" s="190"/>
      <c r="D632" s="190"/>
      <c r="E632" s="190"/>
      <c r="F632" s="190"/>
      <c r="G632" s="190"/>
      <c r="H632" s="190"/>
      <c r="I632" s="190"/>
      <c r="J632" s="190"/>
      <c r="K632" s="190"/>
      <c r="L632" s="190"/>
      <c r="M632" s="190"/>
      <c r="N632" s="190"/>
      <c r="O632" s="190"/>
      <c r="P632" s="190"/>
      <c r="Q632" s="190"/>
      <c r="R632" s="190"/>
      <c r="S632" s="190"/>
      <c r="T632" s="190"/>
      <c r="U632" s="190"/>
      <c r="V632" s="190"/>
      <c r="W632" s="190"/>
      <c r="X632" s="190"/>
      <c r="Y632" s="190"/>
      <c r="Z632" s="190"/>
    </row>
    <row r="633" ht="15.75" customHeight="1">
      <c r="A633" s="190"/>
      <c r="B633" s="190"/>
      <c r="C633" s="190"/>
      <c r="D633" s="190"/>
      <c r="E633" s="190"/>
      <c r="F633" s="190"/>
      <c r="G633" s="190"/>
      <c r="H633" s="190"/>
      <c r="I633" s="190"/>
      <c r="J633" s="190"/>
      <c r="K633" s="190"/>
      <c r="L633" s="190"/>
      <c r="M633" s="190"/>
      <c r="N633" s="190"/>
      <c r="O633" s="190"/>
      <c r="P633" s="190"/>
      <c r="Q633" s="190"/>
      <c r="R633" s="190"/>
      <c r="S633" s="190"/>
      <c r="T633" s="190"/>
      <c r="U633" s="190"/>
      <c r="V633" s="190"/>
      <c r="W633" s="190"/>
      <c r="X633" s="190"/>
      <c r="Y633" s="190"/>
      <c r="Z633" s="190"/>
    </row>
    <row r="634" ht="15.75" customHeight="1">
      <c r="A634" s="190"/>
      <c r="B634" s="190"/>
      <c r="C634" s="190"/>
      <c r="D634" s="190"/>
      <c r="E634" s="190"/>
      <c r="F634" s="190"/>
      <c r="G634" s="190"/>
      <c r="H634" s="190"/>
      <c r="I634" s="190"/>
      <c r="J634" s="190"/>
      <c r="K634" s="190"/>
      <c r="L634" s="190"/>
      <c r="M634" s="190"/>
      <c r="N634" s="190"/>
      <c r="O634" s="190"/>
      <c r="P634" s="190"/>
      <c r="Q634" s="190"/>
      <c r="R634" s="190"/>
      <c r="S634" s="190"/>
      <c r="T634" s="190"/>
      <c r="U634" s="190"/>
      <c r="V634" s="190"/>
      <c r="W634" s="190"/>
      <c r="X634" s="190"/>
      <c r="Y634" s="190"/>
      <c r="Z634" s="190"/>
    </row>
    <row r="635" ht="15.75" customHeight="1">
      <c r="A635" s="190"/>
      <c r="B635" s="190"/>
      <c r="C635" s="190"/>
      <c r="D635" s="190"/>
      <c r="E635" s="190"/>
      <c r="F635" s="190"/>
      <c r="G635" s="190"/>
      <c r="H635" s="190"/>
      <c r="I635" s="190"/>
      <c r="J635" s="190"/>
      <c r="K635" s="190"/>
      <c r="L635" s="190"/>
      <c r="M635" s="190"/>
      <c r="N635" s="190"/>
      <c r="O635" s="190"/>
      <c r="P635" s="190"/>
      <c r="Q635" s="190"/>
      <c r="R635" s="190"/>
      <c r="S635" s="190"/>
      <c r="T635" s="190"/>
      <c r="U635" s="190"/>
      <c r="V635" s="190"/>
      <c r="W635" s="190"/>
      <c r="X635" s="190"/>
      <c r="Y635" s="190"/>
      <c r="Z635" s="190"/>
    </row>
    <row r="636" ht="15.75" customHeight="1">
      <c r="A636" s="190"/>
      <c r="B636" s="190"/>
      <c r="C636" s="190"/>
      <c r="D636" s="190"/>
      <c r="E636" s="190"/>
      <c r="F636" s="190"/>
      <c r="G636" s="190"/>
      <c r="H636" s="190"/>
      <c r="I636" s="190"/>
      <c r="J636" s="190"/>
      <c r="K636" s="190"/>
      <c r="L636" s="190"/>
      <c r="M636" s="190"/>
      <c r="N636" s="190"/>
      <c r="O636" s="190"/>
      <c r="P636" s="190"/>
      <c r="Q636" s="190"/>
      <c r="R636" s="190"/>
      <c r="S636" s="190"/>
      <c r="T636" s="190"/>
      <c r="U636" s="190"/>
      <c r="V636" s="190"/>
      <c r="W636" s="190"/>
      <c r="X636" s="190"/>
      <c r="Y636" s="190"/>
      <c r="Z636" s="190"/>
    </row>
    <row r="637" ht="15.75" customHeight="1">
      <c r="A637" s="190"/>
      <c r="B637" s="190"/>
      <c r="C637" s="190"/>
      <c r="D637" s="190"/>
      <c r="E637" s="190"/>
      <c r="F637" s="190"/>
      <c r="G637" s="190"/>
      <c r="H637" s="190"/>
      <c r="I637" s="190"/>
      <c r="J637" s="190"/>
      <c r="K637" s="190"/>
      <c r="L637" s="190"/>
      <c r="M637" s="190"/>
      <c r="N637" s="190"/>
      <c r="O637" s="190"/>
      <c r="P637" s="190"/>
      <c r="Q637" s="190"/>
      <c r="R637" s="190"/>
      <c r="S637" s="190"/>
      <c r="T637" s="190"/>
      <c r="U637" s="190"/>
      <c r="V637" s="190"/>
      <c r="W637" s="190"/>
      <c r="X637" s="190"/>
      <c r="Y637" s="190"/>
      <c r="Z637" s="190"/>
    </row>
    <row r="638" ht="15.75" customHeight="1">
      <c r="A638" s="190"/>
      <c r="B638" s="190"/>
      <c r="C638" s="190"/>
      <c r="D638" s="190"/>
      <c r="E638" s="190"/>
      <c r="F638" s="190"/>
      <c r="G638" s="190"/>
      <c r="H638" s="190"/>
      <c r="I638" s="190"/>
      <c r="J638" s="190"/>
      <c r="K638" s="190"/>
      <c r="L638" s="190"/>
      <c r="M638" s="190"/>
      <c r="N638" s="190"/>
      <c r="O638" s="190"/>
      <c r="P638" s="190"/>
      <c r="Q638" s="190"/>
      <c r="R638" s="190"/>
      <c r="S638" s="190"/>
      <c r="T638" s="190"/>
      <c r="U638" s="190"/>
      <c r="V638" s="190"/>
      <c r="W638" s="190"/>
      <c r="X638" s="190"/>
      <c r="Y638" s="190"/>
      <c r="Z638" s="190"/>
    </row>
    <row r="639" ht="15.75" customHeight="1">
      <c r="A639" s="190"/>
      <c r="B639" s="190"/>
      <c r="C639" s="190"/>
      <c r="D639" s="190"/>
      <c r="E639" s="190"/>
      <c r="F639" s="190"/>
      <c r="G639" s="190"/>
      <c r="H639" s="190"/>
      <c r="I639" s="190"/>
      <c r="J639" s="190"/>
      <c r="K639" s="190"/>
      <c r="L639" s="190"/>
      <c r="M639" s="190"/>
      <c r="N639" s="190"/>
      <c r="O639" s="190"/>
      <c r="P639" s="190"/>
      <c r="Q639" s="190"/>
      <c r="R639" s="190"/>
      <c r="S639" s="190"/>
      <c r="T639" s="190"/>
      <c r="U639" s="190"/>
      <c r="V639" s="190"/>
      <c r="W639" s="190"/>
      <c r="X639" s="190"/>
      <c r="Y639" s="190"/>
      <c r="Z639" s="190"/>
    </row>
    <row r="640" ht="15.75" customHeight="1">
      <c r="A640" s="190"/>
      <c r="B640" s="190"/>
      <c r="C640" s="190"/>
      <c r="D640" s="190"/>
      <c r="E640" s="190"/>
      <c r="F640" s="190"/>
      <c r="G640" s="190"/>
      <c r="H640" s="190"/>
      <c r="I640" s="190"/>
      <c r="J640" s="190"/>
      <c r="K640" s="190"/>
      <c r="L640" s="190"/>
      <c r="M640" s="190"/>
      <c r="N640" s="190"/>
      <c r="O640" s="190"/>
      <c r="P640" s="190"/>
      <c r="Q640" s="190"/>
      <c r="R640" s="190"/>
      <c r="S640" s="190"/>
      <c r="T640" s="190"/>
      <c r="U640" s="190"/>
      <c r="V640" s="190"/>
      <c r="W640" s="190"/>
      <c r="X640" s="190"/>
      <c r="Y640" s="190"/>
      <c r="Z640" s="190"/>
    </row>
    <row r="641" ht="15.75" customHeight="1">
      <c r="A641" s="190"/>
      <c r="B641" s="190"/>
      <c r="C641" s="190"/>
      <c r="D641" s="190"/>
      <c r="E641" s="190"/>
      <c r="F641" s="190"/>
      <c r="G641" s="190"/>
      <c r="H641" s="190"/>
      <c r="I641" s="190"/>
      <c r="J641" s="190"/>
      <c r="K641" s="190"/>
      <c r="L641" s="190"/>
      <c r="M641" s="190"/>
      <c r="N641" s="190"/>
      <c r="O641" s="190"/>
      <c r="P641" s="190"/>
      <c r="Q641" s="190"/>
      <c r="R641" s="190"/>
      <c r="S641" s="190"/>
      <c r="T641" s="190"/>
      <c r="U641" s="190"/>
      <c r="V641" s="190"/>
      <c r="W641" s="190"/>
      <c r="X641" s="190"/>
      <c r="Y641" s="190"/>
      <c r="Z641" s="190"/>
    </row>
    <row r="642" ht="15.75" customHeight="1">
      <c r="A642" s="190"/>
      <c r="B642" s="190"/>
      <c r="C642" s="190"/>
      <c r="D642" s="190"/>
      <c r="E642" s="190"/>
      <c r="F642" s="190"/>
      <c r="G642" s="190"/>
      <c r="H642" s="190"/>
      <c r="I642" s="190"/>
      <c r="J642" s="190"/>
      <c r="K642" s="190"/>
      <c r="L642" s="190"/>
      <c r="M642" s="190"/>
      <c r="N642" s="190"/>
      <c r="O642" s="190"/>
      <c r="P642" s="190"/>
      <c r="Q642" s="190"/>
      <c r="R642" s="190"/>
      <c r="S642" s="190"/>
      <c r="T642" s="190"/>
      <c r="U642" s="190"/>
      <c r="V642" s="190"/>
      <c r="W642" s="190"/>
      <c r="X642" s="190"/>
      <c r="Y642" s="190"/>
      <c r="Z642" s="190"/>
    </row>
    <row r="643" ht="15.75" customHeight="1">
      <c r="A643" s="190"/>
      <c r="B643" s="190"/>
      <c r="C643" s="190"/>
      <c r="D643" s="190"/>
      <c r="E643" s="190"/>
      <c r="F643" s="190"/>
      <c r="G643" s="190"/>
      <c r="H643" s="190"/>
      <c r="I643" s="190"/>
      <c r="J643" s="190"/>
      <c r="K643" s="190"/>
      <c r="L643" s="190"/>
      <c r="M643" s="190"/>
      <c r="N643" s="190"/>
      <c r="O643" s="190"/>
      <c r="P643" s="190"/>
      <c r="Q643" s="190"/>
      <c r="R643" s="190"/>
      <c r="S643" s="190"/>
      <c r="T643" s="190"/>
      <c r="U643" s="190"/>
      <c r="V643" s="190"/>
      <c r="W643" s="190"/>
      <c r="X643" s="190"/>
      <c r="Y643" s="190"/>
      <c r="Z643" s="190"/>
    </row>
    <row r="644" ht="15.75" customHeight="1">
      <c r="A644" s="190"/>
      <c r="B644" s="190"/>
      <c r="C644" s="190"/>
      <c r="D644" s="190"/>
      <c r="E644" s="190"/>
      <c r="F644" s="190"/>
      <c r="G644" s="190"/>
      <c r="H644" s="190"/>
      <c r="I644" s="190"/>
      <c r="J644" s="190"/>
      <c r="K644" s="190"/>
      <c r="L644" s="190"/>
      <c r="M644" s="190"/>
      <c r="N644" s="190"/>
      <c r="O644" s="190"/>
      <c r="P644" s="190"/>
      <c r="Q644" s="190"/>
      <c r="R644" s="190"/>
      <c r="S644" s="190"/>
      <c r="T644" s="190"/>
      <c r="U644" s="190"/>
      <c r="V644" s="190"/>
      <c r="W644" s="190"/>
      <c r="X644" s="190"/>
      <c r="Y644" s="190"/>
      <c r="Z644" s="190"/>
    </row>
    <row r="645" ht="15.75" customHeight="1">
      <c r="A645" s="190"/>
      <c r="B645" s="190"/>
      <c r="C645" s="190"/>
      <c r="D645" s="190"/>
      <c r="E645" s="190"/>
      <c r="F645" s="190"/>
      <c r="G645" s="190"/>
      <c r="H645" s="190"/>
      <c r="I645" s="190"/>
      <c r="J645" s="190"/>
      <c r="K645" s="190"/>
      <c r="L645" s="190"/>
      <c r="M645" s="190"/>
      <c r="N645" s="190"/>
      <c r="O645" s="190"/>
      <c r="P645" s="190"/>
      <c r="Q645" s="190"/>
      <c r="R645" s="190"/>
      <c r="S645" s="190"/>
      <c r="T645" s="190"/>
      <c r="U645" s="190"/>
      <c r="V645" s="190"/>
      <c r="W645" s="190"/>
      <c r="X645" s="190"/>
      <c r="Y645" s="190"/>
      <c r="Z645" s="190"/>
    </row>
    <row r="646" ht="15.75" customHeight="1">
      <c r="A646" s="190"/>
      <c r="B646" s="190"/>
      <c r="C646" s="190"/>
      <c r="D646" s="190"/>
      <c r="E646" s="190"/>
      <c r="F646" s="190"/>
      <c r="G646" s="190"/>
      <c r="H646" s="190"/>
      <c r="I646" s="190"/>
      <c r="J646" s="190"/>
      <c r="K646" s="190"/>
      <c r="L646" s="190"/>
      <c r="M646" s="190"/>
      <c r="N646" s="190"/>
      <c r="O646" s="190"/>
      <c r="P646" s="190"/>
      <c r="Q646" s="190"/>
      <c r="R646" s="190"/>
      <c r="S646" s="190"/>
      <c r="T646" s="190"/>
      <c r="U646" s="190"/>
      <c r="V646" s="190"/>
      <c r="W646" s="190"/>
      <c r="X646" s="190"/>
      <c r="Y646" s="190"/>
      <c r="Z646" s="190"/>
    </row>
    <row r="647" ht="15.75" customHeight="1">
      <c r="A647" s="190"/>
      <c r="B647" s="190"/>
      <c r="C647" s="190"/>
      <c r="D647" s="190"/>
      <c r="E647" s="190"/>
      <c r="F647" s="190"/>
      <c r="G647" s="190"/>
      <c r="H647" s="190"/>
      <c r="I647" s="190"/>
      <c r="J647" s="190"/>
      <c r="K647" s="190"/>
      <c r="L647" s="190"/>
      <c r="M647" s="190"/>
      <c r="N647" s="190"/>
      <c r="O647" s="190"/>
      <c r="P647" s="190"/>
      <c r="Q647" s="190"/>
      <c r="R647" s="190"/>
      <c r="S647" s="190"/>
      <c r="T647" s="190"/>
      <c r="U647" s="190"/>
      <c r="V647" s="190"/>
      <c r="W647" s="190"/>
      <c r="X647" s="190"/>
      <c r="Y647" s="190"/>
      <c r="Z647" s="190"/>
    </row>
    <row r="648" ht="15.75" customHeight="1">
      <c r="A648" s="190"/>
      <c r="B648" s="190"/>
      <c r="C648" s="190"/>
      <c r="D648" s="190"/>
      <c r="E648" s="190"/>
      <c r="F648" s="190"/>
      <c r="G648" s="190"/>
      <c r="H648" s="190"/>
      <c r="I648" s="190"/>
      <c r="J648" s="190"/>
      <c r="K648" s="190"/>
      <c r="L648" s="190"/>
      <c r="M648" s="190"/>
      <c r="N648" s="190"/>
      <c r="O648" s="190"/>
      <c r="P648" s="190"/>
      <c r="Q648" s="190"/>
      <c r="R648" s="190"/>
      <c r="S648" s="190"/>
      <c r="T648" s="190"/>
      <c r="U648" s="190"/>
      <c r="V648" s="190"/>
      <c r="W648" s="190"/>
      <c r="X648" s="190"/>
      <c r="Y648" s="190"/>
      <c r="Z648" s="190"/>
    </row>
    <row r="649" ht="15.75" customHeight="1">
      <c r="A649" s="190"/>
      <c r="B649" s="190"/>
      <c r="C649" s="190"/>
      <c r="D649" s="190"/>
      <c r="E649" s="190"/>
      <c r="F649" s="190"/>
      <c r="G649" s="190"/>
      <c r="H649" s="190"/>
      <c r="I649" s="190"/>
      <c r="J649" s="190"/>
      <c r="K649" s="190"/>
      <c r="L649" s="190"/>
      <c r="M649" s="190"/>
      <c r="N649" s="190"/>
      <c r="O649" s="190"/>
      <c r="P649" s="190"/>
      <c r="Q649" s="190"/>
      <c r="R649" s="190"/>
      <c r="S649" s="190"/>
      <c r="T649" s="190"/>
      <c r="U649" s="190"/>
      <c r="V649" s="190"/>
      <c r="W649" s="190"/>
      <c r="X649" s="190"/>
      <c r="Y649" s="190"/>
      <c r="Z649" s="190"/>
    </row>
    <row r="650" ht="15.75" customHeight="1">
      <c r="A650" s="190"/>
      <c r="B650" s="190"/>
      <c r="C650" s="190"/>
      <c r="D650" s="190"/>
      <c r="E650" s="190"/>
      <c r="F650" s="190"/>
      <c r="G650" s="190"/>
      <c r="H650" s="190"/>
      <c r="I650" s="190"/>
      <c r="J650" s="190"/>
      <c r="K650" s="190"/>
      <c r="L650" s="190"/>
      <c r="M650" s="190"/>
      <c r="N650" s="190"/>
      <c r="O650" s="190"/>
      <c r="P650" s="190"/>
      <c r="Q650" s="190"/>
      <c r="R650" s="190"/>
      <c r="S650" s="190"/>
      <c r="T650" s="190"/>
      <c r="U650" s="190"/>
      <c r="V650" s="190"/>
      <c r="W650" s="190"/>
      <c r="X650" s="190"/>
      <c r="Y650" s="190"/>
      <c r="Z650" s="190"/>
    </row>
    <row r="651" ht="15.75" customHeight="1">
      <c r="A651" s="190"/>
      <c r="B651" s="190"/>
      <c r="C651" s="190"/>
      <c r="D651" s="190"/>
      <c r="E651" s="190"/>
      <c r="F651" s="190"/>
      <c r="G651" s="190"/>
      <c r="H651" s="190"/>
      <c r="I651" s="190"/>
      <c r="J651" s="190"/>
      <c r="K651" s="190"/>
      <c r="L651" s="190"/>
      <c r="M651" s="190"/>
      <c r="N651" s="190"/>
      <c r="O651" s="190"/>
      <c r="P651" s="190"/>
      <c r="Q651" s="190"/>
      <c r="R651" s="190"/>
      <c r="S651" s="190"/>
      <c r="T651" s="190"/>
      <c r="U651" s="190"/>
      <c r="V651" s="190"/>
      <c r="W651" s="190"/>
      <c r="X651" s="190"/>
      <c r="Y651" s="190"/>
      <c r="Z651" s="190"/>
    </row>
    <row r="652" ht="15.75" customHeight="1">
      <c r="A652" s="190"/>
      <c r="B652" s="190"/>
      <c r="C652" s="190"/>
      <c r="D652" s="190"/>
      <c r="E652" s="190"/>
      <c r="F652" s="190"/>
      <c r="G652" s="190"/>
      <c r="H652" s="190"/>
      <c r="I652" s="190"/>
      <c r="J652" s="190"/>
      <c r="K652" s="190"/>
      <c r="L652" s="190"/>
      <c r="M652" s="190"/>
      <c r="N652" s="190"/>
      <c r="O652" s="190"/>
      <c r="P652" s="190"/>
      <c r="Q652" s="190"/>
      <c r="R652" s="190"/>
      <c r="S652" s="190"/>
      <c r="T652" s="190"/>
      <c r="U652" s="190"/>
      <c r="V652" s="190"/>
      <c r="W652" s="190"/>
      <c r="X652" s="190"/>
      <c r="Y652" s="190"/>
      <c r="Z652" s="190"/>
    </row>
    <row r="653" ht="15.75" customHeight="1">
      <c r="A653" s="190"/>
      <c r="B653" s="190"/>
      <c r="C653" s="190"/>
      <c r="D653" s="190"/>
      <c r="E653" s="190"/>
      <c r="F653" s="190"/>
      <c r="G653" s="190"/>
      <c r="H653" s="190"/>
      <c r="I653" s="190"/>
      <c r="J653" s="190"/>
      <c r="K653" s="190"/>
      <c r="L653" s="190"/>
      <c r="M653" s="190"/>
      <c r="N653" s="190"/>
      <c r="O653" s="190"/>
      <c r="P653" s="190"/>
      <c r="Q653" s="190"/>
      <c r="R653" s="190"/>
      <c r="S653" s="190"/>
      <c r="T653" s="190"/>
      <c r="U653" s="190"/>
      <c r="V653" s="190"/>
      <c r="W653" s="190"/>
      <c r="X653" s="190"/>
      <c r="Y653" s="190"/>
      <c r="Z653" s="190"/>
    </row>
    <row r="654" ht="15.75" customHeight="1">
      <c r="A654" s="190"/>
      <c r="B654" s="190"/>
      <c r="C654" s="190"/>
      <c r="D654" s="190"/>
      <c r="E654" s="190"/>
      <c r="F654" s="190"/>
      <c r="G654" s="190"/>
      <c r="H654" s="190"/>
      <c r="I654" s="190"/>
      <c r="J654" s="190"/>
      <c r="K654" s="190"/>
      <c r="L654" s="190"/>
      <c r="M654" s="190"/>
      <c r="N654" s="190"/>
      <c r="O654" s="190"/>
      <c r="P654" s="190"/>
      <c r="Q654" s="190"/>
      <c r="R654" s="190"/>
      <c r="S654" s="190"/>
      <c r="T654" s="190"/>
      <c r="U654" s="190"/>
      <c r="V654" s="190"/>
      <c r="W654" s="190"/>
      <c r="X654" s="190"/>
      <c r="Y654" s="190"/>
      <c r="Z654" s="190"/>
    </row>
    <row r="655" ht="15.75" customHeight="1">
      <c r="A655" s="190"/>
      <c r="B655" s="190"/>
      <c r="C655" s="190"/>
      <c r="D655" s="190"/>
      <c r="E655" s="190"/>
      <c r="F655" s="190"/>
      <c r="G655" s="190"/>
      <c r="H655" s="190"/>
      <c r="I655" s="190"/>
      <c r="J655" s="190"/>
      <c r="K655" s="190"/>
      <c r="L655" s="190"/>
      <c r="M655" s="190"/>
      <c r="N655" s="190"/>
      <c r="O655" s="190"/>
      <c r="P655" s="190"/>
      <c r="Q655" s="190"/>
      <c r="R655" s="190"/>
      <c r="S655" s="190"/>
      <c r="T655" s="190"/>
      <c r="U655" s="190"/>
      <c r="V655" s="190"/>
      <c r="W655" s="190"/>
      <c r="X655" s="190"/>
      <c r="Y655" s="190"/>
      <c r="Z655" s="190"/>
    </row>
    <row r="656" ht="15.75" customHeight="1">
      <c r="A656" s="190"/>
      <c r="B656" s="190"/>
      <c r="C656" s="190"/>
      <c r="D656" s="190"/>
      <c r="E656" s="190"/>
      <c r="F656" s="190"/>
      <c r="G656" s="190"/>
      <c r="H656" s="190"/>
      <c r="I656" s="190"/>
      <c r="J656" s="190"/>
      <c r="K656" s="190"/>
      <c r="L656" s="190"/>
      <c r="M656" s="190"/>
      <c r="N656" s="190"/>
      <c r="O656" s="190"/>
      <c r="P656" s="190"/>
      <c r="Q656" s="190"/>
      <c r="R656" s="190"/>
      <c r="S656" s="190"/>
      <c r="T656" s="190"/>
      <c r="U656" s="190"/>
      <c r="V656" s="190"/>
      <c r="W656" s="190"/>
      <c r="X656" s="190"/>
      <c r="Y656" s="190"/>
      <c r="Z656" s="190"/>
    </row>
    <row r="657" ht="15.75" customHeight="1">
      <c r="A657" s="190"/>
      <c r="B657" s="190"/>
      <c r="C657" s="190"/>
      <c r="D657" s="190"/>
      <c r="E657" s="190"/>
      <c r="F657" s="190"/>
      <c r="G657" s="190"/>
      <c r="H657" s="190"/>
      <c r="I657" s="190"/>
      <c r="J657" s="190"/>
      <c r="K657" s="190"/>
      <c r="L657" s="190"/>
      <c r="M657" s="190"/>
      <c r="N657" s="190"/>
      <c r="O657" s="190"/>
      <c r="P657" s="190"/>
      <c r="Q657" s="190"/>
      <c r="R657" s="190"/>
      <c r="S657" s="190"/>
      <c r="T657" s="190"/>
      <c r="U657" s="190"/>
      <c r="V657" s="190"/>
      <c r="W657" s="190"/>
      <c r="X657" s="190"/>
      <c r="Y657" s="190"/>
      <c r="Z657" s="190"/>
    </row>
    <row r="658" ht="15.75" customHeight="1">
      <c r="A658" s="190"/>
      <c r="B658" s="190"/>
      <c r="C658" s="190"/>
      <c r="D658" s="190"/>
      <c r="E658" s="190"/>
      <c r="F658" s="190"/>
      <c r="G658" s="190"/>
      <c r="H658" s="190"/>
      <c r="I658" s="190"/>
      <c r="J658" s="190"/>
      <c r="K658" s="190"/>
      <c r="L658" s="190"/>
      <c r="M658" s="190"/>
      <c r="N658" s="190"/>
      <c r="O658" s="190"/>
      <c r="P658" s="190"/>
      <c r="Q658" s="190"/>
      <c r="R658" s="190"/>
      <c r="S658" s="190"/>
      <c r="T658" s="190"/>
      <c r="U658" s="190"/>
      <c r="V658" s="190"/>
      <c r="W658" s="190"/>
      <c r="X658" s="190"/>
      <c r="Y658" s="190"/>
      <c r="Z658" s="190"/>
    </row>
    <row r="659" ht="15.75" customHeight="1">
      <c r="A659" s="190"/>
      <c r="B659" s="190"/>
      <c r="C659" s="190"/>
      <c r="D659" s="190"/>
      <c r="E659" s="190"/>
      <c r="F659" s="190"/>
      <c r="G659" s="190"/>
      <c r="H659" s="190"/>
      <c r="I659" s="190"/>
      <c r="J659" s="190"/>
      <c r="K659" s="190"/>
      <c r="L659" s="190"/>
      <c r="M659" s="190"/>
      <c r="N659" s="190"/>
      <c r="O659" s="190"/>
      <c r="P659" s="190"/>
      <c r="Q659" s="190"/>
      <c r="R659" s="190"/>
      <c r="S659" s="190"/>
      <c r="T659" s="190"/>
      <c r="U659" s="190"/>
      <c r="V659" s="190"/>
      <c r="W659" s="190"/>
      <c r="X659" s="190"/>
      <c r="Y659" s="190"/>
      <c r="Z659" s="190"/>
    </row>
    <row r="660" ht="15.75" customHeight="1">
      <c r="A660" s="190"/>
      <c r="B660" s="190"/>
      <c r="C660" s="190"/>
      <c r="D660" s="190"/>
      <c r="E660" s="190"/>
      <c r="F660" s="190"/>
      <c r="G660" s="190"/>
      <c r="H660" s="190"/>
      <c r="I660" s="190"/>
      <c r="J660" s="190"/>
      <c r="K660" s="190"/>
      <c r="L660" s="190"/>
      <c r="M660" s="190"/>
      <c r="N660" s="190"/>
      <c r="O660" s="190"/>
      <c r="P660" s="190"/>
      <c r="Q660" s="190"/>
      <c r="R660" s="190"/>
      <c r="S660" s="190"/>
      <c r="T660" s="190"/>
      <c r="U660" s="190"/>
      <c r="V660" s="190"/>
      <c r="W660" s="190"/>
      <c r="X660" s="190"/>
      <c r="Y660" s="190"/>
      <c r="Z660" s="190"/>
    </row>
    <row r="661" ht="15.75" customHeight="1">
      <c r="A661" s="190"/>
      <c r="B661" s="190"/>
      <c r="C661" s="190"/>
      <c r="D661" s="190"/>
      <c r="E661" s="190"/>
      <c r="F661" s="190"/>
      <c r="G661" s="190"/>
      <c r="H661" s="190"/>
      <c r="I661" s="190"/>
      <c r="J661" s="190"/>
      <c r="K661" s="190"/>
      <c r="L661" s="190"/>
      <c r="M661" s="190"/>
      <c r="N661" s="190"/>
      <c r="O661" s="190"/>
      <c r="P661" s="190"/>
      <c r="Q661" s="190"/>
      <c r="R661" s="190"/>
      <c r="S661" s="190"/>
      <c r="T661" s="190"/>
      <c r="U661" s="190"/>
      <c r="V661" s="190"/>
      <c r="W661" s="190"/>
      <c r="X661" s="190"/>
      <c r="Y661" s="190"/>
      <c r="Z661" s="190"/>
    </row>
    <row r="662" ht="15.75" customHeight="1">
      <c r="A662" s="190"/>
      <c r="B662" s="190"/>
      <c r="C662" s="190"/>
      <c r="D662" s="190"/>
      <c r="E662" s="190"/>
      <c r="F662" s="190"/>
      <c r="G662" s="190"/>
      <c r="H662" s="190"/>
      <c r="I662" s="190"/>
      <c r="J662" s="190"/>
      <c r="K662" s="190"/>
      <c r="L662" s="190"/>
      <c r="M662" s="190"/>
      <c r="N662" s="190"/>
      <c r="O662" s="190"/>
      <c r="P662" s="190"/>
      <c r="Q662" s="190"/>
      <c r="R662" s="190"/>
      <c r="S662" s="190"/>
      <c r="T662" s="190"/>
      <c r="U662" s="190"/>
      <c r="V662" s="190"/>
      <c r="W662" s="190"/>
      <c r="X662" s="190"/>
      <c r="Y662" s="190"/>
      <c r="Z662" s="190"/>
    </row>
    <row r="663" ht="15.75" customHeight="1">
      <c r="A663" s="190"/>
      <c r="B663" s="190"/>
      <c r="C663" s="190"/>
      <c r="D663" s="190"/>
      <c r="E663" s="190"/>
      <c r="F663" s="190"/>
      <c r="G663" s="190"/>
      <c r="H663" s="190"/>
      <c r="I663" s="190"/>
      <c r="J663" s="190"/>
      <c r="K663" s="190"/>
      <c r="L663" s="190"/>
      <c r="M663" s="190"/>
      <c r="N663" s="190"/>
      <c r="O663" s="190"/>
      <c r="P663" s="190"/>
      <c r="Q663" s="190"/>
      <c r="R663" s="190"/>
      <c r="S663" s="190"/>
      <c r="T663" s="190"/>
      <c r="U663" s="190"/>
      <c r="V663" s="190"/>
      <c r="W663" s="190"/>
      <c r="X663" s="190"/>
      <c r="Y663" s="190"/>
      <c r="Z663" s="190"/>
    </row>
    <row r="664" ht="15.75" customHeight="1">
      <c r="A664" s="190"/>
      <c r="B664" s="190"/>
      <c r="C664" s="190"/>
      <c r="D664" s="190"/>
      <c r="E664" s="190"/>
      <c r="F664" s="190"/>
      <c r="G664" s="190"/>
      <c r="H664" s="190"/>
      <c r="I664" s="190"/>
      <c r="J664" s="190"/>
      <c r="K664" s="190"/>
      <c r="L664" s="190"/>
      <c r="M664" s="190"/>
      <c r="N664" s="190"/>
      <c r="O664" s="190"/>
      <c r="P664" s="190"/>
      <c r="Q664" s="190"/>
      <c r="R664" s="190"/>
      <c r="S664" s="190"/>
      <c r="T664" s="190"/>
      <c r="U664" s="190"/>
      <c r="V664" s="190"/>
      <c r="W664" s="190"/>
      <c r="X664" s="190"/>
      <c r="Y664" s="190"/>
      <c r="Z664" s="190"/>
    </row>
    <row r="665" ht="15.75" customHeight="1">
      <c r="A665" s="190"/>
      <c r="B665" s="190"/>
      <c r="C665" s="190"/>
      <c r="D665" s="190"/>
      <c r="E665" s="190"/>
      <c r="F665" s="190"/>
      <c r="G665" s="190"/>
      <c r="H665" s="190"/>
      <c r="I665" s="190"/>
      <c r="J665" s="190"/>
      <c r="K665" s="190"/>
      <c r="L665" s="190"/>
      <c r="M665" s="190"/>
      <c r="N665" s="190"/>
      <c r="O665" s="190"/>
      <c r="P665" s="190"/>
      <c r="Q665" s="190"/>
      <c r="R665" s="190"/>
      <c r="S665" s="190"/>
      <c r="T665" s="190"/>
      <c r="U665" s="190"/>
      <c r="V665" s="190"/>
      <c r="W665" s="190"/>
      <c r="X665" s="190"/>
      <c r="Y665" s="190"/>
      <c r="Z665" s="190"/>
    </row>
    <row r="666" ht="15.75" customHeight="1">
      <c r="A666" s="190"/>
      <c r="B666" s="190"/>
      <c r="C666" s="190"/>
      <c r="D666" s="190"/>
      <c r="E666" s="190"/>
      <c r="F666" s="190"/>
      <c r="G666" s="190"/>
      <c r="H666" s="190"/>
      <c r="I666" s="190"/>
      <c r="J666" s="190"/>
      <c r="K666" s="190"/>
      <c r="L666" s="190"/>
      <c r="M666" s="190"/>
      <c r="N666" s="190"/>
      <c r="O666" s="190"/>
      <c r="P666" s="190"/>
      <c r="Q666" s="190"/>
      <c r="R666" s="190"/>
      <c r="S666" s="190"/>
      <c r="T666" s="190"/>
      <c r="U666" s="190"/>
      <c r="V666" s="190"/>
      <c r="W666" s="190"/>
      <c r="X666" s="190"/>
      <c r="Y666" s="190"/>
      <c r="Z666" s="190"/>
    </row>
    <row r="667" ht="15.75" customHeight="1">
      <c r="A667" s="190"/>
      <c r="B667" s="190"/>
      <c r="C667" s="190"/>
      <c r="D667" s="190"/>
      <c r="E667" s="190"/>
      <c r="F667" s="190"/>
      <c r="G667" s="190"/>
      <c r="H667" s="190"/>
      <c r="I667" s="190"/>
      <c r="J667" s="190"/>
      <c r="K667" s="190"/>
      <c r="L667" s="190"/>
      <c r="M667" s="190"/>
      <c r="N667" s="190"/>
      <c r="O667" s="190"/>
      <c r="P667" s="190"/>
      <c r="Q667" s="190"/>
      <c r="R667" s="190"/>
      <c r="S667" s="190"/>
      <c r="T667" s="190"/>
      <c r="U667" s="190"/>
      <c r="V667" s="190"/>
      <c r="W667" s="190"/>
      <c r="X667" s="190"/>
      <c r="Y667" s="190"/>
      <c r="Z667" s="190"/>
    </row>
    <row r="668" ht="15.75" customHeight="1">
      <c r="A668" s="190"/>
      <c r="B668" s="190"/>
      <c r="C668" s="190"/>
      <c r="D668" s="190"/>
      <c r="E668" s="190"/>
      <c r="F668" s="190"/>
      <c r="G668" s="190"/>
      <c r="H668" s="190"/>
      <c r="I668" s="190"/>
      <c r="J668" s="190"/>
      <c r="K668" s="190"/>
      <c r="L668" s="190"/>
      <c r="M668" s="190"/>
      <c r="N668" s="190"/>
      <c r="O668" s="190"/>
      <c r="P668" s="190"/>
      <c r="Q668" s="190"/>
      <c r="R668" s="190"/>
      <c r="S668" s="190"/>
      <c r="T668" s="190"/>
      <c r="U668" s="190"/>
      <c r="V668" s="190"/>
      <c r="W668" s="190"/>
      <c r="X668" s="190"/>
      <c r="Y668" s="190"/>
      <c r="Z668" s="190"/>
    </row>
    <row r="669" ht="15.75" customHeight="1">
      <c r="A669" s="190"/>
      <c r="B669" s="190"/>
      <c r="C669" s="190"/>
      <c r="D669" s="190"/>
      <c r="E669" s="190"/>
      <c r="F669" s="190"/>
      <c r="G669" s="190"/>
      <c r="H669" s="190"/>
      <c r="I669" s="190"/>
      <c r="J669" s="190"/>
      <c r="K669" s="190"/>
      <c r="L669" s="190"/>
      <c r="M669" s="190"/>
      <c r="N669" s="190"/>
      <c r="O669" s="190"/>
      <c r="P669" s="190"/>
      <c r="Q669" s="190"/>
      <c r="R669" s="190"/>
      <c r="S669" s="190"/>
      <c r="T669" s="190"/>
      <c r="U669" s="190"/>
      <c r="V669" s="190"/>
      <c r="W669" s="190"/>
      <c r="X669" s="190"/>
      <c r="Y669" s="190"/>
      <c r="Z669" s="190"/>
    </row>
    <row r="670" ht="15.75" customHeight="1">
      <c r="A670" s="190"/>
      <c r="B670" s="190"/>
      <c r="C670" s="190"/>
      <c r="D670" s="190"/>
      <c r="E670" s="190"/>
      <c r="F670" s="190"/>
      <c r="G670" s="190"/>
      <c r="H670" s="190"/>
      <c r="I670" s="190"/>
      <c r="J670" s="190"/>
      <c r="K670" s="190"/>
      <c r="L670" s="190"/>
      <c r="M670" s="190"/>
      <c r="N670" s="190"/>
      <c r="O670" s="190"/>
      <c r="P670" s="190"/>
      <c r="Q670" s="190"/>
      <c r="R670" s="190"/>
      <c r="S670" s="190"/>
      <c r="T670" s="190"/>
      <c r="U670" s="190"/>
      <c r="V670" s="190"/>
      <c r="W670" s="190"/>
      <c r="X670" s="190"/>
      <c r="Y670" s="190"/>
      <c r="Z670" s="190"/>
    </row>
    <row r="671" ht="15.75" customHeight="1">
      <c r="A671" s="190"/>
      <c r="B671" s="190"/>
      <c r="C671" s="190"/>
      <c r="D671" s="190"/>
      <c r="E671" s="190"/>
      <c r="F671" s="190"/>
      <c r="G671" s="190"/>
      <c r="H671" s="190"/>
      <c r="I671" s="190"/>
      <c r="J671" s="190"/>
      <c r="K671" s="190"/>
      <c r="L671" s="190"/>
      <c r="M671" s="190"/>
      <c r="N671" s="190"/>
      <c r="O671" s="190"/>
      <c r="P671" s="190"/>
      <c r="Q671" s="190"/>
      <c r="R671" s="190"/>
      <c r="S671" s="190"/>
      <c r="T671" s="190"/>
      <c r="U671" s="190"/>
      <c r="V671" s="190"/>
      <c r="W671" s="190"/>
      <c r="X671" s="190"/>
      <c r="Y671" s="190"/>
      <c r="Z671" s="190"/>
    </row>
    <row r="672" ht="15.75" customHeight="1">
      <c r="A672" s="190"/>
      <c r="B672" s="190"/>
      <c r="C672" s="190"/>
      <c r="D672" s="190"/>
      <c r="E672" s="190"/>
      <c r="F672" s="190"/>
      <c r="G672" s="190"/>
      <c r="H672" s="190"/>
      <c r="I672" s="190"/>
      <c r="J672" s="190"/>
      <c r="K672" s="190"/>
      <c r="L672" s="190"/>
      <c r="M672" s="190"/>
      <c r="N672" s="190"/>
      <c r="O672" s="190"/>
      <c r="P672" s="190"/>
      <c r="Q672" s="190"/>
      <c r="R672" s="190"/>
      <c r="S672" s="190"/>
      <c r="T672" s="190"/>
      <c r="U672" s="190"/>
      <c r="V672" s="190"/>
      <c r="W672" s="190"/>
      <c r="X672" s="190"/>
      <c r="Y672" s="190"/>
      <c r="Z672" s="190"/>
    </row>
    <row r="673" ht="15.75" customHeight="1">
      <c r="A673" s="190"/>
      <c r="B673" s="190"/>
      <c r="C673" s="190"/>
      <c r="D673" s="190"/>
      <c r="E673" s="190"/>
      <c r="F673" s="190"/>
      <c r="G673" s="190"/>
      <c r="H673" s="190"/>
      <c r="I673" s="190"/>
      <c r="J673" s="190"/>
      <c r="K673" s="190"/>
      <c r="L673" s="190"/>
      <c r="M673" s="190"/>
      <c r="N673" s="190"/>
      <c r="O673" s="190"/>
      <c r="P673" s="190"/>
      <c r="Q673" s="190"/>
      <c r="R673" s="190"/>
      <c r="S673" s="190"/>
      <c r="T673" s="190"/>
      <c r="U673" s="190"/>
      <c r="V673" s="190"/>
      <c r="W673" s="190"/>
      <c r="X673" s="190"/>
      <c r="Y673" s="190"/>
      <c r="Z673" s="190"/>
    </row>
    <row r="674" ht="15.75" customHeight="1">
      <c r="A674" s="190"/>
      <c r="B674" s="190"/>
      <c r="C674" s="190"/>
      <c r="D674" s="190"/>
      <c r="E674" s="190"/>
      <c r="F674" s="190"/>
      <c r="G674" s="190"/>
      <c r="H674" s="190"/>
      <c r="I674" s="190"/>
      <c r="J674" s="190"/>
      <c r="K674" s="190"/>
      <c r="L674" s="190"/>
      <c r="M674" s="190"/>
      <c r="N674" s="190"/>
      <c r="O674" s="190"/>
      <c r="P674" s="190"/>
      <c r="Q674" s="190"/>
      <c r="R674" s="190"/>
      <c r="S674" s="190"/>
      <c r="T674" s="190"/>
      <c r="U674" s="190"/>
      <c r="V674" s="190"/>
      <c r="W674" s="190"/>
      <c r="X674" s="190"/>
      <c r="Y674" s="190"/>
      <c r="Z674" s="190"/>
    </row>
    <row r="675" ht="15.75" customHeight="1">
      <c r="A675" s="190"/>
      <c r="B675" s="190"/>
      <c r="C675" s="190"/>
      <c r="D675" s="190"/>
      <c r="E675" s="190"/>
      <c r="F675" s="190"/>
      <c r="G675" s="190"/>
      <c r="H675" s="190"/>
      <c r="I675" s="190"/>
      <c r="J675" s="190"/>
      <c r="K675" s="190"/>
      <c r="L675" s="190"/>
      <c r="M675" s="190"/>
      <c r="N675" s="190"/>
      <c r="O675" s="190"/>
      <c r="P675" s="190"/>
      <c r="Q675" s="190"/>
      <c r="R675" s="190"/>
      <c r="S675" s="190"/>
      <c r="T675" s="190"/>
      <c r="U675" s="190"/>
      <c r="V675" s="190"/>
      <c r="W675" s="190"/>
      <c r="X675" s="190"/>
      <c r="Y675" s="190"/>
      <c r="Z675" s="190"/>
    </row>
    <row r="676" ht="15.75" customHeight="1">
      <c r="A676" s="190"/>
      <c r="B676" s="190"/>
      <c r="C676" s="190"/>
      <c r="D676" s="190"/>
      <c r="E676" s="190"/>
      <c r="F676" s="190"/>
      <c r="G676" s="190"/>
      <c r="H676" s="190"/>
      <c r="I676" s="190"/>
      <c r="J676" s="190"/>
      <c r="K676" s="190"/>
      <c r="L676" s="190"/>
      <c r="M676" s="190"/>
      <c r="N676" s="190"/>
      <c r="O676" s="190"/>
      <c r="P676" s="190"/>
      <c r="Q676" s="190"/>
      <c r="R676" s="190"/>
      <c r="S676" s="190"/>
      <c r="T676" s="190"/>
      <c r="U676" s="190"/>
      <c r="V676" s="190"/>
      <c r="W676" s="190"/>
      <c r="X676" s="190"/>
      <c r="Y676" s="190"/>
      <c r="Z676" s="190"/>
    </row>
    <row r="677" ht="15.75" customHeight="1">
      <c r="A677" s="190"/>
      <c r="B677" s="190"/>
      <c r="C677" s="190"/>
      <c r="D677" s="190"/>
      <c r="E677" s="190"/>
      <c r="F677" s="190"/>
      <c r="G677" s="190"/>
      <c r="H677" s="190"/>
      <c r="I677" s="190"/>
      <c r="J677" s="190"/>
      <c r="K677" s="190"/>
      <c r="L677" s="190"/>
      <c r="M677" s="190"/>
      <c r="N677" s="190"/>
      <c r="O677" s="190"/>
      <c r="P677" s="190"/>
      <c r="Q677" s="190"/>
      <c r="R677" s="190"/>
      <c r="S677" s="190"/>
      <c r="T677" s="190"/>
      <c r="U677" s="190"/>
      <c r="V677" s="190"/>
      <c r="W677" s="190"/>
      <c r="X677" s="190"/>
      <c r="Y677" s="190"/>
      <c r="Z677" s="190"/>
    </row>
    <row r="678" ht="15.75" customHeight="1">
      <c r="A678" s="190"/>
      <c r="B678" s="190"/>
      <c r="C678" s="190"/>
      <c r="D678" s="190"/>
      <c r="E678" s="190"/>
      <c r="F678" s="190"/>
      <c r="G678" s="190"/>
      <c r="H678" s="190"/>
      <c r="I678" s="190"/>
      <c r="J678" s="190"/>
      <c r="K678" s="190"/>
      <c r="L678" s="190"/>
      <c r="M678" s="190"/>
      <c r="N678" s="190"/>
      <c r="O678" s="190"/>
      <c r="P678" s="190"/>
      <c r="Q678" s="190"/>
      <c r="R678" s="190"/>
      <c r="S678" s="190"/>
      <c r="T678" s="190"/>
      <c r="U678" s="190"/>
      <c r="V678" s="190"/>
      <c r="W678" s="190"/>
      <c r="X678" s="190"/>
      <c r="Y678" s="190"/>
      <c r="Z678" s="190"/>
    </row>
    <row r="679" ht="15.75" customHeight="1">
      <c r="A679" s="190"/>
      <c r="B679" s="190"/>
      <c r="C679" s="190"/>
      <c r="D679" s="190"/>
      <c r="E679" s="190"/>
      <c r="F679" s="190"/>
      <c r="G679" s="190"/>
      <c r="H679" s="190"/>
      <c r="I679" s="190"/>
      <c r="J679" s="190"/>
      <c r="K679" s="190"/>
      <c r="L679" s="190"/>
      <c r="M679" s="190"/>
      <c r="N679" s="190"/>
      <c r="O679" s="190"/>
      <c r="P679" s="190"/>
      <c r="Q679" s="190"/>
      <c r="R679" s="190"/>
      <c r="S679" s="190"/>
      <c r="T679" s="190"/>
      <c r="U679" s="190"/>
      <c r="V679" s="190"/>
      <c r="W679" s="190"/>
      <c r="X679" s="190"/>
      <c r="Y679" s="190"/>
      <c r="Z679" s="190"/>
    </row>
    <row r="680" ht="15.75" customHeight="1">
      <c r="A680" s="190"/>
      <c r="B680" s="190"/>
      <c r="C680" s="190"/>
      <c r="D680" s="190"/>
      <c r="E680" s="190"/>
      <c r="F680" s="190"/>
      <c r="G680" s="190"/>
      <c r="H680" s="190"/>
      <c r="I680" s="190"/>
      <c r="J680" s="190"/>
      <c r="K680" s="190"/>
      <c r="L680" s="190"/>
      <c r="M680" s="190"/>
      <c r="N680" s="190"/>
      <c r="O680" s="190"/>
      <c r="P680" s="190"/>
      <c r="Q680" s="190"/>
      <c r="R680" s="190"/>
      <c r="S680" s="190"/>
      <c r="T680" s="190"/>
      <c r="U680" s="190"/>
      <c r="V680" s="190"/>
      <c r="W680" s="190"/>
      <c r="X680" s="190"/>
      <c r="Y680" s="190"/>
      <c r="Z680" s="190"/>
    </row>
    <row r="681" ht="15.75" customHeight="1">
      <c r="A681" s="190"/>
      <c r="B681" s="190"/>
      <c r="C681" s="190"/>
      <c r="D681" s="190"/>
      <c r="E681" s="190"/>
      <c r="F681" s="190"/>
      <c r="G681" s="190"/>
      <c r="H681" s="190"/>
      <c r="I681" s="190"/>
      <c r="J681" s="190"/>
      <c r="K681" s="190"/>
      <c r="L681" s="190"/>
      <c r="M681" s="190"/>
      <c r="N681" s="190"/>
      <c r="O681" s="190"/>
      <c r="P681" s="190"/>
      <c r="Q681" s="190"/>
      <c r="R681" s="190"/>
      <c r="S681" s="190"/>
      <c r="T681" s="190"/>
      <c r="U681" s="190"/>
      <c r="V681" s="190"/>
      <c r="W681" s="190"/>
      <c r="X681" s="190"/>
      <c r="Y681" s="190"/>
      <c r="Z681" s="190"/>
    </row>
    <row r="682" ht="15.75" customHeight="1">
      <c r="A682" s="190"/>
      <c r="B682" s="190"/>
      <c r="C682" s="190"/>
      <c r="D682" s="190"/>
      <c r="E682" s="190"/>
      <c r="F682" s="190"/>
      <c r="G682" s="190"/>
      <c r="H682" s="190"/>
      <c r="I682" s="190"/>
      <c r="J682" s="190"/>
      <c r="K682" s="190"/>
      <c r="L682" s="190"/>
      <c r="M682" s="190"/>
      <c r="N682" s="190"/>
      <c r="O682" s="190"/>
      <c r="P682" s="190"/>
      <c r="Q682" s="190"/>
      <c r="R682" s="190"/>
      <c r="S682" s="190"/>
      <c r="T682" s="190"/>
      <c r="U682" s="190"/>
      <c r="V682" s="190"/>
      <c r="W682" s="190"/>
      <c r="X682" s="190"/>
      <c r="Y682" s="190"/>
      <c r="Z682" s="190"/>
    </row>
    <row r="683" ht="15.75" customHeight="1">
      <c r="A683" s="190"/>
      <c r="B683" s="190"/>
      <c r="C683" s="190"/>
      <c r="D683" s="190"/>
      <c r="E683" s="190"/>
      <c r="F683" s="190"/>
      <c r="G683" s="190"/>
      <c r="H683" s="190"/>
      <c r="I683" s="190"/>
      <c r="J683" s="190"/>
      <c r="K683" s="190"/>
      <c r="L683" s="190"/>
      <c r="M683" s="190"/>
      <c r="N683" s="190"/>
      <c r="O683" s="190"/>
      <c r="P683" s="190"/>
      <c r="Q683" s="190"/>
      <c r="R683" s="190"/>
      <c r="S683" s="190"/>
      <c r="T683" s="190"/>
      <c r="U683" s="190"/>
      <c r="V683" s="190"/>
      <c r="W683" s="190"/>
      <c r="X683" s="190"/>
      <c r="Y683" s="190"/>
      <c r="Z683" s="190"/>
    </row>
    <row r="684" ht="15.75" customHeight="1">
      <c r="A684" s="190"/>
      <c r="B684" s="190"/>
      <c r="C684" s="190"/>
      <c r="D684" s="190"/>
      <c r="E684" s="190"/>
      <c r="F684" s="190"/>
      <c r="G684" s="190"/>
      <c r="H684" s="190"/>
      <c r="I684" s="190"/>
      <c r="J684" s="190"/>
      <c r="K684" s="190"/>
      <c r="L684" s="190"/>
      <c r="M684" s="190"/>
      <c r="N684" s="190"/>
      <c r="O684" s="190"/>
      <c r="P684" s="190"/>
      <c r="Q684" s="190"/>
      <c r="R684" s="190"/>
      <c r="S684" s="190"/>
      <c r="T684" s="190"/>
      <c r="U684" s="190"/>
      <c r="V684" s="190"/>
      <c r="W684" s="190"/>
      <c r="X684" s="190"/>
      <c r="Y684" s="190"/>
      <c r="Z684" s="190"/>
    </row>
    <row r="685" ht="15.75" customHeight="1">
      <c r="A685" s="190"/>
      <c r="B685" s="190"/>
      <c r="C685" s="190"/>
      <c r="D685" s="190"/>
      <c r="E685" s="190"/>
      <c r="F685" s="190"/>
      <c r="G685" s="190"/>
      <c r="H685" s="190"/>
      <c r="I685" s="190"/>
      <c r="J685" s="190"/>
      <c r="K685" s="190"/>
      <c r="L685" s="190"/>
      <c r="M685" s="190"/>
      <c r="N685" s="190"/>
      <c r="O685" s="190"/>
      <c r="P685" s="190"/>
      <c r="Q685" s="190"/>
      <c r="R685" s="190"/>
      <c r="S685" s="190"/>
      <c r="T685" s="190"/>
      <c r="U685" s="190"/>
      <c r="V685" s="190"/>
      <c r="W685" s="190"/>
      <c r="X685" s="190"/>
      <c r="Y685" s="190"/>
      <c r="Z685" s="190"/>
    </row>
    <row r="686" ht="15.75" customHeight="1">
      <c r="A686" s="190"/>
      <c r="B686" s="190"/>
      <c r="C686" s="190"/>
      <c r="D686" s="190"/>
      <c r="E686" s="190"/>
      <c r="F686" s="190"/>
      <c r="G686" s="190"/>
      <c r="H686" s="190"/>
      <c r="I686" s="190"/>
      <c r="J686" s="190"/>
      <c r="K686" s="190"/>
      <c r="L686" s="190"/>
      <c r="M686" s="190"/>
      <c r="N686" s="190"/>
      <c r="O686" s="190"/>
      <c r="P686" s="190"/>
      <c r="Q686" s="190"/>
      <c r="R686" s="190"/>
      <c r="S686" s="190"/>
      <c r="T686" s="190"/>
      <c r="U686" s="190"/>
      <c r="V686" s="190"/>
      <c r="W686" s="190"/>
      <c r="X686" s="190"/>
      <c r="Y686" s="190"/>
      <c r="Z686" s="190"/>
    </row>
    <row r="687" ht="15.75" customHeight="1">
      <c r="A687" s="190"/>
      <c r="B687" s="190"/>
      <c r="C687" s="190"/>
      <c r="D687" s="190"/>
      <c r="E687" s="190"/>
      <c r="F687" s="190"/>
      <c r="G687" s="190"/>
      <c r="H687" s="190"/>
      <c r="I687" s="190"/>
      <c r="J687" s="190"/>
      <c r="K687" s="190"/>
      <c r="L687" s="190"/>
      <c r="M687" s="190"/>
      <c r="N687" s="190"/>
      <c r="O687" s="190"/>
      <c r="P687" s="190"/>
      <c r="Q687" s="190"/>
      <c r="R687" s="190"/>
      <c r="S687" s="190"/>
      <c r="T687" s="190"/>
      <c r="U687" s="190"/>
      <c r="V687" s="190"/>
      <c r="W687" s="190"/>
      <c r="X687" s="190"/>
      <c r="Y687" s="190"/>
      <c r="Z687" s="190"/>
    </row>
    <row r="688" ht="15.75" customHeight="1">
      <c r="A688" s="190"/>
      <c r="B688" s="190"/>
      <c r="C688" s="190"/>
      <c r="D688" s="190"/>
      <c r="E688" s="190"/>
      <c r="F688" s="190"/>
      <c r="G688" s="190"/>
      <c r="H688" s="190"/>
      <c r="I688" s="190"/>
      <c r="J688" s="190"/>
      <c r="K688" s="190"/>
      <c r="L688" s="190"/>
      <c r="M688" s="190"/>
      <c r="N688" s="190"/>
      <c r="O688" s="190"/>
      <c r="P688" s="190"/>
      <c r="Q688" s="190"/>
      <c r="R688" s="190"/>
      <c r="S688" s="190"/>
      <c r="T688" s="190"/>
      <c r="U688" s="190"/>
      <c r="V688" s="190"/>
      <c r="W688" s="190"/>
      <c r="X688" s="190"/>
      <c r="Y688" s="190"/>
      <c r="Z688" s="190"/>
    </row>
    <row r="689" ht="15.75" customHeight="1">
      <c r="A689" s="190"/>
      <c r="B689" s="190"/>
      <c r="C689" s="190"/>
      <c r="D689" s="190"/>
      <c r="E689" s="190"/>
      <c r="F689" s="190"/>
      <c r="G689" s="190"/>
      <c r="H689" s="190"/>
      <c r="I689" s="190"/>
      <c r="J689" s="190"/>
      <c r="K689" s="190"/>
      <c r="L689" s="190"/>
      <c r="M689" s="190"/>
      <c r="N689" s="190"/>
      <c r="O689" s="190"/>
      <c r="P689" s="190"/>
      <c r="Q689" s="190"/>
      <c r="R689" s="190"/>
      <c r="S689" s="190"/>
      <c r="T689" s="190"/>
      <c r="U689" s="190"/>
      <c r="V689" s="190"/>
      <c r="W689" s="190"/>
      <c r="X689" s="190"/>
      <c r="Y689" s="190"/>
      <c r="Z689" s="190"/>
    </row>
    <row r="690" ht="15.75" customHeight="1">
      <c r="A690" s="190"/>
      <c r="B690" s="190"/>
      <c r="C690" s="190"/>
      <c r="D690" s="190"/>
      <c r="E690" s="190"/>
      <c r="F690" s="190"/>
      <c r="G690" s="190"/>
      <c r="H690" s="190"/>
      <c r="I690" s="190"/>
      <c r="J690" s="190"/>
      <c r="K690" s="190"/>
      <c r="L690" s="190"/>
      <c r="M690" s="190"/>
      <c r="N690" s="190"/>
      <c r="O690" s="190"/>
      <c r="P690" s="190"/>
      <c r="Q690" s="190"/>
      <c r="R690" s="190"/>
      <c r="S690" s="190"/>
      <c r="T690" s="190"/>
      <c r="U690" s="190"/>
      <c r="V690" s="190"/>
      <c r="W690" s="190"/>
      <c r="X690" s="190"/>
      <c r="Y690" s="190"/>
      <c r="Z690" s="190"/>
    </row>
    <row r="691" ht="15.75" customHeight="1">
      <c r="A691" s="190"/>
      <c r="B691" s="190"/>
      <c r="C691" s="190"/>
      <c r="D691" s="190"/>
      <c r="E691" s="190"/>
      <c r="F691" s="190"/>
      <c r="G691" s="190"/>
      <c r="H691" s="190"/>
      <c r="I691" s="190"/>
      <c r="J691" s="190"/>
      <c r="K691" s="190"/>
      <c r="L691" s="190"/>
      <c r="M691" s="190"/>
      <c r="N691" s="190"/>
      <c r="O691" s="190"/>
      <c r="P691" s="190"/>
      <c r="Q691" s="190"/>
      <c r="R691" s="190"/>
      <c r="S691" s="190"/>
      <c r="T691" s="190"/>
      <c r="U691" s="190"/>
      <c r="V691" s="190"/>
      <c r="W691" s="190"/>
      <c r="X691" s="190"/>
      <c r="Y691" s="190"/>
      <c r="Z691" s="190"/>
    </row>
    <row r="692" ht="15.75" customHeight="1">
      <c r="A692" s="190"/>
      <c r="B692" s="190"/>
      <c r="C692" s="190"/>
      <c r="D692" s="190"/>
      <c r="E692" s="190"/>
      <c r="F692" s="190"/>
      <c r="G692" s="190"/>
      <c r="H692" s="190"/>
      <c r="I692" s="190"/>
      <c r="J692" s="190"/>
      <c r="K692" s="190"/>
      <c r="L692" s="190"/>
      <c r="M692" s="190"/>
      <c r="N692" s="190"/>
      <c r="O692" s="190"/>
      <c r="P692" s="190"/>
      <c r="Q692" s="190"/>
      <c r="R692" s="190"/>
      <c r="S692" s="190"/>
      <c r="T692" s="190"/>
      <c r="U692" s="190"/>
      <c r="V692" s="190"/>
      <c r="W692" s="190"/>
      <c r="X692" s="190"/>
      <c r="Y692" s="190"/>
      <c r="Z692" s="190"/>
    </row>
    <row r="693" ht="15.75" customHeight="1">
      <c r="A693" s="190"/>
      <c r="B693" s="190"/>
      <c r="C693" s="190"/>
      <c r="D693" s="190"/>
      <c r="E693" s="190"/>
      <c r="F693" s="190"/>
      <c r="G693" s="190"/>
      <c r="H693" s="190"/>
      <c r="I693" s="190"/>
      <c r="J693" s="190"/>
      <c r="K693" s="190"/>
      <c r="L693" s="190"/>
      <c r="M693" s="190"/>
      <c r="N693" s="190"/>
      <c r="O693" s="190"/>
      <c r="P693" s="190"/>
      <c r="Q693" s="190"/>
      <c r="R693" s="190"/>
      <c r="S693" s="190"/>
      <c r="T693" s="190"/>
      <c r="U693" s="190"/>
      <c r="V693" s="190"/>
      <c r="W693" s="190"/>
      <c r="X693" s="190"/>
      <c r="Y693" s="190"/>
      <c r="Z693" s="190"/>
    </row>
    <row r="694" ht="15.75" customHeight="1">
      <c r="A694" s="190"/>
      <c r="B694" s="190"/>
      <c r="C694" s="190"/>
      <c r="D694" s="190"/>
      <c r="E694" s="190"/>
      <c r="F694" s="190"/>
      <c r="G694" s="190"/>
      <c r="H694" s="190"/>
      <c r="I694" s="190"/>
      <c r="J694" s="190"/>
      <c r="K694" s="190"/>
      <c r="L694" s="190"/>
      <c r="M694" s="190"/>
      <c r="N694" s="190"/>
      <c r="O694" s="190"/>
      <c r="P694" s="190"/>
      <c r="Q694" s="190"/>
      <c r="R694" s="190"/>
      <c r="S694" s="190"/>
      <c r="T694" s="190"/>
      <c r="U694" s="190"/>
      <c r="V694" s="190"/>
      <c r="W694" s="190"/>
      <c r="X694" s="190"/>
      <c r="Y694" s="190"/>
      <c r="Z694" s="190"/>
    </row>
    <row r="695" ht="15.75" customHeight="1">
      <c r="A695" s="190"/>
      <c r="B695" s="190"/>
      <c r="C695" s="190"/>
      <c r="D695" s="190"/>
      <c r="E695" s="190"/>
      <c r="F695" s="190"/>
      <c r="G695" s="190"/>
      <c r="H695" s="190"/>
      <c r="I695" s="190"/>
      <c r="J695" s="190"/>
      <c r="K695" s="190"/>
      <c r="L695" s="190"/>
      <c r="M695" s="190"/>
      <c r="N695" s="190"/>
      <c r="O695" s="190"/>
      <c r="P695" s="190"/>
      <c r="Q695" s="190"/>
      <c r="R695" s="190"/>
      <c r="S695" s="190"/>
      <c r="T695" s="190"/>
      <c r="U695" s="190"/>
      <c r="V695" s="190"/>
      <c r="W695" s="190"/>
      <c r="X695" s="190"/>
      <c r="Y695" s="190"/>
      <c r="Z695" s="190"/>
    </row>
    <row r="696" ht="15.75" customHeight="1">
      <c r="A696" s="190"/>
      <c r="B696" s="190"/>
      <c r="C696" s="190"/>
      <c r="D696" s="190"/>
      <c r="E696" s="190"/>
      <c r="F696" s="190"/>
      <c r="G696" s="190"/>
      <c r="H696" s="190"/>
      <c r="I696" s="190"/>
      <c r="J696" s="190"/>
      <c r="K696" s="190"/>
      <c r="L696" s="190"/>
      <c r="M696" s="190"/>
      <c r="N696" s="190"/>
      <c r="O696" s="190"/>
      <c r="P696" s="190"/>
      <c r="Q696" s="190"/>
      <c r="R696" s="190"/>
      <c r="S696" s="190"/>
      <c r="T696" s="190"/>
      <c r="U696" s="190"/>
      <c r="V696" s="190"/>
      <c r="W696" s="190"/>
      <c r="X696" s="190"/>
      <c r="Y696" s="190"/>
      <c r="Z696" s="190"/>
    </row>
    <row r="697" ht="15.75" customHeight="1">
      <c r="A697" s="190"/>
      <c r="B697" s="190"/>
      <c r="C697" s="190"/>
      <c r="D697" s="190"/>
      <c r="E697" s="190"/>
      <c r="F697" s="190"/>
      <c r="G697" s="190"/>
      <c r="H697" s="190"/>
      <c r="I697" s="190"/>
      <c r="J697" s="190"/>
      <c r="K697" s="190"/>
      <c r="L697" s="190"/>
      <c r="M697" s="190"/>
      <c r="N697" s="190"/>
      <c r="O697" s="190"/>
      <c r="P697" s="190"/>
      <c r="Q697" s="190"/>
      <c r="R697" s="190"/>
      <c r="S697" s="190"/>
      <c r="T697" s="190"/>
      <c r="U697" s="190"/>
      <c r="V697" s="190"/>
      <c r="W697" s="190"/>
      <c r="X697" s="190"/>
      <c r="Y697" s="190"/>
      <c r="Z697" s="190"/>
    </row>
    <row r="698" ht="15.75" customHeight="1">
      <c r="A698" s="190"/>
      <c r="B698" s="190"/>
      <c r="C698" s="190"/>
      <c r="D698" s="190"/>
      <c r="E698" s="190"/>
      <c r="F698" s="190"/>
      <c r="G698" s="190"/>
      <c r="H698" s="190"/>
      <c r="I698" s="190"/>
      <c r="J698" s="190"/>
      <c r="K698" s="190"/>
      <c r="L698" s="190"/>
      <c r="M698" s="190"/>
      <c r="N698" s="190"/>
      <c r="O698" s="190"/>
      <c r="P698" s="190"/>
      <c r="Q698" s="190"/>
      <c r="R698" s="190"/>
      <c r="S698" s="190"/>
      <c r="T698" s="190"/>
      <c r="U698" s="190"/>
      <c r="V698" s="190"/>
      <c r="W698" s="190"/>
      <c r="X698" s="190"/>
      <c r="Y698" s="190"/>
      <c r="Z698" s="190"/>
    </row>
    <row r="699" ht="15.75" customHeight="1">
      <c r="A699" s="190"/>
      <c r="B699" s="190"/>
      <c r="C699" s="190"/>
      <c r="D699" s="190"/>
      <c r="E699" s="190"/>
      <c r="F699" s="190"/>
      <c r="G699" s="190"/>
      <c r="H699" s="190"/>
      <c r="I699" s="190"/>
      <c r="J699" s="190"/>
      <c r="K699" s="190"/>
      <c r="L699" s="190"/>
      <c r="M699" s="190"/>
      <c r="N699" s="190"/>
      <c r="O699" s="190"/>
      <c r="P699" s="190"/>
      <c r="Q699" s="190"/>
      <c r="R699" s="190"/>
      <c r="S699" s="190"/>
      <c r="T699" s="190"/>
      <c r="U699" s="190"/>
      <c r="V699" s="190"/>
      <c r="W699" s="190"/>
      <c r="X699" s="190"/>
      <c r="Y699" s="190"/>
      <c r="Z699" s="190"/>
    </row>
    <row r="700" ht="15.75" customHeight="1">
      <c r="A700" s="190"/>
      <c r="B700" s="190"/>
      <c r="C700" s="190"/>
      <c r="D700" s="190"/>
      <c r="E700" s="190"/>
      <c r="F700" s="190"/>
      <c r="G700" s="190"/>
      <c r="H700" s="190"/>
      <c r="I700" s="190"/>
      <c r="J700" s="190"/>
      <c r="K700" s="190"/>
      <c r="L700" s="190"/>
      <c r="M700" s="190"/>
      <c r="N700" s="190"/>
      <c r="O700" s="190"/>
      <c r="P700" s="190"/>
      <c r="Q700" s="190"/>
      <c r="R700" s="190"/>
      <c r="S700" s="190"/>
      <c r="T700" s="190"/>
      <c r="U700" s="190"/>
      <c r="V700" s="190"/>
      <c r="W700" s="190"/>
      <c r="X700" s="190"/>
      <c r="Y700" s="190"/>
      <c r="Z700" s="190"/>
    </row>
    <row r="701" ht="15.75" customHeight="1">
      <c r="A701" s="190"/>
      <c r="B701" s="190"/>
      <c r="C701" s="190"/>
      <c r="D701" s="190"/>
      <c r="E701" s="190"/>
      <c r="F701" s="190"/>
      <c r="G701" s="190"/>
      <c r="H701" s="190"/>
      <c r="I701" s="190"/>
      <c r="J701" s="190"/>
      <c r="K701" s="190"/>
      <c r="L701" s="190"/>
      <c r="M701" s="190"/>
      <c r="N701" s="190"/>
      <c r="O701" s="190"/>
      <c r="P701" s="190"/>
      <c r="Q701" s="190"/>
      <c r="R701" s="190"/>
      <c r="S701" s="190"/>
      <c r="T701" s="190"/>
      <c r="U701" s="190"/>
      <c r="V701" s="190"/>
      <c r="W701" s="190"/>
      <c r="X701" s="190"/>
      <c r="Y701" s="190"/>
      <c r="Z701" s="190"/>
    </row>
    <row r="702" ht="15.75" customHeight="1">
      <c r="A702" s="190"/>
      <c r="B702" s="190"/>
      <c r="C702" s="190"/>
      <c r="D702" s="190"/>
      <c r="E702" s="190"/>
      <c r="F702" s="190"/>
      <c r="G702" s="190"/>
      <c r="H702" s="190"/>
      <c r="I702" s="190"/>
      <c r="J702" s="190"/>
      <c r="K702" s="190"/>
      <c r="L702" s="190"/>
      <c r="M702" s="190"/>
      <c r="N702" s="190"/>
      <c r="O702" s="190"/>
      <c r="P702" s="190"/>
      <c r="Q702" s="190"/>
      <c r="R702" s="190"/>
      <c r="S702" s="190"/>
      <c r="T702" s="190"/>
      <c r="U702" s="190"/>
      <c r="V702" s="190"/>
      <c r="W702" s="190"/>
      <c r="X702" s="190"/>
      <c r="Y702" s="190"/>
      <c r="Z702" s="190"/>
    </row>
    <row r="703" ht="15.75" customHeight="1">
      <c r="A703" s="190"/>
      <c r="B703" s="190"/>
      <c r="C703" s="190"/>
      <c r="D703" s="190"/>
      <c r="E703" s="190"/>
      <c r="F703" s="190"/>
      <c r="G703" s="190"/>
      <c r="H703" s="190"/>
      <c r="I703" s="190"/>
      <c r="J703" s="190"/>
      <c r="K703" s="190"/>
      <c r="L703" s="190"/>
      <c r="M703" s="190"/>
      <c r="N703" s="190"/>
      <c r="O703" s="190"/>
      <c r="P703" s="190"/>
      <c r="Q703" s="190"/>
      <c r="R703" s="190"/>
      <c r="S703" s="190"/>
      <c r="T703" s="190"/>
      <c r="U703" s="190"/>
      <c r="V703" s="190"/>
      <c r="W703" s="190"/>
      <c r="X703" s="190"/>
      <c r="Y703" s="190"/>
      <c r="Z703" s="190"/>
    </row>
    <row r="704" ht="15.75" customHeight="1">
      <c r="A704" s="190"/>
      <c r="B704" s="190"/>
      <c r="C704" s="190"/>
      <c r="D704" s="190"/>
      <c r="E704" s="190"/>
      <c r="F704" s="190"/>
      <c r="G704" s="190"/>
      <c r="H704" s="190"/>
      <c r="I704" s="190"/>
      <c r="J704" s="190"/>
      <c r="K704" s="190"/>
      <c r="L704" s="190"/>
      <c r="M704" s="190"/>
      <c r="N704" s="190"/>
      <c r="O704" s="190"/>
      <c r="P704" s="190"/>
      <c r="Q704" s="190"/>
      <c r="R704" s="190"/>
      <c r="S704" s="190"/>
      <c r="T704" s="190"/>
      <c r="U704" s="190"/>
      <c r="V704" s="190"/>
      <c r="W704" s="190"/>
      <c r="X704" s="190"/>
      <c r="Y704" s="190"/>
      <c r="Z704" s="190"/>
    </row>
    <row r="705" ht="15.75" customHeight="1">
      <c r="A705" s="190"/>
      <c r="B705" s="190"/>
      <c r="C705" s="190"/>
      <c r="D705" s="190"/>
      <c r="E705" s="190"/>
      <c r="F705" s="190"/>
      <c r="G705" s="190"/>
      <c r="H705" s="190"/>
      <c r="I705" s="190"/>
      <c r="J705" s="190"/>
      <c r="K705" s="190"/>
      <c r="L705" s="190"/>
      <c r="M705" s="190"/>
      <c r="N705" s="190"/>
      <c r="O705" s="190"/>
      <c r="P705" s="190"/>
      <c r="Q705" s="190"/>
      <c r="R705" s="190"/>
      <c r="S705" s="190"/>
      <c r="T705" s="190"/>
      <c r="U705" s="190"/>
      <c r="V705" s="190"/>
      <c r="W705" s="190"/>
      <c r="X705" s="190"/>
      <c r="Y705" s="190"/>
      <c r="Z705" s="190"/>
    </row>
    <row r="706" ht="15.75" customHeight="1">
      <c r="A706" s="190"/>
      <c r="B706" s="190"/>
      <c r="C706" s="190"/>
      <c r="D706" s="190"/>
      <c r="E706" s="190"/>
      <c r="F706" s="190"/>
      <c r="G706" s="190"/>
      <c r="H706" s="190"/>
      <c r="I706" s="190"/>
      <c r="J706" s="190"/>
      <c r="K706" s="190"/>
      <c r="L706" s="190"/>
      <c r="M706" s="190"/>
      <c r="N706" s="190"/>
      <c r="O706" s="190"/>
      <c r="P706" s="190"/>
      <c r="Q706" s="190"/>
      <c r="R706" s="190"/>
      <c r="S706" s="190"/>
      <c r="T706" s="190"/>
      <c r="U706" s="190"/>
      <c r="V706" s="190"/>
      <c r="W706" s="190"/>
      <c r="X706" s="190"/>
      <c r="Y706" s="190"/>
      <c r="Z706" s="190"/>
    </row>
    <row r="707" ht="15.75" customHeight="1">
      <c r="A707" s="190"/>
      <c r="B707" s="190"/>
      <c r="C707" s="190"/>
      <c r="D707" s="190"/>
      <c r="E707" s="190"/>
      <c r="F707" s="190"/>
      <c r="G707" s="190"/>
      <c r="H707" s="190"/>
      <c r="I707" s="190"/>
      <c r="J707" s="190"/>
      <c r="K707" s="190"/>
      <c r="L707" s="190"/>
      <c r="M707" s="190"/>
      <c r="N707" s="190"/>
      <c r="O707" s="190"/>
      <c r="P707" s="190"/>
      <c r="Q707" s="190"/>
      <c r="R707" s="190"/>
      <c r="S707" s="190"/>
      <c r="T707" s="190"/>
      <c r="U707" s="190"/>
      <c r="V707" s="190"/>
      <c r="W707" s="190"/>
      <c r="X707" s="190"/>
      <c r="Y707" s="190"/>
      <c r="Z707" s="190"/>
    </row>
    <row r="708" ht="15.75" customHeight="1">
      <c r="A708" s="190"/>
      <c r="B708" s="190"/>
      <c r="C708" s="190"/>
      <c r="D708" s="190"/>
      <c r="E708" s="190"/>
      <c r="F708" s="190"/>
      <c r="G708" s="190"/>
      <c r="H708" s="190"/>
      <c r="I708" s="190"/>
      <c r="J708" s="190"/>
      <c r="K708" s="190"/>
      <c r="L708" s="190"/>
      <c r="M708" s="190"/>
      <c r="N708" s="190"/>
      <c r="O708" s="190"/>
      <c r="P708" s="190"/>
      <c r="Q708" s="190"/>
      <c r="R708" s="190"/>
      <c r="S708" s="190"/>
      <c r="T708" s="190"/>
      <c r="U708" s="190"/>
      <c r="V708" s="190"/>
      <c r="W708" s="190"/>
      <c r="X708" s="190"/>
      <c r="Y708" s="190"/>
      <c r="Z708" s="190"/>
    </row>
    <row r="709" ht="15.75" customHeight="1">
      <c r="A709" s="190"/>
      <c r="B709" s="190"/>
      <c r="C709" s="190"/>
      <c r="D709" s="190"/>
      <c r="E709" s="190"/>
      <c r="F709" s="190"/>
      <c r="G709" s="190"/>
      <c r="H709" s="190"/>
      <c r="I709" s="190"/>
      <c r="J709" s="190"/>
      <c r="K709" s="190"/>
      <c r="L709" s="190"/>
      <c r="M709" s="190"/>
      <c r="N709" s="190"/>
      <c r="O709" s="190"/>
      <c r="P709" s="190"/>
      <c r="Q709" s="190"/>
      <c r="R709" s="190"/>
      <c r="S709" s="190"/>
      <c r="T709" s="190"/>
      <c r="U709" s="190"/>
      <c r="V709" s="190"/>
      <c r="W709" s="190"/>
      <c r="X709" s="190"/>
      <c r="Y709" s="190"/>
      <c r="Z709" s="190"/>
    </row>
    <row r="710" ht="15.75" customHeight="1">
      <c r="A710" s="190"/>
      <c r="B710" s="190"/>
      <c r="C710" s="190"/>
      <c r="D710" s="190"/>
      <c r="E710" s="190"/>
      <c r="F710" s="190"/>
      <c r="G710" s="190"/>
      <c r="H710" s="190"/>
      <c r="I710" s="190"/>
      <c r="J710" s="190"/>
      <c r="K710" s="190"/>
      <c r="L710" s="190"/>
      <c r="M710" s="190"/>
      <c r="N710" s="190"/>
      <c r="O710" s="190"/>
      <c r="P710" s="190"/>
      <c r="Q710" s="190"/>
      <c r="R710" s="190"/>
      <c r="S710" s="190"/>
      <c r="T710" s="190"/>
      <c r="U710" s="190"/>
      <c r="V710" s="190"/>
      <c r="W710" s="190"/>
      <c r="X710" s="190"/>
      <c r="Y710" s="190"/>
      <c r="Z710" s="190"/>
    </row>
    <row r="711" ht="15.75" customHeight="1">
      <c r="A711" s="190"/>
      <c r="B711" s="190"/>
      <c r="C711" s="190"/>
      <c r="D711" s="190"/>
      <c r="E711" s="190"/>
      <c r="F711" s="190"/>
      <c r="G711" s="190"/>
      <c r="H711" s="190"/>
      <c r="I711" s="190"/>
      <c r="J711" s="190"/>
      <c r="K711" s="190"/>
      <c r="L711" s="190"/>
      <c r="M711" s="190"/>
      <c r="N711" s="190"/>
      <c r="O711" s="190"/>
      <c r="P711" s="190"/>
      <c r="Q711" s="190"/>
      <c r="R711" s="190"/>
      <c r="S711" s="190"/>
      <c r="T711" s="190"/>
      <c r="U711" s="190"/>
      <c r="V711" s="190"/>
      <c r="W711" s="190"/>
      <c r="X711" s="190"/>
      <c r="Y711" s="190"/>
      <c r="Z711" s="190"/>
    </row>
    <row r="712" ht="15.75" customHeight="1">
      <c r="A712" s="190"/>
      <c r="B712" s="190"/>
      <c r="C712" s="190"/>
      <c r="D712" s="190"/>
      <c r="E712" s="190"/>
      <c r="F712" s="190"/>
      <c r="G712" s="190"/>
      <c r="H712" s="190"/>
      <c r="I712" s="190"/>
      <c r="J712" s="190"/>
      <c r="K712" s="190"/>
      <c r="L712" s="190"/>
      <c r="M712" s="190"/>
      <c r="N712" s="190"/>
      <c r="O712" s="190"/>
      <c r="P712" s="190"/>
      <c r="Q712" s="190"/>
      <c r="R712" s="190"/>
      <c r="S712" s="190"/>
      <c r="T712" s="190"/>
      <c r="U712" s="190"/>
      <c r="V712" s="190"/>
      <c r="W712" s="190"/>
      <c r="X712" s="190"/>
      <c r="Y712" s="190"/>
      <c r="Z712" s="190"/>
    </row>
    <row r="713" ht="15.75" customHeight="1">
      <c r="A713" s="190"/>
      <c r="B713" s="190"/>
      <c r="C713" s="190"/>
      <c r="D713" s="190"/>
      <c r="E713" s="190"/>
      <c r="F713" s="190"/>
      <c r="G713" s="190"/>
      <c r="H713" s="190"/>
      <c r="I713" s="190"/>
      <c r="J713" s="190"/>
      <c r="K713" s="190"/>
      <c r="L713" s="190"/>
      <c r="M713" s="190"/>
      <c r="N713" s="190"/>
      <c r="O713" s="190"/>
      <c r="P713" s="190"/>
      <c r="Q713" s="190"/>
      <c r="R713" s="190"/>
      <c r="S713" s="190"/>
      <c r="T713" s="190"/>
      <c r="U713" s="190"/>
      <c r="V713" s="190"/>
      <c r="W713" s="190"/>
      <c r="X713" s="190"/>
      <c r="Y713" s="190"/>
      <c r="Z713" s="190"/>
    </row>
    <row r="714" ht="15.75" customHeight="1">
      <c r="A714" s="190"/>
      <c r="B714" s="190"/>
      <c r="C714" s="190"/>
      <c r="D714" s="190"/>
      <c r="E714" s="190"/>
      <c r="F714" s="190"/>
      <c r="G714" s="190"/>
      <c r="H714" s="190"/>
      <c r="I714" s="190"/>
      <c r="J714" s="190"/>
      <c r="K714" s="190"/>
      <c r="L714" s="190"/>
      <c r="M714" s="190"/>
      <c r="N714" s="190"/>
      <c r="O714" s="190"/>
      <c r="P714" s="190"/>
      <c r="Q714" s="190"/>
      <c r="R714" s="190"/>
      <c r="S714" s="190"/>
      <c r="T714" s="190"/>
      <c r="U714" s="190"/>
      <c r="V714" s="190"/>
      <c r="W714" s="190"/>
      <c r="X714" s="190"/>
      <c r="Y714" s="190"/>
      <c r="Z714" s="190"/>
    </row>
    <row r="715" ht="15.75" customHeight="1">
      <c r="A715" s="190"/>
      <c r="B715" s="190"/>
      <c r="C715" s="190"/>
      <c r="D715" s="190"/>
      <c r="E715" s="190"/>
      <c r="F715" s="190"/>
      <c r="G715" s="190"/>
      <c r="H715" s="190"/>
      <c r="I715" s="190"/>
      <c r="J715" s="190"/>
      <c r="K715" s="190"/>
      <c r="L715" s="190"/>
      <c r="M715" s="190"/>
      <c r="N715" s="190"/>
      <c r="O715" s="190"/>
      <c r="P715" s="190"/>
      <c r="Q715" s="190"/>
      <c r="R715" s="190"/>
      <c r="S715" s="190"/>
      <c r="T715" s="190"/>
      <c r="U715" s="190"/>
      <c r="V715" s="190"/>
      <c r="W715" s="190"/>
      <c r="X715" s="190"/>
      <c r="Y715" s="190"/>
      <c r="Z715" s="190"/>
    </row>
    <row r="716" ht="15.75" customHeight="1">
      <c r="A716" s="190"/>
      <c r="B716" s="190"/>
      <c r="C716" s="190"/>
      <c r="D716" s="190"/>
      <c r="E716" s="190"/>
      <c r="F716" s="190"/>
      <c r="G716" s="190"/>
      <c r="H716" s="190"/>
      <c r="I716" s="190"/>
      <c r="J716" s="190"/>
      <c r="K716" s="190"/>
      <c r="L716" s="190"/>
      <c r="M716" s="190"/>
      <c r="N716" s="190"/>
      <c r="O716" s="190"/>
      <c r="P716" s="190"/>
      <c r="Q716" s="190"/>
      <c r="R716" s="190"/>
      <c r="S716" s="190"/>
      <c r="T716" s="190"/>
      <c r="U716" s="190"/>
      <c r="V716" s="190"/>
      <c r="W716" s="190"/>
      <c r="X716" s="190"/>
      <c r="Y716" s="190"/>
      <c r="Z716" s="190"/>
    </row>
    <row r="717" ht="15.75" customHeight="1">
      <c r="A717" s="190"/>
      <c r="B717" s="190"/>
      <c r="C717" s="190"/>
      <c r="D717" s="190"/>
      <c r="E717" s="190"/>
      <c r="F717" s="190"/>
      <c r="G717" s="190"/>
      <c r="H717" s="190"/>
      <c r="I717" s="190"/>
      <c r="J717" s="190"/>
      <c r="K717" s="190"/>
      <c r="L717" s="190"/>
      <c r="M717" s="190"/>
      <c r="N717" s="190"/>
      <c r="O717" s="190"/>
      <c r="P717" s="190"/>
      <c r="Q717" s="190"/>
      <c r="R717" s="190"/>
      <c r="S717" s="190"/>
      <c r="T717" s="190"/>
      <c r="U717" s="190"/>
      <c r="V717" s="190"/>
      <c r="W717" s="190"/>
      <c r="X717" s="190"/>
      <c r="Y717" s="190"/>
      <c r="Z717" s="190"/>
    </row>
    <row r="718" ht="15.75" customHeight="1">
      <c r="A718" s="190"/>
      <c r="B718" s="190"/>
      <c r="C718" s="190"/>
      <c r="D718" s="190"/>
      <c r="E718" s="190"/>
      <c r="F718" s="190"/>
      <c r="G718" s="190"/>
      <c r="H718" s="190"/>
      <c r="I718" s="190"/>
      <c r="J718" s="190"/>
      <c r="K718" s="190"/>
      <c r="L718" s="190"/>
      <c r="M718" s="190"/>
      <c r="N718" s="190"/>
      <c r="O718" s="190"/>
      <c r="P718" s="190"/>
      <c r="Q718" s="190"/>
      <c r="R718" s="190"/>
      <c r="S718" s="190"/>
      <c r="T718" s="190"/>
      <c r="U718" s="190"/>
      <c r="V718" s="190"/>
      <c r="W718" s="190"/>
      <c r="X718" s="190"/>
      <c r="Y718" s="190"/>
      <c r="Z718" s="190"/>
    </row>
    <row r="719" ht="15.75" customHeight="1">
      <c r="A719" s="190"/>
      <c r="B719" s="190"/>
      <c r="C719" s="190"/>
      <c r="D719" s="190"/>
      <c r="E719" s="190"/>
      <c r="F719" s="190"/>
      <c r="G719" s="190"/>
      <c r="H719" s="190"/>
      <c r="I719" s="190"/>
      <c r="J719" s="190"/>
      <c r="K719" s="190"/>
      <c r="L719" s="190"/>
      <c r="M719" s="190"/>
      <c r="N719" s="190"/>
      <c r="O719" s="190"/>
      <c r="P719" s="190"/>
      <c r="Q719" s="190"/>
      <c r="R719" s="190"/>
      <c r="S719" s="190"/>
      <c r="T719" s="190"/>
      <c r="U719" s="190"/>
      <c r="V719" s="190"/>
      <c r="W719" s="190"/>
      <c r="X719" s="190"/>
      <c r="Y719" s="190"/>
      <c r="Z719" s="190"/>
    </row>
    <row r="720" ht="15.75" customHeight="1">
      <c r="A720" s="190"/>
      <c r="B720" s="190"/>
      <c r="C720" s="190"/>
      <c r="D720" s="190"/>
      <c r="E720" s="190"/>
      <c r="F720" s="190"/>
      <c r="G720" s="190"/>
      <c r="H720" s="190"/>
      <c r="I720" s="190"/>
      <c r="J720" s="190"/>
      <c r="K720" s="190"/>
      <c r="L720" s="190"/>
      <c r="M720" s="190"/>
      <c r="N720" s="190"/>
      <c r="O720" s="190"/>
      <c r="P720" s="190"/>
      <c r="Q720" s="190"/>
      <c r="R720" s="190"/>
      <c r="S720" s="190"/>
      <c r="T720" s="190"/>
      <c r="U720" s="190"/>
      <c r="V720" s="190"/>
      <c r="W720" s="190"/>
      <c r="X720" s="190"/>
      <c r="Y720" s="190"/>
      <c r="Z720" s="190"/>
    </row>
    <row r="721" ht="15.75" customHeight="1">
      <c r="A721" s="190"/>
      <c r="B721" s="190"/>
      <c r="C721" s="190"/>
      <c r="D721" s="190"/>
      <c r="E721" s="190"/>
      <c r="F721" s="190"/>
      <c r="G721" s="190"/>
      <c r="H721" s="190"/>
      <c r="I721" s="190"/>
      <c r="J721" s="190"/>
      <c r="K721" s="190"/>
      <c r="L721" s="190"/>
      <c r="M721" s="190"/>
      <c r="N721" s="190"/>
      <c r="O721" s="190"/>
      <c r="P721" s="190"/>
      <c r="Q721" s="190"/>
      <c r="R721" s="190"/>
      <c r="S721" s="190"/>
      <c r="T721" s="190"/>
      <c r="U721" s="190"/>
      <c r="V721" s="190"/>
      <c r="W721" s="190"/>
      <c r="X721" s="190"/>
      <c r="Y721" s="190"/>
      <c r="Z721" s="190"/>
    </row>
    <row r="722" ht="15.75" customHeight="1">
      <c r="A722" s="190"/>
      <c r="B722" s="190"/>
      <c r="C722" s="190"/>
      <c r="D722" s="190"/>
      <c r="E722" s="190"/>
      <c r="F722" s="190"/>
      <c r="G722" s="190"/>
      <c r="H722" s="190"/>
      <c r="I722" s="190"/>
      <c r="J722" s="190"/>
      <c r="K722" s="190"/>
      <c r="L722" s="190"/>
      <c r="M722" s="190"/>
      <c r="N722" s="190"/>
      <c r="O722" s="190"/>
      <c r="P722" s="190"/>
      <c r="Q722" s="190"/>
      <c r="R722" s="190"/>
      <c r="S722" s="190"/>
      <c r="T722" s="190"/>
      <c r="U722" s="190"/>
      <c r="V722" s="190"/>
      <c r="W722" s="190"/>
      <c r="X722" s="190"/>
      <c r="Y722" s="190"/>
      <c r="Z722" s="190"/>
    </row>
    <row r="723" ht="15.75" customHeight="1">
      <c r="A723" s="190"/>
      <c r="B723" s="190"/>
      <c r="C723" s="190"/>
      <c r="D723" s="190"/>
      <c r="E723" s="190"/>
      <c r="F723" s="190"/>
      <c r="G723" s="190"/>
      <c r="H723" s="190"/>
      <c r="I723" s="190"/>
      <c r="J723" s="190"/>
      <c r="K723" s="190"/>
      <c r="L723" s="190"/>
      <c r="M723" s="190"/>
      <c r="N723" s="190"/>
      <c r="O723" s="190"/>
      <c r="P723" s="190"/>
      <c r="Q723" s="190"/>
      <c r="R723" s="190"/>
      <c r="S723" s="190"/>
      <c r="T723" s="190"/>
      <c r="U723" s="190"/>
      <c r="V723" s="190"/>
      <c r="W723" s="190"/>
      <c r="X723" s="190"/>
      <c r="Y723" s="190"/>
      <c r="Z723" s="190"/>
    </row>
    <row r="724" ht="15.75" customHeight="1">
      <c r="A724" s="190"/>
      <c r="B724" s="190"/>
      <c r="C724" s="190"/>
      <c r="D724" s="190"/>
      <c r="E724" s="190"/>
      <c r="F724" s="190"/>
      <c r="G724" s="190"/>
      <c r="H724" s="190"/>
      <c r="I724" s="190"/>
      <c r="J724" s="190"/>
      <c r="K724" s="190"/>
      <c r="L724" s="190"/>
      <c r="M724" s="190"/>
      <c r="N724" s="190"/>
      <c r="O724" s="190"/>
      <c r="P724" s="190"/>
      <c r="Q724" s="190"/>
      <c r="R724" s="190"/>
      <c r="S724" s="190"/>
      <c r="T724" s="190"/>
      <c r="U724" s="190"/>
      <c r="V724" s="190"/>
      <c r="W724" s="190"/>
      <c r="X724" s="190"/>
      <c r="Y724" s="190"/>
      <c r="Z724" s="190"/>
    </row>
    <row r="725" ht="15.75" customHeight="1">
      <c r="A725" s="190"/>
      <c r="B725" s="190"/>
      <c r="C725" s="190"/>
      <c r="D725" s="190"/>
      <c r="E725" s="190"/>
      <c r="F725" s="190"/>
      <c r="G725" s="190"/>
      <c r="H725" s="190"/>
      <c r="I725" s="190"/>
      <c r="J725" s="190"/>
      <c r="K725" s="190"/>
      <c r="L725" s="190"/>
      <c r="M725" s="190"/>
      <c r="N725" s="190"/>
      <c r="O725" s="190"/>
      <c r="P725" s="190"/>
      <c r="Q725" s="190"/>
      <c r="R725" s="190"/>
      <c r="S725" s="190"/>
      <c r="T725" s="190"/>
      <c r="U725" s="190"/>
      <c r="V725" s="190"/>
      <c r="W725" s="190"/>
      <c r="X725" s="190"/>
      <c r="Y725" s="190"/>
      <c r="Z725" s="190"/>
    </row>
    <row r="726" ht="15.75" customHeight="1">
      <c r="A726" s="190"/>
      <c r="B726" s="190"/>
      <c r="C726" s="190"/>
      <c r="D726" s="190"/>
      <c r="E726" s="190"/>
      <c r="F726" s="190"/>
      <c r="G726" s="190"/>
      <c r="H726" s="190"/>
      <c r="I726" s="190"/>
      <c r="J726" s="190"/>
      <c r="K726" s="190"/>
      <c r="L726" s="190"/>
      <c r="M726" s="190"/>
      <c r="N726" s="190"/>
      <c r="O726" s="190"/>
      <c r="P726" s="190"/>
      <c r="Q726" s="190"/>
      <c r="R726" s="190"/>
      <c r="S726" s="190"/>
      <c r="T726" s="190"/>
      <c r="U726" s="190"/>
      <c r="V726" s="190"/>
      <c r="W726" s="190"/>
      <c r="X726" s="190"/>
      <c r="Y726" s="190"/>
      <c r="Z726" s="190"/>
    </row>
    <row r="727" ht="15.75" customHeight="1">
      <c r="A727" s="190"/>
      <c r="B727" s="190"/>
      <c r="C727" s="190"/>
      <c r="D727" s="190"/>
      <c r="E727" s="190"/>
      <c r="F727" s="190"/>
      <c r="G727" s="190"/>
      <c r="H727" s="190"/>
      <c r="I727" s="190"/>
      <c r="J727" s="190"/>
      <c r="K727" s="190"/>
      <c r="L727" s="190"/>
      <c r="M727" s="190"/>
      <c r="N727" s="190"/>
      <c r="O727" s="190"/>
      <c r="P727" s="190"/>
      <c r="Q727" s="190"/>
      <c r="R727" s="190"/>
      <c r="S727" s="190"/>
      <c r="T727" s="190"/>
      <c r="U727" s="190"/>
      <c r="V727" s="190"/>
      <c r="W727" s="190"/>
      <c r="X727" s="190"/>
      <c r="Y727" s="190"/>
      <c r="Z727" s="190"/>
    </row>
    <row r="728" ht="15.75" customHeight="1">
      <c r="A728" s="190"/>
      <c r="B728" s="190"/>
      <c r="C728" s="190"/>
      <c r="D728" s="190"/>
      <c r="E728" s="190"/>
      <c r="F728" s="190"/>
      <c r="G728" s="190"/>
      <c r="H728" s="190"/>
      <c r="I728" s="190"/>
      <c r="J728" s="190"/>
      <c r="K728" s="190"/>
      <c r="L728" s="190"/>
      <c r="M728" s="190"/>
      <c r="N728" s="190"/>
      <c r="O728" s="190"/>
      <c r="P728" s="190"/>
      <c r="Q728" s="190"/>
      <c r="R728" s="190"/>
      <c r="S728" s="190"/>
      <c r="T728" s="190"/>
      <c r="U728" s="190"/>
      <c r="V728" s="190"/>
      <c r="W728" s="190"/>
      <c r="X728" s="190"/>
      <c r="Y728" s="190"/>
      <c r="Z728" s="190"/>
    </row>
    <row r="729" ht="15.75" customHeight="1">
      <c r="A729" s="190"/>
      <c r="B729" s="190"/>
      <c r="C729" s="190"/>
      <c r="D729" s="190"/>
      <c r="E729" s="190"/>
      <c r="F729" s="190"/>
      <c r="G729" s="190"/>
      <c r="H729" s="190"/>
      <c r="I729" s="190"/>
      <c r="J729" s="190"/>
      <c r="K729" s="190"/>
      <c r="L729" s="190"/>
      <c r="M729" s="190"/>
      <c r="N729" s="190"/>
      <c r="O729" s="190"/>
      <c r="P729" s="190"/>
      <c r="Q729" s="190"/>
      <c r="R729" s="190"/>
      <c r="S729" s="190"/>
      <c r="T729" s="190"/>
      <c r="U729" s="190"/>
      <c r="V729" s="190"/>
      <c r="W729" s="190"/>
      <c r="X729" s="190"/>
      <c r="Y729" s="190"/>
      <c r="Z729" s="190"/>
    </row>
    <row r="730" ht="15.75" customHeight="1">
      <c r="A730" s="190"/>
      <c r="B730" s="190"/>
      <c r="C730" s="190"/>
      <c r="D730" s="190"/>
      <c r="E730" s="190"/>
      <c r="F730" s="190"/>
      <c r="G730" s="190"/>
      <c r="H730" s="190"/>
      <c r="I730" s="190"/>
      <c r="J730" s="190"/>
      <c r="K730" s="190"/>
      <c r="L730" s="190"/>
      <c r="M730" s="190"/>
      <c r="N730" s="190"/>
      <c r="O730" s="190"/>
      <c r="P730" s="190"/>
      <c r="Q730" s="190"/>
      <c r="R730" s="190"/>
      <c r="S730" s="190"/>
      <c r="T730" s="190"/>
      <c r="U730" s="190"/>
      <c r="V730" s="190"/>
      <c r="W730" s="190"/>
      <c r="X730" s="190"/>
      <c r="Y730" s="190"/>
      <c r="Z730" s="190"/>
    </row>
    <row r="731" ht="15.75" customHeight="1">
      <c r="A731" s="190"/>
      <c r="B731" s="190"/>
      <c r="C731" s="190"/>
      <c r="D731" s="190"/>
      <c r="E731" s="190"/>
      <c r="F731" s="190"/>
      <c r="G731" s="190"/>
      <c r="H731" s="190"/>
      <c r="I731" s="190"/>
      <c r="J731" s="190"/>
      <c r="K731" s="190"/>
      <c r="L731" s="190"/>
      <c r="M731" s="190"/>
      <c r="N731" s="190"/>
      <c r="O731" s="190"/>
      <c r="P731" s="190"/>
      <c r="Q731" s="190"/>
      <c r="R731" s="190"/>
      <c r="S731" s="190"/>
      <c r="T731" s="190"/>
      <c r="U731" s="190"/>
      <c r="V731" s="190"/>
      <c r="W731" s="190"/>
      <c r="X731" s="190"/>
      <c r="Y731" s="190"/>
      <c r="Z731" s="190"/>
    </row>
    <row r="732" ht="15.75" customHeight="1">
      <c r="A732" s="190"/>
      <c r="B732" s="190"/>
      <c r="C732" s="190"/>
      <c r="D732" s="190"/>
      <c r="E732" s="190"/>
      <c r="F732" s="190"/>
      <c r="G732" s="190"/>
      <c r="H732" s="190"/>
      <c r="I732" s="190"/>
      <c r="J732" s="190"/>
      <c r="K732" s="190"/>
      <c r="L732" s="190"/>
      <c r="M732" s="190"/>
      <c r="N732" s="190"/>
      <c r="O732" s="190"/>
      <c r="P732" s="190"/>
      <c r="Q732" s="190"/>
      <c r="R732" s="190"/>
      <c r="S732" s="190"/>
      <c r="T732" s="190"/>
      <c r="U732" s="190"/>
      <c r="V732" s="190"/>
      <c r="W732" s="190"/>
      <c r="X732" s="190"/>
      <c r="Y732" s="190"/>
      <c r="Z732" s="190"/>
    </row>
    <row r="733" ht="15.75" customHeight="1">
      <c r="A733" s="190"/>
      <c r="B733" s="190"/>
      <c r="C733" s="190"/>
      <c r="D733" s="190"/>
      <c r="E733" s="190"/>
      <c r="F733" s="190"/>
      <c r="G733" s="190"/>
      <c r="H733" s="190"/>
      <c r="I733" s="190"/>
      <c r="J733" s="190"/>
      <c r="K733" s="190"/>
      <c r="L733" s="190"/>
      <c r="M733" s="190"/>
      <c r="N733" s="190"/>
      <c r="O733" s="190"/>
      <c r="P733" s="190"/>
      <c r="Q733" s="190"/>
      <c r="R733" s="190"/>
      <c r="S733" s="190"/>
      <c r="T733" s="190"/>
      <c r="U733" s="190"/>
      <c r="V733" s="190"/>
      <c r="W733" s="190"/>
      <c r="X733" s="190"/>
      <c r="Y733" s="190"/>
      <c r="Z733" s="190"/>
    </row>
    <row r="734" ht="15.75" customHeight="1">
      <c r="A734" s="190"/>
      <c r="B734" s="190"/>
      <c r="C734" s="190"/>
      <c r="D734" s="190"/>
      <c r="E734" s="190"/>
      <c r="F734" s="190"/>
      <c r="G734" s="190"/>
      <c r="H734" s="190"/>
      <c r="I734" s="190"/>
      <c r="J734" s="190"/>
      <c r="K734" s="190"/>
      <c r="L734" s="190"/>
      <c r="M734" s="190"/>
      <c r="N734" s="190"/>
      <c r="O734" s="190"/>
      <c r="P734" s="190"/>
      <c r="Q734" s="190"/>
      <c r="R734" s="190"/>
      <c r="S734" s="190"/>
      <c r="T734" s="190"/>
      <c r="U734" s="190"/>
      <c r="V734" s="190"/>
      <c r="W734" s="190"/>
      <c r="X734" s="190"/>
      <c r="Y734" s="190"/>
      <c r="Z734" s="190"/>
    </row>
    <row r="735" ht="15.75" customHeight="1">
      <c r="A735" s="190"/>
      <c r="B735" s="190"/>
      <c r="C735" s="190"/>
      <c r="D735" s="190"/>
      <c r="E735" s="190"/>
      <c r="F735" s="190"/>
      <c r="G735" s="190"/>
      <c r="H735" s="190"/>
      <c r="I735" s="190"/>
      <c r="J735" s="190"/>
      <c r="K735" s="190"/>
      <c r="L735" s="190"/>
      <c r="M735" s="190"/>
      <c r="N735" s="190"/>
      <c r="O735" s="190"/>
      <c r="P735" s="190"/>
      <c r="Q735" s="190"/>
      <c r="R735" s="190"/>
      <c r="S735" s="190"/>
      <c r="T735" s="190"/>
      <c r="U735" s="190"/>
      <c r="V735" s="190"/>
      <c r="W735" s="190"/>
      <c r="X735" s="190"/>
      <c r="Y735" s="190"/>
      <c r="Z735" s="190"/>
    </row>
    <row r="736" ht="15.75" customHeight="1">
      <c r="A736" s="190"/>
      <c r="B736" s="190"/>
      <c r="C736" s="190"/>
      <c r="D736" s="190"/>
      <c r="E736" s="190"/>
      <c r="F736" s="190"/>
      <c r="G736" s="190"/>
      <c r="H736" s="190"/>
      <c r="I736" s="190"/>
      <c r="J736" s="190"/>
      <c r="K736" s="190"/>
      <c r="L736" s="190"/>
      <c r="M736" s="190"/>
      <c r="N736" s="190"/>
      <c r="O736" s="190"/>
      <c r="P736" s="190"/>
      <c r="Q736" s="190"/>
      <c r="R736" s="190"/>
      <c r="S736" s="190"/>
      <c r="T736" s="190"/>
      <c r="U736" s="190"/>
      <c r="V736" s="190"/>
      <c r="W736" s="190"/>
      <c r="X736" s="190"/>
      <c r="Y736" s="190"/>
      <c r="Z736" s="190"/>
    </row>
    <row r="737" ht="15.75" customHeight="1">
      <c r="A737" s="190"/>
      <c r="B737" s="190"/>
      <c r="C737" s="190"/>
      <c r="D737" s="190"/>
      <c r="E737" s="190"/>
      <c r="F737" s="190"/>
      <c r="G737" s="190"/>
      <c r="H737" s="190"/>
      <c r="I737" s="190"/>
      <c r="J737" s="190"/>
      <c r="K737" s="190"/>
      <c r="L737" s="190"/>
      <c r="M737" s="190"/>
      <c r="N737" s="190"/>
      <c r="O737" s="190"/>
      <c r="P737" s="190"/>
      <c r="Q737" s="190"/>
      <c r="R737" s="190"/>
      <c r="S737" s="190"/>
      <c r="T737" s="190"/>
      <c r="U737" s="190"/>
      <c r="V737" s="190"/>
      <c r="W737" s="190"/>
      <c r="X737" s="190"/>
      <c r="Y737" s="190"/>
      <c r="Z737" s="190"/>
    </row>
    <row r="738" ht="15.75" customHeight="1">
      <c r="A738" s="190"/>
      <c r="B738" s="190"/>
      <c r="C738" s="190"/>
      <c r="D738" s="190"/>
      <c r="E738" s="190"/>
      <c r="F738" s="190"/>
      <c r="G738" s="190"/>
      <c r="H738" s="190"/>
      <c r="I738" s="190"/>
      <c r="J738" s="190"/>
      <c r="K738" s="190"/>
      <c r="L738" s="190"/>
      <c r="M738" s="190"/>
      <c r="N738" s="190"/>
      <c r="O738" s="190"/>
      <c r="P738" s="190"/>
      <c r="Q738" s="190"/>
      <c r="R738" s="190"/>
      <c r="S738" s="190"/>
      <c r="T738" s="190"/>
      <c r="U738" s="190"/>
      <c r="V738" s="190"/>
      <c r="W738" s="190"/>
      <c r="X738" s="190"/>
      <c r="Y738" s="190"/>
      <c r="Z738" s="190"/>
    </row>
    <row r="739" ht="15.75" customHeight="1">
      <c r="A739" s="190"/>
      <c r="B739" s="190"/>
      <c r="C739" s="190"/>
      <c r="D739" s="190"/>
      <c r="E739" s="190"/>
      <c r="F739" s="190"/>
      <c r="G739" s="190"/>
      <c r="H739" s="190"/>
      <c r="I739" s="190"/>
      <c r="J739" s="190"/>
      <c r="K739" s="190"/>
      <c r="L739" s="190"/>
      <c r="M739" s="190"/>
      <c r="N739" s="190"/>
      <c r="O739" s="190"/>
      <c r="P739" s="190"/>
      <c r="Q739" s="190"/>
      <c r="R739" s="190"/>
      <c r="S739" s="190"/>
      <c r="T739" s="190"/>
      <c r="U739" s="190"/>
      <c r="V739" s="190"/>
      <c r="W739" s="190"/>
      <c r="X739" s="190"/>
      <c r="Y739" s="190"/>
      <c r="Z739" s="190"/>
    </row>
    <row r="740" ht="15.75" customHeight="1">
      <c r="A740" s="190"/>
      <c r="B740" s="190"/>
      <c r="C740" s="190"/>
      <c r="D740" s="190"/>
      <c r="E740" s="190"/>
      <c r="F740" s="190"/>
      <c r="G740" s="190"/>
      <c r="H740" s="190"/>
      <c r="I740" s="190"/>
      <c r="J740" s="190"/>
      <c r="K740" s="190"/>
      <c r="L740" s="190"/>
      <c r="M740" s="190"/>
      <c r="N740" s="190"/>
      <c r="O740" s="190"/>
      <c r="P740" s="190"/>
      <c r="Q740" s="190"/>
      <c r="R740" s="190"/>
      <c r="S740" s="190"/>
      <c r="T740" s="190"/>
      <c r="U740" s="190"/>
      <c r="V740" s="190"/>
      <c r="W740" s="190"/>
      <c r="X740" s="190"/>
      <c r="Y740" s="190"/>
      <c r="Z740" s="190"/>
    </row>
    <row r="741" ht="15.75" customHeight="1">
      <c r="A741" s="190"/>
      <c r="B741" s="190"/>
      <c r="C741" s="190"/>
      <c r="D741" s="190"/>
      <c r="E741" s="190"/>
      <c r="F741" s="190"/>
      <c r="G741" s="190"/>
      <c r="H741" s="190"/>
      <c r="I741" s="190"/>
      <c r="J741" s="190"/>
      <c r="K741" s="190"/>
      <c r="L741" s="190"/>
      <c r="M741" s="190"/>
      <c r="N741" s="190"/>
      <c r="O741" s="190"/>
      <c r="P741" s="190"/>
      <c r="Q741" s="190"/>
      <c r="R741" s="190"/>
      <c r="S741" s="190"/>
      <c r="T741" s="190"/>
      <c r="U741" s="190"/>
      <c r="V741" s="190"/>
      <c r="W741" s="190"/>
      <c r="X741" s="190"/>
      <c r="Y741" s="190"/>
      <c r="Z741" s="190"/>
    </row>
    <row r="742" ht="15.75" customHeight="1">
      <c r="A742" s="190"/>
      <c r="B742" s="190"/>
      <c r="C742" s="190"/>
      <c r="D742" s="190"/>
      <c r="E742" s="190"/>
      <c r="F742" s="190"/>
      <c r="G742" s="190"/>
      <c r="H742" s="190"/>
      <c r="I742" s="190"/>
      <c r="J742" s="190"/>
      <c r="K742" s="190"/>
      <c r="L742" s="190"/>
      <c r="M742" s="190"/>
      <c r="N742" s="190"/>
      <c r="O742" s="190"/>
      <c r="P742" s="190"/>
      <c r="Q742" s="190"/>
      <c r="R742" s="190"/>
      <c r="S742" s="190"/>
      <c r="T742" s="190"/>
      <c r="U742" s="190"/>
      <c r="V742" s="190"/>
      <c r="W742" s="190"/>
      <c r="X742" s="190"/>
      <c r="Y742" s="190"/>
      <c r="Z742" s="190"/>
    </row>
    <row r="743" ht="15.75" customHeight="1">
      <c r="A743" s="190"/>
      <c r="B743" s="190"/>
      <c r="C743" s="190"/>
      <c r="D743" s="190"/>
      <c r="E743" s="190"/>
      <c r="F743" s="190"/>
      <c r="G743" s="190"/>
      <c r="H743" s="190"/>
      <c r="I743" s="190"/>
      <c r="J743" s="190"/>
      <c r="K743" s="190"/>
      <c r="L743" s="190"/>
      <c r="M743" s="190"/>
      <c r="N743" s="190"/>
      <c r="O743" s="190"/>
      <c r="P743" s="190"/>
      <c r="Q743" s="190"/>
      <c r="R743" s="190"/>
      <c r="S743" s="190"/>
      <c r="T743" s="190"/>
      <c r="U743" s="190"/>
      <c r="V743" s="190"/>
      <c r="W743" s="190"/>
      <c r="X743" s="190"/>
      <c r="Y743" s="190"/>
      <c r="Z743" s="190"/>
    </row>
    <row r="744" ht="15.75" customHeight="1">
      <c r="A744" s="190"/>
      <c r="B744" s="190"/>
      <c r="C744" s="190"/>
      <c r="D744" s="190"/>
      <c r="E744" s="190"/>
      <c r="F744" s="190"/>
      <c r="G744" s="190"/>
      <c r="H744" s="190"/>
      <c r="I744" s="190"/>
      <c r="J744" s="190"/>
      <c r="K744" s="190"/>
      <c r="L744" s="190"/>
      <c r="M744" s="190"/>
      <c r="N744" s="190"/>
      <c r="O744" s="190"/>
      <c r="P744" s="190"/>
      <c r="Q744" s="190"/>
      <c r="R744" s="190"/>
      <c r="S744" s="190"/>
      <c r="T744" s="190"/>
      <c r="U744" s="190"/>
      <c r="V744" s="190"/>
      <c r="W744" s="190"/>
      <c r="X744" s="190"/>
      <c r="Y744" s="190"/>
      <c r="Z744" s="190"/>
    </row>
    <row r="745" ht="15.75" customHeight="1">
      <c r="A745" s="190"/>
      <c r="B745" s="190"/>
      <c r="C745" s="190"/>
      <c r="D745" s="190"/>
      <c r="E745" s="190"/>
      <c r="F745" s="190"/>
      <c r="G745" s="190"/>
      <c r="H745" s="190"/>
      <c r="I745" s="190"/>
      <c r="J745" s="190"/>
      <c r="K745" s="190"/>
      <c r="L745" s="190"/>
      <c r="M745" s="190"/>
      <c r="N745" s="190"/>
      <c r="O745" s="190"/>
      <c r="P745" s="190"/>
      <c r="Q745" s="190"/>
      <c r="R745" s="190"/>
      <c r="S745" s="190"/>
      <c r="T745" s="190"/>
      <c r="U745" s="190"/>
      <c r="V745" s="190"/>
      <c r="W745" s="190"/>
      <c r="X745" s="190"/>
      <c r="Y745" s="190"/>
      <c r="Z745" s="190"/>
    </row>
    <row r="746" ht="15.75" customHeight="1">
      <c r="A746" s="190"/>
      <c r="B746" s="190"/>
      <c r="C746" s="190"/>
      <c r="D746" s="190"/>
      <c r="E746" s="190"/>
      <c r="F746" s="190"/>
      <c r="G746" s="190"/>
      <c r="H746" s="190"/>
      <c r="I746" s="190"/>
      <c r="J746" s="190"/>
      <c r="K746" s="190"/>
      <c r="L746" s="190"/>
      <c r="M746" s="190"/>
      <c r="N746" s="190"/>
      <c r="O746" s="190"/>
      <c r="P746" s="190"/>
      <c r="Q746" s="190"/>
      <c r="R746" s="190"/>
      <c r="S746" s="190"/>
      <c r="T746" s="190"/>
      <c r="U746" s="190"/>
      <c r="V746" s="190"/>
      <c r="W746" s="190"/>
      <c r="X746" s="190"/>
      <c r="Y746" s="190"/>
      <c r="Z746" s="190"/>
    </row>
    <row r="747" ht="15.75" customHeight="1">
      <c r="A747" s="190"/>
      <c r="B747" s="190"/>
      <c r="C747" s="190"/>
      <c r="D747" s="190"/>
      <c r="E747" s="190"/>
      <c r="F747" s="190"/>
      <c r="G747" s="190"/>
      <c r="H747" s="190"/>
      <c r="I747" s="190"/>
      <c r="J747" s="190"/>
      <c r="K747" s="190"/>
      <c r="L747" s="190"/>
      <c r="M747" s="190"/>
      <c r="N747" s="190"/>
      <c r="O747" s="190"/>
      <c r="P747" s="190"/>
      <c r="Q747" s="190"/>
      <c r="R747" s="190"/>
      <c r="S747" s="190"/>
      <c r="T747" s="190"/>
      <c r="U747" s="190"/>
      <c r="V747" s="190"/>
      <c r="W747" s="190"/>
      <c r="X747" s="190"/>
      <c r="Y747" s="190"/>
      <c r="Z747" s="190"/>
    </row>
    <row r="748" ht="15.75" customHeight="1">
      <c r="A748" s="190"/>
      <c r="B748" s="190"/>
      <c r="C748" s="190"/>
      <c r="D748" s="190"/>
      <c r="E748" s="190"/>
      <c r="F748" s="190"/>
      <c r="G748" s="190"/>
      <c r="H748" s="190"/>
      <c r="I748" s="190"/>
      <c r="J748" s="190"/>
      <c r="K748" s="190"/>
      <c r="L748" s="190"/>
      <c r="M748" s="190"/>
      <c r="N748" s="190"/>
      <c r="O748" s="190"/>
      <c r="P748" s="190"/>
      <c r="Q748" s="190"/>
      <c r="R748" s="190"/>
      <c r="S748" s="190"/>
      <c r="T748" s="190"/>
      <c r="U748" s="190"/>
      <c r="V748" s="190"/>
      <c r="W748" s="190"/>
      <c r="X748" s="190"/>
      <c r="Y748" s="190"/>
      <c r="Z748" s="190"/>
    </row>
    <row r="749" ht="15.75" customHeight="1">
      <c r="A749" s="190"/>
      <c r="B749" s="190"/>
      <c r="C749" s="190"/>
      <c r="D749" s="190"/>
      <c r="E749" s="190"/>
      <c r="F749" s="190"/>
      <c r="G749" s="190"/>
      <c r="H749" s="190"/>
      <c r="I749" s="190"/>
      <c r="J749" s="190"/>
      <c r="K749" s="190"/>
      <c r="L749" s="190"/>
      <c r="M749" s="190"/>
      <c r="N749" s="190"/>
      <c r="O749" s="190"/>
      <c r="P749" s="190"/>
      <c r="Q749" s="190"/>
      <c r="R749" s="190"/>
      <c r="S749" s="190"/>
      <c r="T749" s="190"/>
      <c r="U749" s="190"/>
      <c r="V749" s="190"/>
      <c r="W749" s="190"/>
      <c r="X749" s="190"/>
      <c r="Y749" s="190"/>
      <c r="Z749" s="190"/>
    </row>
    <row r="750" ht="15.75" customHeight="1">
      <c r="A750" s="190"/>
      <c r="B750" s="190"/>
      <c r="C750" s="190"/>
      <c r="D750" s="190"/>
      <c r="E750" s="190"/>
      <c r="F750" s="190"/>
      <c r="G750" s="190"/>
      <c r="H750" s="190"/>
      <c r="I750" s="190"/>
      <c r="J750" s="190"/>
      <c r="K750" s="190"/>
      <c r="L750" s="190"/>
      <c r="M750" s="190"/>
      <c r="N750" s="190"/>
      <c r="O750" s="190"/>
      <c r="P750" s="190"/>
      <c r="Q750" s="190"/>
      <c r="R750" s="190"/>
      <c r="S750" s="190"/>
      <c r="T750" s="190"/>
      <c r="U750" s="190"/>
      <c r="V750" s="190"/>
      <c r="W750" s="190"/>
      <c r="X750" s="190"/>
      <c r="Y750" s="190"/>
      <c r="Z750" s="190"/>
    </row>
    <row r="751" ht="15.75" customHeight="1">
      <c r="A751" s="190"/>
      <c r="B751" s="190"/>
      <c r="C751" s="190"/>
      <c r="D751" s="190"/>
      <c r="E751" s="190"/>
      <c r="F751" s="190"/>
      <c r="G751" s="190"/>
      <c r="H751" s="190"/>
      <c r="I751" s="190"/>
      <c r="J751" s="190"/>
      <c r="K751" s="190"/>
      <c r="L751" s="190"/>
      <c r="M751" s="190"/>
      <c r="N751" s="190"/>
      <c r="O751" s="190"/>
      <c r="P751" s="190"/>
      <c r="Q751" s="190"/>
      <c r="R751" s="190"/>
      <c r="S751" s="190"/>
      <c r="T751" s="190"/>
      <c r="U751" s="190"/>
      <c r="V751" s="190"/>
      <c r="W751" s="190"/>
      <c r="X751" s="190"/>
      <c r="Y751" s="190"/>
      <c r="Z751" s="190"/>
    </row>
    <row r="752" ht="15.75" customHeight="1">
      <c r="A752" s="190"/>
      <c r="B752" s="190"/>
      <c r="C752" s="190"/>
      <c r="D752" s="190"/>
      <c r="E752" s="190"/>
      <c r="F752" s="190"/>
      <c r="G752" s="190"/>
      <c r="H752" s="190"/>
      <c r="I752" s="190"/>
      <c r="J752" s="190"/>
      <c r="K752" s="190"/>
      <c r="L752" s="190"/>
      <c r="M752" s="190"/>
      <c r="N752" s="190"/>
      <c r="O752" s="190"/>
      <c r="P752" s="190"/>
      <c r="Q752" s="190"/>
      <c r="R752" s="190"/>
      <c r="S752" s="190"/>
      <c r="T752" s="190"/>
      <c r="U752" s="190"/>
      <c r="V752" s="190"/>
      <c r="W752" s="190"/>
      <c r="X752" s="190"/>
      <c r="Y752" s="190"/>
      <c r="Z752" s="190"/>
    </row>
    <row r="753" ht="15.75" customHeight="1">
      <c r="A753" s="190"/>
      <c r="B753" s="190"/>
      <c r="C753" s="190"/>
      <c r="D753" s="190"/>
      <c r="E753" s="190"/>
      <c r="F753" s="190"/>
      <c r="G753" s="190"/>
      <c r="H753" s="190"/>
      <c r="I753" s="190"/>
      <c r="J753" s="190"/>
      <c r="K753" s="190"/>
      <c r="L753" s="190"/>
      <c r="M753" s="190"/>
      <c r="N753" s="190"/>
      <c r="O753" s="190"/>
      <c r="P753" s="190"/>
      <c r="Q753" s="190"/>
      <c r="R753" s="190"/>
      <c r="S753" s="190"/>
      <c r="T753" s="190"/>
      <c r="U753" s="190"/>
      <c r="V753" s="190"/>
      <c r="W753" s="190"/>
      <c r="X753" s="190"/>
      <c r="Y753" s="190"/>
      <c r="Z753" s="190"/>
    </row>
    <row r="754" ht="15.75" customHeight="1">
      <c r="A754" s="190"/>
      <c r="B754" s="190"/>
      <c r="C754" s="190"/>
      <c r="D754" s="190"/>
      <c r="E754" s="190"/>
      <c r="F754" s="190"/>
      <c r="G754" s="190"/>
      <c r="H754" s="190"/>
      <c r="I754" s="190"/>
      <c r="J754" s="190"/>
      <c r="K754" s="190"/>
      <c r="L754" s="190"/>
      <c r="M754" s="190"/>
      <c r="N754" s="190"/>
      <c r="O754" s="190"/>
      <c r="P754" s="190"/>
      <c r="Q754" s="190"/>
      <c r="R754" s="190"/>
      <c r="S754" s="190"/>
      <c r="T754" s="190"/>
      <c r="U754" s="190"/>
      <c r="V754" s="190"/>
      <c r="W754" s="190"/>
      <c r="X754" s="190"/>
      <c r="Y754" s="190"/>
      <c r="Z754" s="190"/>
    </row>
    <row r="755" ht="15.75" customHeight="1">
      <c r="A755" s="190"/>
      <c r="B755" s="190"/>
      <c r="C755" s="190"/>
      <c r="D755" s="190"/>
      <c r="E755" s="190"/>
      <c r="F755" s="190"/>
      <c r="G755" s="190"/>
      <c r="H755" s="190"/>
      <c r="I755" s="190"/>
      <c r="J755" s="190"/>
      <c r="K755" s="190"/>
      <c r="L755" s="190"/>
      <c r="M755" s="190"/>
      <c r="N755" s="190"/>
      <c r="O755" s="190"/>
      <c r="P755" s="190"/>
      <c r="Q755" s="190"/>
      <c r="R755" s="190"/>
      <c r="S755" s="190"/>
      <c r="T755" s="190"/>
      <c r="U755" s="190"/>
      <c r="V755" s="190"/>
      <c r="W755" s="190"/>
      <c r="X755" s="190"/>
      <c r="Y755" s="190"/>
      <c r="Z755" s="190"/>
    </row>
    <row r="756" ht="15.75" customHeight="1">
      <c r="A756" s="190"/>
      <c r="B756" s="190"/>
      <c r="C756" s="190"/>
      <c r="D756" s="190"/>
      <c r="E756" s="190"/>
      <c r="F756" s="190"/>
      <c r="G756" s="190"/>
      <c r="H756" s="190"/>
      <c r="I756" s="190"/>
      <c r="J756" s="190"/>
      <c r="K756" s="190"/>
      <c r="L756" s="190"/>
      <c r="M756" s="190"/>
      <c r="N756" s="190"/>
      <c r="O756" s="190"/>
      <c r="P756" s="190"/>
      <c r="Q756" s="190"/>
      <c r="R756" s="190"/>
      <c r="S756" s="190"/>
      <c r="T756" s="190"/>
      <c r="U756" s="190"/>
      <c r="V756" s="190"/>
      <c r="W756" s="190"/>
      <c r="X756" s="190"/>
      <c r="Y756" s="190"/>
      <c r="Z756" s="190"/>
    </row>
    <row r="757" ht="15.75" customHeight="1">
      <c r="A757" s="190"/>
      <c r="B757" s="190"/>
      <c r="C757" s="190"/>
      <c r="D757" s="190"/>
      <c r="E757" s="190"/>
      <c r="F757" s="190"/>
      <c r="G757" s="190"/>
      <c r="H757" s="190"/>
      <c r="I757" s="190"/>
      <c r="J757" s="190"/>
      <c r="K757" s="190"/>
      <c r="L757" s="190"/>
      <c r="M757" s="190"/>
      <c r="N757" s="190"/>
      <c r="O757" s="190"/>
      <c r="P757" s="190"/>
      <c r="Q757" s="190"/>
      <c r="R757" s="190"/>
      <c r="S757" s="190"/>
      <c r="T757" s="190"/>
      <c r="U757" s="190"/>
      <c r="V757" s="190"/>
      <c r="W757" s="190"/>
      <c r="X757" s="190"/>
      <c r="Y757" s="190"/>
      <c r="Z757" s="190"/>
    </row>
    <row r="758" ht="15.75" customHeight="1">
      <c r="A758" s="190"/>
      <c r="B758" s="190"/>
      <c r="C758" s="190"/>
      <c r="D758" s="190"/>
      <c r="E758" s="190"/>
      <c r="F758" s="190"/>
      <c r="G758" s="190"/>
      <c r="H758" s="190"/>
      <c r="I758" s="190"/>
      <c r="J758" s="190"/>
      <c r="K758" s="190"/>
      <c r="L758" s="190"/>
      <c r="M758" s="190"/>
      <c r="N758" s="190"/>
      <c r="O758" s="190"/>
      <c r="P758" s="190"/>
      <c r="Q758" s="190"/>
      <c r="R758" s="190"/>
      <c r="S758" s="190"/>
      <c r="T758" s="190"/>
      <c r="U758" s="190"/>
      <c r="V758" s="190"/>
      <c r="W758" s="190"/>
      <c r="X758" s="190"/>
      <c r="Y758" s="190"/>
      <c r="Z758" s="190"/>
    </row>
    <row r="759" ht="15.75" customHeight="1">
      <c r="A759" s="190"/>
      <c r="B759" s="190"/>
      <c r="C759" s="190"/>
      <c r="D759" s="190"/>
      <c r="E759" s="190"/>
      <c r="F759" s="190"/>
      <c r="G759" s="190"/>
      <c r="H759" s="190"/>
      <c r="I759" s="190"/>
      <c r="J759" s="190"/>
      <c r="K759" s="190"/>
      <c r="L759" s="190"/>
      <c r="M759" s="190"/>
      <c r="N759" s="190"/>
      <c r="O759" s="190"/>
      <c r="P759" s="190"/>
      <c r="Q759" s="190"/>
      <c r="R759" s="190"/>
      <c r="S759" s="190"/>
      <c r="T759" s="190"/>
      <c r="U759" s="190"/>
      <c r="V759" s="190"/>
      <c r="W759" s="190"/>
      <c r="X759" s="190"/>
      <c r="Y759" s="190"/>
      <c r="Z759" s="190"/>
    </row>
    <row r="760" ht="15.75" customHeight="1">
      <c r="A760" s="190"/>
      <c r="B760" s="190"/>
      <c r="C760" s="190"/>
      <c r="D760" s="190"/>
      <c r="E760" s="190"/>
      <c r="F760" s="190"/>
      <c r="G760" s="190"/>
      <c r="H760" s="190"/>
      <c r="I760" s="190"/>
      <c r="J760" s="190"/>
      <c r="K760" s="190"/>
      <c r="L760" s="190"/>
      <c r="M760" s="190"/>
      <c r="N760" s="190"/>
      <c r="O760" s="190"/>
      <c r="P760" s="190"/>
      <c r="Q760" s="190"/>
      <c r="R760" s="190"/>
      <c r="S760" s="190"/>
      <c r="T760" s="190"/>
      <c r="U760" s="190"/>
      <c r="V760" s="190"/>
      <c r="W760" s="190"/>
      <c r="X760" s="190"/>
      <c r="Y760" s="190"/>
      <c r="Z760" s="190"/>
    </row>
    <row r="761" ht="15.75" customHeight="1">
      <c r="A761" s="190"/>
      <c r="B761" s="190"/>
      <c r="C761" s="190"/>
      <c r="D761" s="190"/>
      <c r="E761" s="190"/>
      <c r="F761" s="190"/>
      <c r="G761" s="190"/>
      <c r="H761" s="190"/>
      <c r="I761" s="190"/>
      <c r="J761" s="190"/>
      <c r="K761" s="190"/>
      <c r="L761" s="190"/>
      <c r="M761" s="190"/>
      <c r="N761" s="190"/>
      <c r="O761" s="190"/>
      <c r="P761" s="190"/>
      <c r="Q761" s="190"/>
      <c r="R761" s="190"/>
      <c r="S761" s="190"/>
      <c r="T761" s="190"/>
      <c r="U761" s="190"/>
      <c r="V761" s="190"/>
      <c r="W761" s="190"/>
      <c r="X761" s="190"/>
      <c r="Y761" s="190"/>
      <c r="Z761" s="190"/>
    </row>
    <row r="762" ht="15.75" customHeight="1">
      <c r="A762" s="190"/>
      <c r="B762" s="190"/>
      <c r="C762" s="190"/>
      <c r="D762" s="190"/>
      <c r="E762" s="190"/>
      <c r="F762" s="190"/>
      <c r="G762" s="190"/>
      <c r="H762" s="190"/>
      <c r="I762" s="190"/>
      <c r="J762" s="190"/>
      <c r="K762" s="190"/>
      <c r="L762" s="190"/>
      <c r="M762" s="190"/>
      <c r="N762" s="190"/>
      <c r="O762" s="190"/>
      <c r="P762" s="190"/>
      <c r="Q762" s="190"/>
      <c r="R762" s="190"/>
      <c r="S762" s="190"/>
      <c r="T762" s="190"/>
      <c r="U762" s="190"/>
      <c r="V762" s="190"/>
      <c r="W762" s="190"/>
      <c r="X762" s="190"/>
      <c r="Y762" s="190"/>
      <c r="Z762" s="190"/>
    </row>
    <row r="763" ht="15.75" customHeight="1">
      <c r="A763" s="190"/>
      <c r="B763" s="190"/>
      <c r="C763" s="190"/>
      <c r="D763" s="190"/>
      <c r="E763" s="190"/>
      <c r="F763" s="190"/>
      <c r="G763" s="190"/>
      <c r="H763" s="190"/>
      <c r="I763" s="190"/>
      <c r="J763" s="190"/>
      <c r="K763" s="190"/>
      <c r="L763" s="190"/>
      <c r="M763" s="190"/>
      <c r="N763" s="190"/>
      <c r="O763" s="190"/>
      <c r="P763" s="190"/>
      <c r="Q763" s="190"/>
      <c r="R763" s="190"/>
      <c r="S763" s="190"/>
      <c r="T763" s="190"/>
      <c r="U763" s="190"/>
      <c r="V763" s="190"/>
      <c r="W763" s="190"/>
      <c r="X763" s="190"/>
      <c r="Y763" s="190"/>
      <c r="Z763" s="190"/>
    </row>
    <row r="764" ht="15.75" customHeight="1">
      <c r="A764" s="190"/>
      <c r="B764" s="190"/>
      <c r="C764" s="190"/>
      <c r="D764" s="190"/>
      <c r="E764" s="190"/>
      <c r="F764" s="190"/>
      <c r="G764" s="190"/>
      <c r="H764" s="190"/>
      <c r="I764" s="190"/>
      <c r="J764" s="190"/>
      <c r="K764" s="190"/>
      <c r="L764" s="190"/>
      <c r="M764" s="190"/>
      <c r="N764" s="190"/>
      <c r="O764" s="190"/>
      <c r="P764" s="190"/>
      <c r="Q764" s="190"/>
      <c r="R764" s="190"/>
      <c r="S764" s="190"/>
      <c r="T764" s="190"/>
      <c r="U764" s="190"/>
      <c r="V764" s="190"/>
      <c r="W764" s="190"/>
      <c r="X764" s="190"/>
      <c r="Y764" s="190"/>
      <c r="Z764" s="190"/>
    </row>
    <row r="765" ht="15.75" customHeight="1">
      <c r="A765" s="190"/>
      <c r="B765" s="190"/>
      <c r="C765" s="190"/>
      <c r="D765" s="190"/>
      <c r="E765" s="190"/>
      <c r="F765" s="190"/>
      <c r="G765" s="190"/>
      <c r="H765" s="190"/>
      <c r="I765" s="190"/>
      <c r="J765" s="190"/>
      <c r="K765" s="190"/>
      <c r="L765" s="190"/>
      <c r="M765" s="190"/>
      <c r="N765" s="190"/>
      <c r="O765" s="190"/>
      <c r="P765" s="190"/>
      <c r="Q765" s="190"/>
      <c r="R765" s="190"/>
      <c r="S765" s="190"/>
      <c r="T765" s="190"/>
      <c r="U765" s="190"/>
      <c r="V765" s="190"/>
      <c r="W765" s="190"/>
      <c r="X765" s="190"/>
      <c r="Y765" s="190"/>
      <c r="Z765" s="190"/>
    </row>
    <row r="766" ht="15.75" customHeight="1">
      <c r="A766" s="190"/>
      <c r="B766" s="190"/>
      <c r="C766" s="190"/>
      <c r="D766" s="190"/>
      <c r="E766" s="190"/>
      <c r="F766" s="190"/>
      <c r="G766" s="190"/>
      <c r="H766" s="190"/>
      <c r="I766" s="190"/>
      <c r="J766" s="190"/>
      <c r="K766" s="190"/>
      <c r="L766" s="190"/>
      <c r="M766" s="190"/>
      <c r="N766" s="190"/>
      <c r="O766" s="190"/>
      <c r="P766" s="190"/>
      <c r="Q766" s="190"/>
      <c r="R766" s="190"/>
      <c r="S766" s="190"/>
      <c r="T766" s="190"/>
      <c r="U766" s="190"/>
      <c r="V766" s="190"/>
      <c r="W766" s="190"/>
      <c r="X766" s="190"/>
      <c r="Y766" s="190"/>
      <c r="Z766" s="190"/>
    </row>
    <row r="767" ht="15.75" customHeight="1">
      <c r="A767" s="190"/>
      <c r="B767" s="190"/>
      <c r="C767" s="190"/>
      <c r="D767" s="190"/>
      <c r="E767" s="190"/>
      <c r="F767" s="190"/>
      <c r="G767" s="190"/>
      <c r="H767" s="190"/>
      <c r="I767" s="190"/>
      <c r="J767" s="190"/>
      <c r="K767" s="190"/>
      <c r="L767" s="190"/>
      <c r="M767" s="190"/>
      <c r="N767" s="190"/>
      <c r="O767" s="190"/>
      <c r="P767" s="190"/>
      <c r="Q767" s="190"/>
      <c r="R767" s="190"/>
      <c r="S767" s="190"/>
      <c r="T767" s="190"/>
      <c r="U767" s="190"/>
      <c r="V767" s="190"/>
      <c r="W767" s="190"/>
      <c r="X767" s="190"/>
      <c r="Y767" s="190"/>
      <c r="Z767" s="190"/>
    </row>
    <row r="768" ht="15.75" customHeight="1">
      <c r="A768" s="190"/>
      <c r="B768" s="190"/>
      <c r="C768" s="190"/>
      <c r="D768" s="190"/>
      <c r="E768" s="190"/>
      <c r="F768" s="190"/>
      <c r="G768" s="190"/>
      <c r="H768" s="190"/>
      <c r="I768" s="190"/>
      <c r="J768" s="190"/>
      <c r="K768" s="190"/>
      <c r="L768" s="190"/>
      <c r="M768" s="190"/>
      <c r="N768" s="190"/>
      <c r="O768" s="190"/>
      <c r="P768" s="190"/>
      <c r="Q768" s="190"/>
      <c r="R768" s="190"/>
      <c r="S768" s="190"/>
      <c r="T768" s="190"/>
      <c r="U768" s="190"/>
      <c r="V768" s="190"/>
      <c r="W768" s="190"/>
      <c r="X768" s="190"/>
      <c r="Y768" s="190"/>
      <c r="Z768" s="190"/>
    </row>
    <row r="769" ht="15.75" customHeight="1">
      <c r="A769" s="190"/>
      <c r="B769" s="190"/>
      <c r="C769" s="190"/>
      <c r="D769" s="190"/>
      <c r="E769" s="190"/>
      <c r="F769" s="190"/>
      <c r="G769" s="190"/>
      <c r="H769" s="190"/>
      <c r="I769" s="190"/>
      <c r="J769" s="190"/>
      <c r="K769" s="190"/>
      <c r="L769" s="190"/>
      <c r="M769" s="190"/>
      <c r="N769" s="190"/>
      <c r="O769" s="190"/>
      <c r="P769" s="190"/>
      <c r="Q769" s="190"/>
      <c r="R769" s="190"/>
      <c r="S769" s="190"/>
      <c r="T769" s="190"/>
      <c r="U769" s="190"/>
      <c r="V769" s="190"/>
      <c r="W769" s="190"/>
      <c r="X769" s="190"/>
      <c r="Y769" s="190"/>
      <c r="Z769" s="190"/>
    </row>
    <row r="770" ht="15.75" customHeight="1">
      <c r="A770" s="190"/>
      <c r="B770" s="190"/>
      <c r="C770" s="190"/>
      <c r="D770" s="190"/>
      <c r="E770" s="190"/>
      <c r="F770" s="190"/>
      <c r="G770" s="190"/>
      <c r="H770" s="190"/>
      <c r="I770" s="190"/>
      <c r="J770" s="190"/>
      <c r="K770" s="190"/>
      <c r="L770" s="190"/>
      <c r="M770" s="190"/>
      <c r="N770" s="190"/>
      <c r="O770" s="190"/>
      <c r="P770" s="190"/>
      <c r="Q770" s="190"/>
      <c r="R770" s="190"/>
      <c r="S770" s="190"/>
      <c r="T770" s="190"/>
      <c r="U770" s="190"/>
      <c r="V770" s="190"/>
      <c r="W770" s="190"/>
      <c r="X770" s="190"/>
      <c r="Y770" s="190"/>
      <c r="Z770" s="190"/>
    </row>
    <row r="771" ht="15.75" customHeight="1">
      <c r="A771" s="190"/>
      <c r="B771" s="190"/>
      <c r="C771" s="190"/>
      <c r="D771" s="190"/>
      <c r="E771" s="190"/>
      <c r="F771" s="190"/>
      <c r="G771" s="190"/>
      <c r="H771" s="190"/>
      <c r="I771" s="190"/>
      <c r="J771" s="190"/>
      <c r="K771" s="190"/>
      <c r="L771" s="190"/>
      <c r="M771" s="190"/>
      <c r="N771" s="190"/>
      <c r="O771" s="190"/>
      <c r="P771" s="190"/>
      <c r="Q771" s="190"/>
      <c r="R771" s="190"/>
      <c r="S771" s="190"/>
      <c r="T771" s="190"/>
      <c r="U771" s="190"/>
      <c r="V771" s="190"/>
      <c r="W771" s="190"/>
      <c r="X771" s="190"/>
      <c r="Y771" s="190"/>
      <c r="Z771" s="190"/>
    </row>
    <row r="772" ht="15.75" customHeight="1">
      <c r="A772" s="190"/>
      <c r="B772" s="190"/>
      <c r="C772" s="190"/>
      <c r="D772" s="190"/>
      <c r="E772" s="190"/>
      <c r="F772" s="190"/>
      <c r="G772" s="190"/>
      <c r="H772" s="190"/>
      <c r="I772" s="190"/>
      <c r="J772" s="190"/>
      <c r="K772" s="190"/>
      <c r="L772" s="190"/>
      <c r="M772" s="190"/>
      <c r="N772" s="190"/>
      <c r="O772" s="190"/>
      <c r="P772" s="190"/>
      <c r="Q772" s="190"/>
      <c r="R772" s="190"/>
      <c r="S772" s="190"/>
      <c r="T772" s="190"/>
      <c r="U772" s="190"/>
      <c r="V772" s="190"/>
      <c r="W772" s="190"/>
      <c r="X772" s="190"/>
      <c r="Y772" s="190"/>
      <c r="Z772" s="190"/>
    </row>
    <row r="773" ht="15.75" customHeight="1">
      <c r="A773" s="190"/>
      <c r="B773" s="190"/>
      <c r="C773" s="190"/>
      <c r="D773" s="190"/>
      <c r="E773" s="190"/>
      <c r="F773" s="190"/>
      <c r="G773" s="190"/>
      <c r="H773" s="190"/>
      <c r="I773" s="190"/>
      <c r="J773" s="190"/>
      <c r="K773" s="190"/>
      <c r="L773" s="190"/>
      <c r="M773" s="190"/>
      <c r="N773" s="190"/>
      <c r="O773" s="190"/>
      <c r="P773" s="190"/>
      <c r="Q773" s="190"/>
      <c r="R773" s="190"/>
      <c r="S773" s="190"/>
      <c r="T773" s="190"/>
      <c r="U773" s="190"/>
      <c r="V773" s="190"/>
      <c r="W773" s="190"/>
      <c r="X773" s="190"/>
      <c r="Y773" s="190"/>
      <c r="Z773" s="190"/>
    </row>
    <row r="774" ht="15.75" customHeight="1">
      <c r="A774" s="190"/>
      <c r="B774" s="190"/>
      <c r="C774" s="190"/>
      <c r="D774" s="190"/>
      <c r="E774" s="190"/>
      <c r="F774" s="190"/>
      <c r="G774" s="190"/>
      <c r="H774" s="190"/>
      <c r="I774" s="190"/>
      <c r="J774" s="190"/>
      <c r="K774" s="190"/>
      <c r="L774" s="190"/>
      <c r="M774" s="190"/>
      <c r="N774" s="190"/>
      <c r="O774" s="190"/>
      <c r="P774" s="190"/>
      <c r="Q774" s="190"/>
      <c r="R774" s="190"/>
      <c r="S774" s="190"/>
      <c r="T774" s="190"/>
      <c r="U774" s="190"/>
      <c r="V774" s="190"/>
      <c r="W774" s="190"/>
      <c r="X774" s="190"/>
      <c r="Y774" s="190"/>
      <c r="Z774" s="190"/>
    </row>
    <row r="775" ht="15.75" customHeight="1">
      <c r="A775" s="190"/>
      <c r="B775" s="190"/>
      <c r="C775" s="190"/>
      <c r="D775" s="190"/>
      <c r="E775" s="190"/>
      <c r="F775" s="190"/>
      <c r="G775" s="190"/>
      <c r="H775" s="190"/>
      <c r="I775" s="190"/>
      <c r="J775" s="190"/>
      <c r="K775" s="190"/>
      <c r="L775" s="190"/>
      <c r="M775" s="190"/>
      <c r="N775" s="190"/>
      <c r="O775" s="190"/>
      <c r="P775" s="190"/>
      <c r="Q775" s="190"/>
      <c r="R775" s="190"/>
      <c r="S775" s="190"/>
      <c r="T775" s="190"/>
      <c r="U775" s="190"/>
      <c r="V775" s="190"/>
      <c r="W775" s="190"/>
      <c r="X775" s="190"/>
      <c r="Y775" s="190"/>
      <c r="Z775" s="190"/>
    </row>
    <row r="776" ht="15.75" customHeight="1">
      <c r="A776" s="190"/>
      <c r="B776" s="190"/>
      <c r="C776" s="190"/>
      <c r="D776" s="190"/>
      <c r="E776" s="190"/>
      <c r="F776" s="190"/>
      <c r="G776" s="190"/>
      <c r="H776" s="190"/>
      <c r="I776" s="190"/>
      <c r="J776" s="190"/>
      <c r="K776" s="190"/>
      <c r="L776" s="190"/>
      <c r="M776" s="190"/>
      <c r="N776" s="190"/>
      <c r="O776" s="190"/>
      <c r="P776" s="190"/>
      <c r="Q776" s="190"/>
      <c r="R776" s="190"/>
      <c r="S776" s="190"/>
      <c r="T776" s="190"/>
      <c r="U776" s="190"/>
      <c r="V776" s="190"/>
      <c r="W776" s="190"/>
      <c r="X776" s="190"/>
      <c r="Y776" s="190"/>
      <c r="Z776" s="190"/>
    </row>
    <row r="777" ht="15.75" customHeight="1">
      <c r="A777" s="190"/>
      <c r="B777" s="190"/>
      <c r="C777" s="190"/>
      <c r="D777" s="190"/>
      <c r="E777" s="190"/>
      <c r="F777" s="190"/>
      <c r="G777" s="190"/>
      <c r="H777" s="190"/>
      <c r="I777" s="190"/>
      <c r="J777" s="190"/>
      <c r="K777" s="190"/>
      <c r="L777" s="190"/>
      <c r="M777" s="190"/>
      <c r="N777" s="190"/>
      <c r="O777" s="190"/>
      <c r="P777" s="190"/>
      <c r="Q777" s="190"/>
      <c r="R777" s="190"/>
      <c r="S777" s="190"/>
      <c r="T777" s="190"/>
      <c r="U777" s="190"/>
      <c r="V777" s="190"/>
      <c r="W777" s="190"/>
      <c r="X777" s="190"/>
      <c r="Y777" s="190"/>
      <c r="Z777" s="190"/>
    </row>
    <row r="778" ht="15.75" customHeight="1">
      <c r="A778" s="190"/>
      <c r="B778" s="190"/>
      <c r="C778" s="190"/>
      <c r="D778" s="190"/>
      <c r="E778" s="190"/>
      <c r="F778" s="190"/>
      <c r="G778" s="190"/>
      <c r="H778" s="190"/>
      <c r="I778" s="190"/>
      <c r="J778" s="190"/>
      <c r="K778" s="190"/>
      <c r="L778" s="190"/>
      <c r="M778" s="190"/>
      <c r="N778" s="190"/>
      <c r="O778" s="190"/>
      <c r="P778" s="190"/>
      <c r="Q778" s="190"/>
      <c r="R778" s="190"/>
      <c r="S778" s="190"/>
      <c r="T778" s="190"/>
      <c r="U778" s="190"/>
      <c r="V778" s="190"/>
      <c r="W778" s="190"/>
      <c r="X778" s="190"/>
      <c r="Y778" s="190"/>
      <c r="Z778" s="190"/>
    </row>
    <row r="779" ht="15.75" customHeight="1">
      <c r="A779" s="190"/>
      <c r="B779" s="190"/>
      <c r="C779" s="190"/>
      <c r="D779" s="190"/>
      <c r="E779" s="190"/>
      <c r="F779" s="190"/>
      <c r="G779" s="190"/>
      <c r="H779" s="190"/>
      <c r="I779" s="190"/>
      <c r="J779" s="190"/>
      <c r="K779" s="190"/>
      <c r="L779" s="190"/>
      <c r="M779" s="190"/>
      <c r="N779" s="190"/>
      <c r="O779" s="190"/>
      <c r="P779" s="190"/>
      <c r="Q779" s="190"/>
      <c r="R779" s="190"/>
      <c r="S779" s="190"/>
      <c r="T779" s="190"/>
      <c r="U779" s="190"/>
      <c r="V779" s="190"/>
      <c r="W779" s="190"/>
      <c r="X779" s="190"/>
      <c r="Y779" s="190"/>
      <c r="Z779" s="190"/>
    </row>
    <row r="780" ht="15.75" customHeight="1">
      <c r="A780" s="190"/>
      <c r="B780" s="190"/>
      <c r="C780" s="190"/>
      <c r="D780" s="190"/>
      <c r="E780" s="190"/>
      <c r="F780" s="190"/>
      <c r="G780" s="190"/>
      <c r="H780" s="190"/>
      <c r="I780" s="190"/>
      <c r="J780" s="190"/>
      <c r="K780" s="190"/>
      <c r="L780" s="190"/>
      <c r="M780" s="190"/>
      <c r="N780" s="190"/>
      <c r="O780" s="190"/>
      <c r="P780" s="190"/>
      <c r="Q780" s="190"/>
      <c r="R780" s="190"/>
      <c r="S780" s="190"/>
      <c r="T780" s="190"/>
      <c r="U780" s="190"/>
      <c r="V780" s="190"/>
      <c r="W780" s="190"/>
      <c r="X780" s="190"/>
      <c r="Y780" s="190"/>
      <c r="Z780" s="190"/>
    </row>
    <row r="781" ht="15.75" customHeight="1">
      <c r="A781" s="190"/>
      <c r="B781" s="190"/>
      <c r="C781" s="190"/>
      <c r="D781" s="190"/>
      <c r="E781" s="190"/>
      <c r="F781" s="190"/>
      <c r="G781" s="190"/>
      <c r="H781" s="190"/>
      <c r="I781" s="190"/>
      <c r="J781" s="190"/>
      <c r="K781" s="190"/>
      <c r="L781" s="190"/>
      <c r="M781" s="190"/>
      <c r="N781" s="190"/>
      <c r="O781" s="190"/>
      <c r="P781" s="190"/>
      <c r="Q781" s="190"/>
      <c r="R781" s="190"/>
      <c r="S781" s="190"/>
      <c r="T781" s="190"/>
      <c r="U781" s="190"/>
      <c r="V781" s="190"/>
      <c r="W781" s="190"/>
      <c r="X781" s="190"/>
      <c r="Y781" s="190"/>
      <c r="Z781" s="190"/>
    </row>
    <row r="782" ht="15.75" customHeight="1">
      <c r="A782" s="190"/>
      <c r="B782" s="190"/>
      <c r="C782" s="190"/>
      <c r="D782" s="190"/>
      <c r="E782" s="190"/>
      <c r="F782" s="190"/>
      <c r="G782" s="190"/>
      <c r="H782" s="190"/>
      <c r="I782" s="190"/>
      <c r="J782" s="190"/>
      <c r="K782" s="190"/>
      <c r="L782" s="190"/>
      <c r="M782" s="190"/>
      <c r="N782" s="190"/>
      <c r="O782" s="190"/>
      <c r="P782" s="190"/>
      <c r="Q782" s="190"/>
      <c r="R782" s="190"/>
      <c r="S782" s="190"/>
      <c r="T782" s="190"/>
      <c r="U782" s="190"/>
      <c r="V782" s="190"/>
      <c r="W782" s="190"/>
      <c r="X782" s="190"/>
      <c r="Y782" s="190"/>
      <c r="Z782" s="190"/>
    </row>
    <row r="783" ht="15.75" customHeight="1">
      <c r="A783" s="190"/>
      <c r="B783" s="190"/>
      <c r="C783" s="190"/>
      <c r="D783" s="190"/>
      <c r="E783" s="190"/>
      <c r="F783" s="190"/>
      <c r="G783" s="190"/>
      <c r="H783" s="190"/>
      <c r="I783" s="190"/>
      <c r="J783" s="190"/>
      <c r="K783" s="190"/>
      <c r="L783" s="190"/>
      <c r="M783" s="190"/>
      <c r="N783" s="190"/>
      <c r="O783" s="190"/>
      <c r="P783" s="190"/>
      <c r="Q783" s="190"/>
      <c r="R783" s="190"/>
      <c r="S783" s="190"/>
      <c r="T783" s="190"/>
      <c r="U783" s="190"/>
      <c r="V783" s="190"/>
      <c r="W783" s="190"/>
      <c r="X783" s="190"/>
      <c r="Y783" s="190"/>
      <c r="Z783" s="190"/>
    </row>
    <row r="784" ht="15.75" customHeight="1">
      <c r="A784" s="190"/>
      <c r="B784" s="190"/>
      <c r="C784" s="190"/>
      <c r="D784" s="190"/>
      <c r="E784" s="190"/>
      <c r="F784" s="190"/>
      <c r="G784" s="190"/>
      <c r="H784" s="190"/>
      <c r="I784" s="190"/>
      <c r="J784" s="190"/>
      <c r="K784" s="190"/>
      <c r="L784" s="190"/>
      <c r="M784" s="190"/>
      <c r="N784" s="190"/>
      <c r="O784" s="190"/>
      <c r="P784" s="190"/>
      <c r="Q784" s="190"/>
      <c r="R784" s="190"/>
      <c r="S784" s="190"/>
      <c r="T784" s="190"/>
      <c r="U784" s="190"/>
      <c r="V784" s="190"/>
      <c r="W784" s="190"/>
      <c r="X784" s="190"/>
      <c r="Y784" s="190"/>
      <c r="Z784" s="190"/>
    </row>
    <row r="785" ht="15.75" customHeight="1">
      <c r="A785" s="190"/>
      <c r="B785" s="190"/>
      <c r="C785" s="190"/>
      <c r="D785" s="190"/>
      <c r="E785" s="190"/>
      <c r="F785" s="190"/>
      <c r="G785" s="190"/>
      <c r="H785" s="190"/>
      <c r="I785" s="190"/>
      <c r="J785" s="190"/>
      <c r="K785" s="190"/>
      <c r="L785" s="190"/>
      <c r="M785" s="190"/>
      <c r="N785" s="190"/>
      <c r="O785" s="190"/>
      <c r="P785" s="190"/>
      <c r="Q785" s="190"/>
      <c r="R785" s="190"/>
      <c r="S785" s="190"/>
      <c r="T785" s="190"/>
      <c r="U785" s="190"/>
      <c r="V785" s="190"/>
      <c r="W785" s="190"/>
      <c r="X785" s="190"/>
      <c r="Y785" s="190"/>
      <c r="Z785" s="190"/>
    </row>
    <row r="786" ht="15.75" customHeight="1">
      <c r="A786" s="190"/>
      <c r="B786" s="190"/>
      <c r="C786" s="190"/>
      <c r="D786" s="190"/>
      <c r="E786" s="190"/>
      <c r="F786" s="190"/>
      <c r="G786" s="190"/>
      <c r="H786" s="190"/>
      <c r="I786" s="190"/>
      <c r="J786" s="190"/>
      <c r="K786" s="190"/>
      <c r="L786" s="190"/>
      <c r="M786" s="190"/>
      <c r="N786" s="190"/>
      <c r="O786" s="190"/>
      <c r="P786" s="190"/>
      <c r="Q786" s="190"/>
      <c r="R786" s="190"/>
      <c r="S786" s="190"/>
      <c r="T786" s="190"/>
      <c r="U786" s="190"/>
      <c r="V786" s="190"/>
      <c r="W786" s="190"/>
      <c r="X786" s="190"/>
      <c r="Y786" s="190"/>
      <c r="Z786" s="190"/>
    </row>
    <row r="787" ht="15.75" customHeight="1">
      <c r="A787" s="190"/>
      <c r="B787" s="190"/>
      <c r="C787" s="190"/>
      <c r="D787" s="190"/>
      <c r="E787" s="190"/>
      <c r="F787" s="190"/>
      <c r="G787" s="190"/>
      <c r="H787" s="190"/>
      <c r="I787" s="190"/>
      <c r="J787" s="190"/>
      <c r="K787" s="190"/>
      <c r="L787" s="190"/>
      <c r="M787" s="190"/>
      <c r="N787" s="190"/>
      <c r="O787" s="190"/>
      <c r="P787" s="190"/>
      <c r="Q787" s="190"/>
      <c r="R787" s="190"/>
      <c r="S787" s="190"/>
      <c r="T787" s="190"/>
      <c r="U787" s="190"/>
      <c r="V787" s="190"/>
      <c r="W787" s="190"/>
      <c r="X787" s="190"/>
      <c r="Y787" s="190"/>
      <c r="Z787" s="190"/>
    </row>
    <row r="788" ht="15.75" customHeight="1">
      <c r="A788" s="190"/>
      <c r="B788" s="190"/>
      <c r="C788" s="190"/>
      <c r="D788" s="190"/>
      <c r="E788" s="190"/>
      <c r="F788" s="190"/>
      <c r="G788" s="190"/>
      <c r="H788" s="190"/>
      <c r="I788" s="190"/>
      <c r="J788" s="190"/>
      <c r="K788" s="190"/>
      <c r="L788" s="190"/>
      <c r="M788" s="190"/>
      <c r="N788" s="190"/>
      <c r="O788" s="190"/>
      <c r="P788" s="190"/>
      <c r="Q788" s="190"/>
      <c r="R788" s="190"/>
      <c r="S788" s="190"/>
      <c r="T788" s="190"/>
      <c r="U788" s="190"/>
      <c r="V788" s="190"/>
      <c r="W788" s="190"/>
      <c r="X788" s="190"/>
      <c r="Y788" s="190"/>
      <c r="Z788" s="190"/>
    </row>
    <row r="789" ht="15.75" customHeight="1">
      <c r="A789" s="190"/>
      <c r="B789" s="190"/>
      <c r="C789" s="190"/>
      <c r="D789" s="190"/>
      <c r="E789" s="190"/>
      <c r="F789" s="190"/>
      <c r="G789" s="190"/>
      <c r="H789" s="190"/>
      <c r="I789" s="190"/>
      <c r="J789" s="190"/>
      <c r="K789" s="190"/>
      <c r="L789" s="190"/>
      <c r="M789" s="190"/>
      <c r="N789" s="190"/>
      <c r="O789" s="190"/>
      <c r="P789" s="190"/>
      <c r="Q789" s="190"/>
      <c r="R789" s="190"/>
      <c r="S789" s="190"/>
      <c r="T789" s="190"/>
      <c r="U789" s="190"/>
      <c r="V789" s="190"/>
      <c r="W789" s="190"/>
      <c r="X789" s="190"/>
      <c r="Y789" s="190"/>
      <c r="Z789" s="190"/>
    </row>
    <row r="790" ht="15.75" customHeight="1">
      <c r="A790" s="190"/>
      <c r="B790" s="190"/>
      <c r="C790" s="190"/>
      <c r="D790" s="190"/>
      <c r="E790" s="190"/>
      <c r="F790" s="190"/>
      <c r="G790" s="190"/>
      <c r="H790" s="190"/>
      <c r="I790" s="190"/>
      <c r="J790" s="190"/>
      <c r="K790" s="190"/>
      <c r="L790" s="190"/>
      <c r="M790" s="190"/>
      <c r="N790" s="190"/>
      <c r="O790" s="190"/>
      <c r="P790" s="190"/>
      <c r="Q790" s="190"/>
      <c r="R790" s="190"/>
      <c r="S790" s="190"/>
      <c r="T790" s="190"/>
      <c r="U790" s="190"/>
      <c r="V790" s="190"/>
      <c r="W790" s="190"/>
      <c r="X790" s="190"/>
      <c r="Y790" s="190"/>
      <c r="Z790" s="190"/>
    </row>
    <row r="791" ht="15.75" customHeight="1">
      <c r="A791" s="190"/>
      <c r="B791" s="190"/>
      <c r="C791" s="190"/>
      <c r="D791" s="190"/>
      <c r="E791" s="190"/>
      <c r="F791" s="190"/>
      <c r="G791" s="190"/>
      <c r="H791" s="190"/>
      <c r="I791" s="190"/>
      <c r="J791" s="190"/>
      <c r="K791" s="190"/>
      <c r="L791" s="190"/>
      <c r="M791" s="190"/>
      <c r="N791" s="190"/>
      <c r="O791" s="190"/>
      <c r="P791" s="190"/>
      <c r="Q791" s="190"/>
      <c r="R791" s="190"/>
      <c r="S791" s="190"/>
      <c r="T791" s="190"/>
      <c r="U791" s="190"/>
      <c r="V791" s="190"/>
      <c r="W791" s="190"/>
      <c r="X791" s="190"/>
      <c r="Y791" s="190"/>
      <c r="Z791" s="190"/>
    </row>
    <row r="792" ht="15.75" customHeight="1">
      <c r="A792" s="190"/>
      <c r="B792" s="190"/>
      <c r="C792" s="190"/>
      <c r="D792" s="190"/>
      <c r="E792" s="190"/>
      <c r="F792" s="190"/>
      <c r="G792" s="190"/>
      <c r="H792" s="190"/>
      <c r="I792" s="190"/>
      <c r="J792" s="190"/>
      <c r="K792" s="190"/>
      <c r="L792" s="190"/>
      <c r="M792" s="190"/>
      <c r="N792" s="190"/>
      <c r="O792" s="190"/>
      <c r="P792" s="190"/>
      <c r="Q792" s="190"/>
      <c r="R792" s="190"/>
      <c r="S792" s="190"/>
      <c r="T792" s="190"/>
      <c r="U792" s="190"/>
      <c r="V792" s="190"/>
      <c r="W792" s="190"/>
      <c r="X792" s="190"/>
      <c r="Y792" s="190"/>
      <c r="Z792" s="190"/>
    </row>
    <row r="793" ht="15.75" customHeight="1">
      <c r="A793" s="190"/>
      <c r="B793" s="190"/>
      <c r="C793" s="190"/>
      <c r="D793" s="190"/>
      <c r="E793" s="190"/>
      <c r="F793" s="190"/>
      <c r="G793" s="190"/>
      <c r="H793" s="190"/>
      <c r="I793" s="190"/>
      <c r="J793" s="190"/>
      <c r="K793" s="190"/>
      <c r="L793" s="190"/>
      <c r="M793" s="190"/>
      <c r="N793" s="190"/>
      <c r="O793" s="190"/>
      <c r="P793" s="190"/>
      <c r="Q793" s="190"/>
      <c r="R793" s="190"/>
      <c r="S793" s="190"/>
      <c r="T793" s="190"/>
      <c r="U793" s="190"/>
      <c r="V793" s="190"/>
      <c r="W793" s="190"/>
      <c r="X793" s="190"/>
      <c r="Y793" s="190"/>
      <c r="Z793" s="190"/>
    </row>
    <row r="794" ht="15.75" customHeight="1">
      <c r="A794" s="190"/>
      <c r="B794" s="190"/>
      <c r="C794" s="190"/>
      <c r="D794" s="190"/>
      <c r="E794" s="190"/>
      <c r="F794" s="190"/>
      <c r="G794" s="190"/>
      <c r="H794" s="190"/>
      <c r="I794" s="190"/>
      <c r="J794" s="190"/>
      <c r="K794" s="190"/>
      <c r="L794" s="190"/>
      <c r="M794" s="190"/>
      <c r="N794" s="190"/>
      <c r="O794" s="190"/>
      <c r="P794" s="190"/>
      <c r="Q794" s="190"/>
      <c r="R794" s="190"/>
      <c r="S794" s="190"/>
      <c r="T794" s="190"/>
      <c r="U794" s="190"/>
      <c r="V794" s="190"/>
      <c r="W794" s="190"/>
      <c r="X794" s="190"/>
      <c r="Y794" s="190"/>
      <c r="Z794" s="190"/>
    </row>
    <row r="795" ht="15.75" customHeight="1">
      <c r="A795" s="190"/>
      <c r="B795" s="190"/>
      <c r="C795" s="190"/>
      <c r="D795" s="190"/>
      <c r="E795" s="190"/>
      <c r="F795" s="190"/>
      <c r="G795" s="190"/>
      <c r="H795" s="190"/>
      <c r="I795" s="190"/>
      <c r="J795" s="190"/>
      <c r="K795" s="190"/>
      <c r="L795" s="190"/>
      <c r="M795" s="190"/>
      <c r="N795" s="190"/>
      <c r="O795" s="190"/>
      <c r="P795" s="190"/>
      <c r="Q795" s="190"/>
      <c r="R795" s="190"/>
      <c r="S795" s="190"/>
      <c r="T795" s="190"/>
      <c r="U795" s="190"/>
      <c r="V795" s="190"/>
      <c r="W795" s="190"/>
      <c r="X795" s="190"/>
      <c r="Y795" s="190"/>
      <c r="Z795" s="190"/>
    </row>
    <row r="796" ht="15.75" customHeight="1">
      <c r="A796" s="190"/>
      <c r="B796" s="190"/>
      <c r="C796" s="190"/>
      <c r="D796" s="190"/>
      <c r="E796" s="190"/>
      <c r="F796" s="190"/>
      <c r="G796" s="190"/>
      <c r="H796" s="190"/>
      <c r="I796" s="190"/>
      <c r="J796" s="190"/>
      <c r="K796" s="190"/>
      <c r="L796" s="190"/>
      <c r="M796" s="190"/>
      <c r="N796" s="190"/>
      <c r="O796" s="190"/>
      <c r="P796" s="190"/>
      <c r="Q796" s="190"/>
      <c r="R796" s="190"/>
      <c r="S796" s="190"/>
      <c r="T796" s="190"/>
      <c r="U796" s="190"/>
      <c r="V796" s="190"/>
      <c r="W796" s="190"/>
      <c r="X796" s="190"/>
      <c r="Y796" s="190"/>
      <c r="Z796" s="190"/>
    </row>
    <row r="797" ht="15.75" customHeight="1">
      <c r="A797" s="190"/>
      <c r="B797" s="190"/>
      <c r="C797" s="190"/>
      <c r="D797" s="190"/>
      <c r="E797" s="190"/>
      <c r="F797" s="190"/>
      <c r="G797" s="190"/>
      <c r="H797" s="190"/>
      <c r="I797" s="190"/>
      <c r="J797" s="190"/>
      <c r="K797" s="190"/>
      <c r="L797" s="190"/>
      <c r="M797" s="190"/>
      <c r="N797" s="190"/>
      <c r="O797" s="190"/>
      <c r="P797" s="190"/>
      <c r="Q797" s="190"/>
      <c r="R797" s="190"/>
      <c r="S797" s="190"/>
      <c r="T797" s="190"/>
      <c r="U797" s="190"/>
      <c r="V797" s="190"/>
      <c r="W797" s="190"/>
      <c r="X797" s="190"/>
      <c r="Y797" s="190"/>
      <c r="Z797" s="190"/>
    </row>
    <row r="798" ht="15.75" customHeight="1">
      <c r="A798" s="190"/>
      <c r="B798" s="190"/>
      <c r="C798" s="190"/>
      <c r="D798" s="190"/>
      <c r="E798" s="190"/>
      <c r="F798" s="190"/>
      <c r="G798" s="190"/>
      <c r="H798" s="190"/>
      <c r="I798" s="190"/>
      <c r="J798" s="190"/>
      <c r="K798" s="190"/>
      <c r="L798" s="190"/>
      <c r="M798" s="190"/>
      <c r="N798" s="190"/>
      <c r="O798" s="190"/>
      <c r="P798" s="190"/>
      <c r="Q798" s="190"/>
      <c r="R798" s="190"/>
      <c r="S798" s="190"/>
      <c r="T798" s="190"/>
      <c r="U798" s="190"/>
      <c r="V798" s="190"/>
      <c r="W798" s="190"/>
      <c r="X798" s="190"/>
      <c r="Y798" s="190"/>
      <c r="Z798" s="190"/>
    </row>
    <row r="799" ht="15.75" customHeight="1">
      <c r="A799" s="190"/>
      <c r="B799" s="190"/>
      <c r="C799" s="190"/>
      <c r="D799" s="190"/>
      <c r="E799" s="190"/>
      <c r="F799" s="190"/>
      <c r="G799" s="190"/>
      <c r="H799" s="190"/>
      <c r="I799" s="190"/>
      <c r="J799" s="190"/>
      <c r="K799" s="190"/>
      <c r="L799" s="190"/>
      <c r="M799" s="190"/>
      <c r="N799" s="190"/>
      <c r="O799" s="190"/>
      <c r="P799" s="190"/>
      <c r="Q799" s="190"/>
      <c r="R799" s="190"/>
      <c r="S799" s="190"/>
      <c r="T799" s="190"/>
      <c r="U799" s="190"/>
      <c r="V799" s="190"/>
      <c r="W799" s="190"/>
      <c r="X799" s="190"/>
      <c r="Y799" s="190"/>
      <c r="Z799" s="190"/>
    </row>
    <row r="800" ht="15.75" customHeight="1">
      <c r="A800" s="190"/>
      <c r="B800" s="190"/>
      <c r="C800" s="190"/>
      <c r="D800" s="190"/>
      <c r="E800" s="190"/>
      <c r="F800" s="190"/>
      <c r="G800" s="190"/>
      <c r="H800" s="190"/>
      <c r="I800" s="190"/>
      <c r="J800" s="190"/>
      <c r="K800" s="190"/>
      <c r="L800" s="190"/>
      <c r="M800" s="190"/>
      <c r="N800" s="190"/>
      <c r="O800" s="190"/>
      <c r="P800" s="190"/>
      <c r="Q800" s="190"/>
      <c r="R800" s="190"/>
      <c r="S800" s="190"/>
      <c r="T800" s="190"/>
      <c r="U800" s="190"/>
      <c r="V800" s="190"/>
      <c r="W800" s="190"/>
      <c r="X800" s="190"/>
      <c r="Y800" s="190"/>
      <c r="Z800" s="190"/>
    </row>
    <row r="801" ht="15.75" customHeight="1">
      <c r="A801" s="190"/>
      <c r="B801" s="190"/>
      <c r="C801" s="190"/>
      <c r="D801" s="190"/>
      <c r="E801" s="190"/>
      <c r="F801" s="190"/>
      <c r="G801" s="190"/>
      <c r="H801" s="190"/>
      <c r="I801" s="190"/>
      <c r="J801" s="190"/>
      <c r="K801" s="190"/>
      <c r="L801" s="190"/>
      <c r="M801" s="190"/>
      <c r="N801" s="190"/>
      <c r="O801" s="190"/>
      <c r="P801" s="190"/>
      <c r="Q801" s="190"/>
      <c r="R801" s="190"/>
      <c r="S801" s="190"/>
      <c r="T801" s="190"/>
      <c r="U801" s="190"/>
      <c r="V801" s="190"/>
      <c r="W801" s="190"/>
      <c r="X801" s="190"/>
      <c r="Y801" s="190"/>
      <c r="Z801" s="190"/>
    </row>
    <row r="802" ht="15.75" customHeight="1">
      <c r="A802" s="190"/>
      <c r="B802" s="190"/>
      <c r="C802" s="190"/>
      <c r="D802" s="190"/>
      <c r="E802" s="190"/>
      <c r="F802" s="190"/>
      <c r="G802" s="190"/>
      <c r="H802" s="190"/>
      <c r="I802" s="190"/>
      <c r="J802" s="190"/>
      <c r="K802" s="190"/>
      <c r="L802" s="190"/>
      <c r="M802" s="190"/>
      <c r="N802" s="190"/>
      <c r="O802" s="190"/>
      <c r="P802" s="190"/>
      <c r="Q802" s="190"/>
      <c r="R802" s="190"/>
      <c r="S802" s="190"/>
      <c r="T802" s="190"/>
      <c r="U802" s="190"/>
      <c r="V802" s="190"/>
      <c r="W802" s="190"/>
      <c r="X802" s="190"/>
      <c r="Y802" s="190"/>
      <c r="Z802" s="190"/>
    </row>
    <row r="803" ht="15.75" customHeight="1">
      <c r="A803" s="190"/>
      <c r="B803" s="190"/>
      <c r="C803" s="190"/>
      <c r="D803" s="190"/>
      <c r="E803" s="190"/>
      <c r="F803" s="190"/>
      <c r="G803" s="190"/>
      <c r="H803" s="190"/>
      <c r="I803" s="190"/>
      <c r="J803" s="190"/>
      <c r="K803" s="190"/>
      <c r="L803" s="190"/>
      <c r="M803" s="190"/>
      <c r="N803" s="190"/>
      <c r="O803" s="190"/>
      <c r="P803" s="190"/>
      <c r="Q803" s="190"/>
      <c r="R803" s="190"/>
      <c r="S803" s="190"/>
      <c r="T803" s="190"/>
      <c r="U803" s="190"/>
      <c r="V803" s="190"/>
      <c r="W803" s="190"/>
      <c r="X803" s="190"/>
      <c r="Y803" s="190"/>
      <c r="Z803" s="190"/>
    </row>
    <row r="804" ht="15.75" customHeight="1">
      <c r="A804" s="190"/>
      <c r="B804" s="190"/>
      <c r="C804" s="190"/>
      <c r="D804" s="190"/>
      <c r="E804" s="190"/>
      <c r="F804" s="190"/>
      <c r="G804" s="190"/>
      <c r="H804" s="190"/>
      <c r="I804" s="190"/>
      <c r="J804" s="190"/>
      <c r="K804" s="190"/>
      <c r="L804" s="190"/>
      <c r="M804" s="190"/>
      <c r="N804" s="190"/>
      <c r="O804" s="190"/>
      <c r="P804" s="190"/>
      <c r="Q804" s="190"/>
      <c r="R804" s="190"/>
      <c r="S804" s="190"/>
      <c r="T804" s="190"/>
      <c r="U804" s="190"/>
      <c r="V804" s="190"/>
      <c r="W804" s="190"/>
      <c r="X804" s="190"/>
      <c r="Y804" s="190"/>
      <c r="Z804" s="190"/>
    </row>
    <row r="805" ht="15.75" customHeight="1">
      <c r="A805" s="190"/>
      <c r="B805" s="190"/>
      <c r="C805" s="190"/>
      <c r="D805" s="190"/>
      <c r="E805" s="190"/>
      <c r="F805" s="190"/>
      <c r="G805" s="190"/>
      <c r="H805" s="190"/>
      <c r="I805" s="190"/>
      <c r="J805" s="190"/>
      <c r="K805" s="190"/>
      <c r="L805" s="190"/>
      <c r="M805" s="190"/>
      <c r="N805" s="190"/>
      <c r="O805" s="190"/>
      <c r="P805" s="190"/>
      <c r="Q805" s="190"/>
      <c r="R805" s="190"/>
      <c r="S805" s="190"/>
      <c r="T805" s="190"/>
      <c r="U805" s="190"/>
      <c r="V805" s="190"/>
      <c r="W805" s="190"/>
      <c r="X805" s="190"/>
      <c r="Y805" s="190"/>
      <c r="Z805" s="190"/>
    </row>
    <row r="806" ht="15.75" customHeight="1">
      <c r="A806" s="190"/>
      <c r="B806" s="190"/>
      <c r="C806" s="190"/>
      <c r="D806" s="190"/>
      <c r="E806" s="190"/>
      <c r="F806" s="190"/>
      <c r="G806" s="190"/>
      <c r="H806" s="190"/>
      <c r="I806" s="190"/>
      <c r="J806" s="190"/>
      <c r="K806" s="190"/>
      <c r="L806" s="190"/>
      <c r="M806" s="190"/>
      <c r="N806" s="190"/>
      <c r="O806" s="190"/>
      <c r="P806" s="190"/>
      <c r="Q806" s="190"/>
      <c r="R806" s="190"/>
      <c r="S806" s="190"/>
      <c r="T806" s="190"/>
      <c r="U806" s="190"/>
      <c r="V806" s="190"/>
      <c r="W806" s="190"/>
      <c r="X806" s="190"/>
      <c r="Y806" s="190"/>
      <c r="Z806" s="190"/>
    </row>
    <row r="807" ht="15.75" customHeight="1">
      <c r="A807" s="190"/>
      <c r="B807" s="190"/>
      <c r="C807" s="190"/>
      <c r="D807" s="190"/>
      <c r="E807" s="190"/>
      <c r="F807" s="190"/>
      <c r="G807" s="190"/>
      <c r="H807" s="190"/>
      <c r="I807" s="190"/>
      <c r="J807" s="190"/>
      <c r="K807" s="190"/>
      <c r="L807" s="190"/>
      <c r="M807" s="190"/>
      <c r="N807" s="190"/>
      <c r="O807" s="190"/>
      <c r="P807" s="190"/>
      <c r="Q807" s="190"/>
      <c r="R807" s="190"/>
      <c r="S807" s="190"/>
      <c r="T807" s="190"/>
      <c r="U807" s="190"/>
      <c r="V807" s="190"/>
      <c r="W807" s="190"/>
      <c r="X807" s="190"/>
      <c r="Y807" s="190"/>
      <c r="Z807" s="190"/>
    </row>
    <row r="808" ht="15.75" customHeight="1">
      <c r="A808" s="190"/>
      <c r="B808" s="190"/>
      <c r="C808" s="190"/>
      <c r="D808" s="190"/>
      <c r="E808" s="190"/>
      <c r="F808" s="190"/>
      <c r="G808" s="190"/>
      <c r="H808" s="190"/>
      <c r="I808" s="190"/>
      <c r="J808" s="190"/>
      <c r="K808" s="190"/>
      <c r="L808" s="190"/>
      <c r="M808" s="190"/>
      <c r="N808" s="190"/>
      <c r="O808" s="190"/>
      <c r="P808" s="190"/>
      <c r="Q808" s="190"/>
      <c r="R808" s="190"/>
      <c r="S808" s="190"/>
      <c r="T808" s="190"/>
      <c r="U808" s="190"/>
      <c r="V808" s="190"/>
      <c r="W808" s="190"/>
      <c r="X808" s="190"/>
      <c r="Y808" s="190"/>
      <c r="Z808" s="190"/>
    </row>
    <row r="809" ht="15.75" customHeight="1">
      <c r="A809" s="190"/>
      <c r="B809" s="190"/>
      <c r="C809" s="190"/>
      <c r="D809" s="190"/>
      <c r="E809" s="190"/>
      <c r="F809" s="190"/>
      <c r="G809" s="190"/>
      <c r="H809" s="190"/>
      <c r="I809" s="190"/>
      <c r="J809" s="190"/>
      <c r="K809" s="190"/>
      <c r="L809" s="190"/>
      <c r="M809" s="190"/>
      <c r="N809" s="190"/>
      <c r="O809" s="190"/>
      <c r="P809" s="190"/>
      <c r="Q809" s="190"/>
      <c r="R809" s="190"/>
      <c r="S809" s="190"/>
      <c r="T809" s="190"/>
      <c r="U809" s="190"/>
      <c r="V809" s="190"/>
      <c r="W809" s="190"/>
      <c r="X809" s="190"/>
      <c r="Y809" s="190"/>
      <c r="Z809" s="190"/>
    </row>
    <row r="810" ht="15.75" customHeight="1">
      <c r="A810" s="190"/>
      <c r="B810" s="190"/>
      <c r="C810" s="190"/>
      <c r="D810" s="190"/>
      <c r="E810" s="190"/>
      <c r="F810" s="190"/>
      <c r="G810" s="190"/>
      <c r="H810" s="190"/>
      <c r="I810" s="190"/>
      <c r="J810" s="190"/>
      <c r="K810" s="190"/>
      <c r="L810" s="190"/>
      <c r="M810" s="190"/>
      <c r="N810" s="190"/>
      <c r="O810" s="190"/>
      <c r="P810" s="190"/>
      <c r="Q810" s="190"/>
      <c r="R810" s="190"/>
      <c r="S810" s="190"/>
      <c r="T810" s="190"/>
      <c r="U810" s="190"/>
      <c r="V810" s="190"/>
      <c r="W810" s="190"/>
      <c r="X810" s="190"/>
      <c r="Y810" s="190"/>
      <c r="Z810" s="190"/>
    </row>
    <row r="811" ht="15.75" customHeight="1">
      <c r="A811" s="190"/>
      <c r="B811" s="190"/>
      <c r="C811" s="190"/>
      <c r="D811" s="190"/>
      <c r="E811" s="190"/>
      <c r="F811" s="190"/>
      <c r="G811" s="190"/>
      <c r="H811" s="190"/>
      <c r="I811" s="190"/>
      <c r="J811" s="190"/>
      <c r="K811" s="190"/>
      <c r="L811" s="190"/>
      <c r="M811" s="190"/>
      <c r="N811" s="190"/>
      <c r="O811" s="190"/>
      <c r="P811" s="190"/>
      <c r="Q811" s="190"/>
      <c r="R811" s="190"/>
      <c r="S811" s="190"/>
      <c r="T811" s="190"/>
      <c r="U811" s="190"/>
      <c r="V811" s="190"/>
      <c r="W811" s="190"/>
      <c r="X811" s="190"/>
      <c r="Y811" s="190"/>
      <c r="Z811" s="190"/>
    </row>
    <row r="812" ht="15.75" customHeight="1">
      <c r="A812" s="190"/>
      <c r="B812" s="190"/>
      <c r="C812" s="190"/>
      <c r="D812" s="190"/>
      <c r="E812" s="190"/>
      <c r="F812" s="190"/>
      <c r="G812" s="190"/>
      <c r="H812" s="190"/>
      <c r="I812" s="190"/>
      <c r="J812" s="190"/>
      <c r="K812" s="190"/>
      <c r="L812" s="190"/>
      <c r="M812" s="190"/>
      <c r="N812" s="190"/>
      <c r="O812" s="190"/>
      <c r="P812" s="190"/>
      <c r="Q812" s="190"/>
      <c r="R812" s="190"/>
      <c r="S812" s="190"/>
      <c r="T812" s="190"/>
      <c r="U812" s="190"/>
      <c r="V812" s="190"/>
      <c r="W812" s="190"/>
      <c r="X812" s="190"/>
      <c r="Y812" s="190"/>
      <c r="Z812" s="190"/>
    </row>
    <row r="813" ht="15.75" customHeight="1">
      <c r="A813" s="190"/>
      <c r="B813" s="190"/>
      <c r="C813" s="190"/>
      <c r="D813" s="190"/>
      <c r="E813" s="190"/>
      <c r="F813" s="190"/>
      <c r="G813" s="190"/>
      <c r="H813" s="190"/>
      <c r="I813" s="190"/>
      <c r="J813" s="190"/>
      <c r="K813" s="190"/>
      <c r="L813" s="190"/>
      <c r="M813" s="190"/>
      <c r="N813" s="190"/>
      <c r="O813" s="190"/>
      <c r="P813" s="190"/>
      <c r="Q813" s="190"/>
      <c r="R813" s="190"/>
      <c r="S813" s="190"/>
      <c r="T813" s="190"/>
      <c r="U813" s="190"/>
      <c r="V813" s="190"/>
      <c r="W813" s="190"/>
      <c r="X813" s="190"/>
      <c r="Y813" s="190"/>
      <c r="Z813" s="190"/>
    </row>
    <row r="814" ht="15.75" customHeight="1">
      <c r="A814" s="190"/>
      <c r="B814" s="190"/>
      <c r="C814" s="190"/>
      <c r="D814" s="190"/>
      <c r="E814" s="190"/>
      <c r="F814" s="190"/>
      <c r="G814" s="190"/>
      <c r="H814" s="190"/>
      <c r="I814" s="190"/>
      <c r="J814" s="190"/>
      <c r="K814" s="190"/>
      <c r="L814" s="190"/>
      <c r="M814" s="190"/>
      <c r="N814" s="190"/>
      <c r="O814" s="190"/>
      <c r="P814" s="190"/>
      <c r="Q814" s="190"/>
      <c r="R814" s="190"/>
      <c r="S814" s="190"/>
      <c r="T814" s="190"/>
      <c r="U814" s="190"/>
      <c r="V814" s="190"/>
      <c r="W814" s="190"/>
      <c r="X814" s="190"/>
      <c r="Y814" s="190"/>
      <c r="Z814" s="190"/>
    </row>
    <row r="815" ht="15.75" customHeight="1">
      <c r="A815" s="190"/>
      <c r="B815" s="190"/>
      <c r="C815" s="190"/>
      <c r="D815" s="190"/>
      <c r="E815" s="190"/>
      <c r="F815" s="190"/>
      <c r="G815" s="190"/>
      <c r="H815" s="190"/>
      <c r="I815" s="190"/>
      <c r="J815" s="190"/>
      <c r="K815" s="190"/>
      <c r="L815" s="190"/>
      <c r="M815" s="190"/>
      <c r="N815" s="190"/>
      <c r="O815" s="190"/>
      <c r="P815" s="190"/>
      <c r="Q815" s="190"/>
      <c r="R815" s="190"/>
      <c r="S815" s="190"/>
      <c r="T815" s="190"/>
      <c r="U815" s="190"/>
      <c r="V815" s="190"/>
      <c r="W815" s="190"/>
      <c r="X815" s="190"/>
      <c r="Y815" s="190"/>
      <c r="Z815" s="190"/>
    </row>
    <row r="816" ht="15.75" customHeight="1">
      <c r="A816" s="190"/>
      <c r="B816" s="190"/>
      <c r="C816" s="190"/>
      <c r="D816" s="190"/>
      <c r="E816" s="190"/>
      <c r="F816" s="190"/>
      <c r="G816" s="190"/>
      <c r="H816" s="190"/>
      <c r="I816" s="190"/>
      <c r="J816" s="190"/>
      <c r="K816" s="190"/>
      <c r="L816" s="190"/>
      <c r="M816" s="190"/>
      <c r="N816" s="190"/>
      <c r="O816" s="190"/>
      <c r="P816" s="190"/>
      <c r="Q816" s="190"/>
      <c r="R816" s="190"/>
      <c r="S816" s="190"/>
      <c r="T816" s="190"/>
      <c r="U816" s="190"/>
      <c r="V816" s="190"/>
      <c r="W816" s="190"/>
      <c r="X816" s="190"/>
      <c r="Y816" s="190"/>
      <c r="Z816" s="190"/>
    </row>
    <row r="817" ht="15.75" customHeight="1">
      <c r="A817" s="190"/>
      <c r="B817" s="190"/>
      <c r="C817" s="190"/>
      <c r="D817" s="190"/>
      <c r="E817" s="190"/>
      <c r="F817" s="190"/>
      <c r="G817" s="190"/>
      <c r="H817" s="190"/>
      <c r="I817" s="190"/>
      <c r="J817" s="190"/>
      <c r="K817" s="190"/>
      <c r="L817" s="190"/>
      <c r="M817" s="190"/>
      <c r="N817" s="190"/>
      <c r="O817" s="190"/>
      <c r="P817" s="190"/>
      <c r="Q817" s="190"/>
      <c r="R817" s="190"/>
      <c r="S817" s="190"/>
      <c r="T817" s="190"/>
      <c r="U817" s="190"/>
      <c r="V817" s="190"/>
      <c r="W817" s="190"/>
      <c r="X817" s="190"/>
      <c r="Y817" s="190"/>
      <c r="Z817" s="190"/>
    </row>
    <row r="818" ht="15.75" customHeight="1">
      <c r="A818" s="190"/>
      <c r="B818" s="190"/>
      <c r="C818" s="190"/>
      <c r="D818" s="190"/>
      <c r="E818" s="190"/>
      <c r="F818" s="190"/>
      <c r="G818" s="190"/>
      <c r="H818" s="190"/>
      <c r="I818" s="190"/>
      <c r="J818" s="190"/>
      <c r="K818" s="190"/>
      <c r="L818" s="190"/>
      <c r="M818" s="190"/>
      <c r="N818" s="190"/>
      <c r="O818" s="190"/>
      <c r="P818" s="190"/>
      <c r="Q818" s="190"/>
      <c r="R818" s="190"/>
      <c r="S818" s="190"/>
      <c r="T818" s="190"/>
      <c r="U818" s="190"/>
      <c r="V818" s="190"/>
      <c r="W818" s="190"/>
      <c r="X818" s="190"/>
      <c r="Y818" s="190"/>
      <c r="Z818" s="190"/>
    </row>
    <row r="819" ht="15.75" customHeight="1">
      <c r="A819" s="190"/>
      <c r="B819" s="190"/>
      <c r="C819" s="190"/>
      <c r="D819" s="190"/>
      <c r="E819" s="190"/>
      <c r="F819" s="190"/>
      <c r="G819" s="190"/>
      <c r="H819" s="190"/>
      <c r="I819" s="190"/>
      <c r="J819" s="190"/>
      <c r="K819" s="190"/>
      <c r="L819" s="190"/>
      <c r="M819" s="190"/>
      <c r="N819" s="190"/>
      <c r="O819" s="190"/>
      <c r="P819" s="190"/>
      <c r="Q819" s="190"/>
      <c r="R819" s="190"/>
      <c r="S819" s="190"/>
      <c r="T819" s="190"/>
      <c r="U819" s="190"/>
      <c r="V819" s="190"/>
      <c r="W819" s="190"/>
      <c r="X819" s="190"/>
      <c r="Y819" s="190"/>
      <c r="Z819" s="190"/>
    </row>
    <row r="820" ht="15.75" customHeight="1">
      <c r="A820" s="190"/>
      <c r="B820" s="190"/>
      <c r="C820" s="190"/>
      <c r="D820" s="190"/>
      <c r="E820" s="190"/>
      <c r="F820" s="190"/>
      <c r="G820" s="190"/>
      <c r="H820" s="190"/>
      <c r="I820" s="190"/>
      <c r="J820" s="190"/>
      <c r="K820" s="190"/>
      <c r="L820" s="190"/>
      <c r="M820" s="190"/>
      <c r="N820" s="190"/>
      <c r="O820" s="190"/>
      <c r="P820" s="190"/>
      <c r="Q820" s="190"/>
      <c r="R820" s="190"/>
      <c r="S820" s="190"/>
      <c r="T820" s="190"/>
      <c r="U820" s="190"/>
      <c r="V820" s="190"/>
      <c r="W820" s="190"/>
      <c r="X820" s="190"/>
      <c r="Y820" s="190"/>
      <c r="Z820" s="190"/>
    </row>
    <row r="821" ht="15.75" customHeight="1">
      <c r="A821" s="190"/>
      <c r="B821" s="190"/>
      <c r="C821" s="190"/>
      <c r="D821" s="190"/>
      <c r="E821" s="190"/>
      <c r="F821" s="190"/>
      <c r="G821" s="190"/>
      <c r="H821" s="190"/>
      <c r="I821" s="190"/>
      <c r="J821" s="190"/>
      <c r="K821" s="190"/>
      <c r="L821" s="190"/>
      <c r="M821" s="190"/>
      <c r="N821" s="190"/>
      <c r="O821" s="190"/>
      <c r="P821" s="190"/>
      <c r="Q821" s="190"/>
      <c r="R821" s="190"/>
      <c r="S821" s="190"/>
      <c r="T821" s="190"/>
      <c r="U821" s="190"/>
      <c r="V821" s="190"/>
      <c r="W821" s="190"/>
      <c r="X821" s="190"/>
      <c r="Y821" s="190"/>
      <c r="Z821" s="190"/>
    </row>
    <row r="822" ht="15.75" customHeight="1">
      <c r="A822" s="190"/>
      <c r="B822" s="190"/>
      <c r="C822" s="190"/>
      <c r="D822" s="190"/>
      <c r="E822" s="190"/>
      <c r="F822" s="190"/>
      <c r="G822" s="190"/>
      <c r="H822" s="190"/>
      <c r="I822" s="190"/>
      <c r="J822" s="190"/>
      <c r="K822" s="190"/>
      <c r="L822" s="190"/>
      <c r="M822" s="190"/>
      <c r="N822" s="190"/>
      <c r="O822" s="190"/>
      <c r="P822" s="190"/>
      <c r="Q822" s="190"/>
      <c r="R822" s="190"/>
      <c r="S822" s="190"/>
      <c r="T822" s="190"/>
      <c r="U822" s="190"/>
      <c r="V822" s="190"/>
      <c r="W822" s="190"/>
      <c r="X822" s="190"/>
      <c r="Y822" s="190"/>
      <c r="Z822" s="190"/>
    </row>
    <row r="823" ht="15.75" customHeight="1">
      <c r="A823" s="190"/>
      <c r="B823" s="190"/>
      <c r="C823" s="190"/>
      <c r="D823" s="190"/>
      <c r="E823" s="190"/>
      <c r="F823" s="190"/>
      <c r="G823" s="190"/>
      <c r="H823" s="190"/>
      <c r="I823" s="190"/>
      <c r="J823" s="190"/>
      <c r="K823" s="190"/>
      <c r="L823" s="190"/>
      <c r="M823" s="190"/>
      <c r="N823" s="190"/>
      <c r="O823" s="190"/>
      <c r="P823" s="190"/>
      <c r="Q823" s="190"/>
      <c r="R823" s="190"/>
      <c r="S823" s="190"/>
      <c r="T823" s="190"/>
      <c r="U823" s="190"/>
      <c r="V823" s="190"/>
      <c r="W823" s="190"/>
      <c r="X823" s="190"/>
      <c r="Y823" s="190"/>
      <c r="Z823" s="190"/>
    </row>
    <row r="824" ht="15.75" customHeight="1">
      <c r="A824" s="190"/>
      <c r="B824" s="190"/>
      <c r="C824" s="190"/>
      <c r="D824" s="190"/>
      <c r="E824" s="190"/>
      <c r="F824" s="190"/>
      <c r="G824" s="190"/>
      <c r="H824" s="190"/>
      <c r="I824" s="190"/>
      <c r="J824" s="190"/>
      <c r="K824" s="190"/>
      <c r="L824" s="190"/>
      <c r="M824" s="190"/>
      <c r="N824" s="190"/>
      <c r="O824" s="190"/>
      <c r="P824" s="190"/>
      <c r="Q824" s="190"/>
      <c r="R824" s="190"/>
      <c r="S824" s="190"/>
      <c r="T824" s="190"/>
      <c r="U824" s="190"/>
      <c r="V824" s="190"/>
      <c r="W824" s="190"/>
      <c r="X824" s="190"/>
      <c r="Y824" s="190"/>
      <c r="Z824" s="190"/>
    </row>
    <row r="825" ht="15.75" customHeight="1">
      <c r="A825" s="190"/>
      <c r="B825" s="190"/>
      <c r="C825" s="190"/>
      <c r="D825" s="190"/>
      <c r="E825" s="190"/>
      <c r="F825" s="190"/>
      <c r="G825" s="190"/>
      <c r="H825" s="190"/>
      <c r="I825" s="190"/>
      <c r="J825" s="190"/>
      <c r="K825" s="190"/>
      <c r="L825" s="190"/>
      <c r="M825" s="190"/>
      <c r="N825" s="190"/>
      <c r="O825" s="190"/>
      <c r="P825" s="190"/>
      <c r="Q825" s="190"/>
      <c r="R825" s="190"/>
      <c r="S825" s="190"/>
      <c r="T825" s="190"/>
      <c r="U825" s="190"/>
      <c r="V825" s="190"/>
      <c r="W825" s="190"/>
      <c r="X825" s="190"/>
      <c r="Y825" s="190"/>
      <c r="Z825" s="190"/>
    </row>
    <row r="826" ht="15.75" customHeight="1">
      <c r="A826" s="190"/>
      <c r="B826" s="190"/>
      <c r="C826" s="190"/>
      <c r="D826" s="190"/>
      <c r="E826" s="190"/>
      <c r="F826" s="190"/>
      <c r="G826" s="190"/>
      <c r="H826" s="190"/>
      <c r="I826" s="190"/>
      <c r="J826" s="190"/>
      <c r="K826" s="190"/>
      <c r="L826" s="190"/>
      <c r="M826" s="190"/>
      <c r="N826" s="190"/>
      <c r="O826" s="190"/>
      <c r="P826" s="190"/>
      <c r="Q826" s="190"/>
      <c r="R826" s="190"/>
      <c r="S826" s="190"/>
      <c r="T826" s="190"/>
      <c r="U826" s="190"/>
      <c r="V826" s="190"/>
      <c r="W826" s="190"/>
      <c r="X826" s="190"/>
      <c r="Y826" s="190"/>
      <c r="Z826" s="190"/>
    </row>
    <row r="827" ht="15.75" customHeight="1">
      <c r="A827" s="190"/>
      <c r="B827" s="190"/>
      <c r="C827" s="190"/>
      <c r="D827" s="190"/>
      <c r="E827" s="190"/>
      <c r="F827" s="190"/>
      <c r="G827" s="190"/>
      <c r="H827" s="190"/>
      <c r="I827" s="190"/>
      <c r="J827" s="190"/>
      <c r="K827" s="190"/>
      <c r="L827" s="190"/>
      <c r="M827" s="190"/>
      <c r="N827" s="190"/>
      <c r="O827" s="190"/>
      <c r="P827" s="190"/>
      <c r="Q827" s="190"/>
      <c r="R827" s="190"/>
      <c r="S827" s="190"/>
      <c r="T827" s="190"/>
      <c r="U827" s="190"/>
      <c r="V827" s="190"/>
      <c r="W827" s="190"/>
      <c r="X827" s="190"/>
      <c r="Y827" s="190"/>
      <c r="Z827" s="190"/>
    </row>
    <row r="828" ht="15.75" customHeight="1">
      <c r="A828" s="190"/>
      <c r="B828" s="190"/>
      <c r="C828" s="190"/>
      <c r="D828" s="190"/>
      <c r="E828" s="190"/>
      <c r="F828" s="190"/>
      <c r="G828" s="190"/>
      <c r="H828" s="190"/>
      <c r="I828" s="190"/>
      <c r="J828" s="190"/>
      <c r="K828" s="190"/>
      <c r="L828" s="190"/>
      <c r="M828" s="190"/>
      <c r="N828" s="190"/>
      <c r="O828" s="190"/>
      <c r="P828" s="190"/>
      <c r="Q828" s="190"/>
      <c r="R828" s="190"/>
      <c r="S828" s="190"/>
      <c r="T828" s="190"/>
      <c r="U828" s="190"/>
      <c r="V828" s="190"/>
      <c r="W828" s="190"/>
      <c r="X828" s="190"/>
      <c r="Y828" s="190"/>
      <c r="Z828" s="190"/>
    </row>
    <row r="829" ht="15.75" customHeight="1">
      <c r="A829" s="190"/>
      <c r="B829" s="190"/>
      <c r="C829" s="190"/>
      <c r="D829" s="190"/>
      <c r="E829" s="190"/>
      <c r="F829" s="190"/>
      <c r="G829" s="190"/>
      <c r="H829" s="190"/>
      <c r="I829" s="190"/>
      <c r="J829" s="190"/>
      <c r="K829" s="190"/>
      <c r="L829" s="190"/>
      <c r="M829" s="190"/>
      <c r="N829" s="190"/>
      <c r="O829" s="190"/>
      <c r="P829" s="190"/>
      <c r="Q829" s="190"/>
      <c r="R829" s="190"/>
      <c r="S829" s="190"/>
      <c r="T829" s="190"/>
      <c r="U829" s="190"/>
      <c r="V829" s="190"/>
      <c r="W829" s="190"/>
      <c r="X829" s="190"/>
      <c r="Y829" s="190"/>
      <c r="Z829" s="190"/>
    </row>
    <row r="830" ht="15.75" customHeight="1">
      <c r="A830" s="190"/>
      <c r="B830" s="190"/>
      <c r="C830" s="190"/>
      <c r="D830" s="190"/>
      <c r="E830" s="190"/>
      <c r="F830" s="190"/>
      <c r="G830" s="190"/>
      <c r="H830" s="190"/>
      <c r="I830" s="190"/>
      <c r="J830" s="190"/>
      <c r="K830" s="190"/>
      <c r="L830" s="190"/>
      <c r="M830" s="190"/>
      <c r="N830" s="190"/>
      <c r="O830" s="190"/>
      <c r="P830" s="190"/>
      <c r="Q830" s="190"/>
      <c r="R830" s="190"/>
      <c r="S830" s="190"/>
      <c r="T830" s="190"/>
      <c r="U830" s="190"/>
      <c r="V830" s="190"/>
      <c r="W830" s="190"/>
      <c r="X830" s="190"/>
      <c r="Y830" s="190"/>
      <c r="Z830" s="190"/>
    </row>
    <row r="831" ht="15.75" customHeight="1">
      <c r="A831" s="190"/>
      <c r="B831" s="190"/>
      <c r="C831" s="190"/>
      <c r="D831" s="190"/>
      <c r="E831" s="190"/>
      <c r="F831" s="190"/>
      <c r="G831" s="190"/>
      <c r="H831" s="190"/>
      <c r="I831" s="190"/>
      <c r="J831" s="190"/>
      <c r="K831" s="190"/>
      <c r="L831" s="190"/>
      <c r="M831" s="190"/>
      <c r="N831" s="190"/>
      <c r="O831" s="190"/>
      <c r="P831" s="190"/>
      <c r="Q831" s="190"/>
      <c r="R831" s="190"/>
      <c r="S831" s="190"/>
      <c r="T831" s="190"/>
      <c r="U831" s="190"/>
      <c r="V831" s="190"/>
      <c r="W831" s="190"/>
      <c r="X831" s="190"/>
      <c r="Y831" s="190"/>
      <c r="Z831" s="190"/>
    </row>
    <row r="832" ht="15.75" customHeight="1">
      <c r="A832" s="190"/>
      <c r="B832" s="190"/>
      <c r="C832" s="190"/>
      <c r="D832" s="190"/>
      <c r="E832" s="190"/>
      <c r="F832" s="190"/>
      <c r="G832" s="190"/>
      <c r="H832" s="190"/>
      <c r="I832" s="190"/>
      <c r="J832" s="190"/>
      <c r="K832" s="190"/>
      <c r="L832" s="190"/>
      <c r="M832" s="190"/>
      <c r="N832" s="190"/>
      <c r="O832" s="190"/>
      <c r="P832" s="190"/>
      <c r="Q832" s="190"/>
      <c r="R832" s="190"/>
      <c r="S832" s="190"/>
      <c r="T832" s="190"/>
      <c r="U832" s="190"/>
      <c r="V832" s="190"/>
      <c r="W832" s="190"/>
      <c r="X832" s="190"/>
      <c r="Y832" s="190"/>
      <c r="Z832" s="190"/>
    </row>
    <row r="833" ht="15.75" customHeight="1">
      <c r="A833" s="190"/>
      <c r="B833" s="190"/>
      <c r="C833" s="190"/>
      <c r="D833" s="190"/>
      <c r="E833" s="190"/>
      <c r="F833" s="190"/>
      <c r="G833" s="190"/>
      <c r="H833" s="190"/>
      <c r="I833" s="190"/>
      <c r="J833" s="190"/>
      <c r="K833" s="190"/>
      <c r="L833" s="190"/>
      <c r="M833" s="190"/>
      <c r="N833" s="190"/>
      <c r="O833" s="190"/>
      <c r="P833" s="190"/>
      <c r="Q833" s="190"/>
      <c r="R833" s="190"/>
      <c r="S833" s="190"/>
      <c r="T833" s="190"/>
      <c r="U833" s="190"/>
      <c r="V833" s="190"/>
      <c r="W833" s="190"/>
      <c r="X833" s="190"/>
      <c r="Y833" s="190"/>
      <c r="Z833" s="190"/>
    </row>
    <row r="834" ht="15.75" customHeight="1">
      <c r="A834" s="190"/>
      <c r="B834" s="190"/>
      <c r="C834" s="190"/>
      <c r="D834" s="190"/>
      <c r="E834" s="190"/>
      <c r="F834" s="190"/>
      <c r="G834" s="190"/>
      <c r="H834" s="190"/>
      <c r="I834" s="190"/>
      <c r="J834" s="190"/>
      <c r="K834" s="190"/>
      <c r="L834" s="190"/>
      <c r="M834" s="190"/>
      <c r="N834" s="190"/>
      <c r="O834" s="190"/>
      <c r="P834" s="190"/>
      <c r="Q834" s="190"/>
      <c r="R834" s="190"/>
      <c r="S834" s="190"/>
      <c r="T834" s="190"/>
      <c r="U834" s="190"/>
      <c r="V834" s="190"/>
      <c r="W834" s="190"/>
      <c r="X834" s="190"/>
      <c r="Y834" s="190"/>
      <c r="Z834" s="190"/>
    </row>
    <row r="835" ht="15.75" customHeight="1">
      <c r="A835" s="190"/>
      <c r="B835" s="190"/>
      <c r="C835" s="190"/>
      <c r="D835" s="190"/>
      <c r="E835" s="190"/>
      <c r="F835" s="190"/>
      <c r="G835" s="190"/>
      <c r="H835" s="190"/>
      <c r="I835" s="190"/>
      <c r="J835" s="190"/>
      <c r="K835" s="190"/>
      <c r="L835" s="190"/>
      <c r="M835" s="190"/>
      <c r="N835" s="190"/>
      <c r="O835" s="190"/>
      <c r="P835" s="190"/>
      <c r="Q835" s="190"/>
      <c r="R835" s="190"/>
      <c r="S835" s="190"/>
      <c r="T835" s="190"/>
      <c r="U835" s="190"/>
      <c r="V835" s="190"/>
      <c r="W835" s="190"/>
      <c r="X835" s="190"/>
      <c r="Y835" s="190"/>
      <c r="Z835" s="190"/>
    </row>
    <row r="836" ht="15.75" customHeight="1">
      <c r="A836" s="190"/>
      <c r="B836" s="190"/>
      <c r="C836" s="190"/>
      <c r="D836" s="190"/>
      <c r="E836" s="190"/>
      <c r="F836" s="190"/>
      <c r="G836" s="190"/>
      <c r="H836" s="190"/>
      <c r="I836" s="190"/>
      <c r="J836" s="190"/>
      <c r="K836" s="190"/>
      <c r="L836" s="190"/>
      <c r="M836" s="190"/>
      <c r="N836" s="190"/>
      <c r="O836" s="190"/>
      <c r="P836" s="190"/>
      <c r="Q836" s="190"/>
      <c r="R836" s="190"/>
      <c r="S836" s="190"/>
      <c r="T836" s="190"/>
      <c r="U836" s="190"/>
      <c r="V836" s="190"/>
      <c r="W836" s="190"/>
      <c r="X836" s="190"/>
      <c r="Y836" s="190"/>
      <c r="Z836" s="190"/>
    </row>
    <row r="837" ht="15.75" customHeight="1">
      <c r="A837" s="190"/>
      <c r="B837" s="190"/>
      <c r="C837" s="190"/>
      <c r="D837" s="190"/>
      <c r="E837" s="190"/>
      <c r="F837" s="190"/>
      <c r="G837" s="190"/>
      <c r="H837" s="190"/>
      <c r="I837" s="190"/>
      <c r="J837" s="190"/>
      <c r="K837" s="190"/>
      <c r="L837" s="190"/>
      <c r="M837" s="190"/>
      <c r="N837" s="190"/>
      <c r="O837" s="190"/>
      <c r="P837" s="190"/>
      <c r="Q837" s="190"/>
      <c r="R837" s="190"/>
      <c r="S837" s="190"/>
      <c r="T837" s="190"/>
      <c r="U837" s="190"/>
      <c r="V837" s="190"/>
      <c r="W837" s="190"/>
      <c r="X837" s="190"/>
      <c r="Y837" s="190"/>
      <c r="Z837" s="190"/>
    </row>
    <row r="838" ht="15.75" customHeight="1">
      <c r="A838" s="190"/>
      <c r="B838" s="190"/>
      <c r="C838" s="190"/>
      <c r="D838" s="190"/>
      <c r="E838" s="190"/>
      <c r="F838" s="190"/>
      <c r="G838" s="190"/>
      <c r="H838" s="190"/>
      <c r="I838" s="190"/>
      <c r="J838" s="190"/>
      <c r="K838" s="190"/>
      <c r="L838" s="190"/>
      <c r="M838" s="190"/>
      <c r="N838" s="190"/>
      <c r="O838" s="190"/>
      <c r="P838" s="190"/>
      <c r="Q838" s="190"/>
      <c r="R838" s="190"/>
      <c r="S838" s="190"/>
      <c r="T838" s="190"/>
      <c r="U838" s="190"/>
      <c r="V838" s="190"/>
      <c r="W838" s="190"/>
      <c r="X838" s="190"/>
      <c r="Y838" s="190"/>
      <c r="Z838" s="190"/>
    </row>
    <row r="839" ht="15.75" customHeight="1">
      <c r="A839" s="190"/>
      <c r="B839" s="190"/>
      <c r="C839" s="190"/>
      <c r="D839" s="190"/>
      <c r="E839" s="190"/>
      <c r="F839" s="190"/>
      <c r="G839" s="190"/>
      <c r="H839" s="190"/>
      <c r="I839" s="190"/>
      <c r="J839" s="190"/>
      <c r="K839" s="190"/>
      <c r="L839" s="190"/>
      <c r="M839" s="190"/>
      <c r="N839" s="190"/>
      <c r="O839" s="190"/>
      <c r="P839" s="190"/>
      <c r="Q839" s="190"/>
      <c r="R839" s="190"/>
      <c r="S839" s="190"/>
      <c r="T839" s="190"/>
      <c r="U839" s="190"/>
      <c r="V839" s="190"/>
      <c r="W839" s="190"/>
      <c r="X839" s="190"/>
      <c r="Y839" s="190"/>
      <c r="Z839" s="190"/>
    </row>
    <row r="840" ht="15.75" customHeight="1">
      <c r="A840" s="190"/>
      <c r="B840" s="190"/>
      <c r="C840" s="190"/>
      <c r="D840" s="190"/>
      <c r="E840" s="190"/>
      <c r="F840" s="190"/>
      <c r="G840" s="190"/>
      <c r="H840" s="190"/>
      <c r="I840" s="190"/>
      <c r="J840" s="190"/>
      <c r="K840" s="190"/>
      <c r="L840" s="190"/>
      <c r="M840" s="190"/>
      <c r="N840" s="190"/>
      <c r="O840" s="190"/>
      <c r="P840" s="190"/>
      <c r="Q840" s="190"/>
      <c r="R840" s="190"/>
      <c r="S840" s="190"/>
      <c r="T840" s="190"/>
      <c r="U840" s="190"/>
      <c r="V840" s="190"/>
      <c r="W840" s="190"/>
      <c r="X840" s="190"/>
      <c r="Y840" s="190"/>
      <c r="Z840" s="190"/>
    </row>
    <row r="841" ht="15.75" customHeight="1">
      <c r="A841" s="190"/>
      <c r="B841" s="190"/>
      <c r="C841" s="190"/>
      <c r="D841" s="190"/>
      <c r="E841" s="190"/>
      <c r="F841" s="190"/>
      <c r="G841" s="190"/>
      <c r="H841" s="190"/>
      <c r="I841" s="190"/>
      <c r="J841" s="190"/>
      <c r="K841" s="190"/>
      <c r="L841" s="190"/>
      <c r="M841" s="190"/>
      <c r="N841" s="190"/>
      <c r="O841" s="190"/>
      <c r="P841" s="190"/>
      <c r="Q841" s="190"/>
      <c r="R841" s="190"/>
      <c r="S841" s="190"/>
      <c r="T841" s="190"/>
      <c r="U841" s="190"/>
      <c r="V841" s="190"/>
      <c r="W841" s="190"/>
      <c r="X841" s="190"/>
      <c r="Y841" s="190"/>
      <c r="Z841" s="190"/>
    </row>
    <row r="842" ht="15.75" customHeight="1">
      <c r="A842" s="190"/>
      <c r="B842" s="190"/>
      <c r="C842" s="190"/>
      <c r="D842" s="190"/>
      <c r="E842" s="190"/>
      <c r="F842" s="190"/>
      <c r="G842" s="190"/>
      <c r="H842" s="190"/>
      <c r="I842" s="190"/>
      <c r="J842" s="190"/>
      <c r="K842" s="190"/>
      <c r="L842" s="190"/>
      <c r="M842" s="190"/>
      <c r="N842" s="190"/>
      <c r="O842" s="190"/>
      <c r="P842" s="190"/>
      <c r="Q842" s="190"/>
      <c r="R842" s="190"/>
      <c r="S842" s="190"/>
      <c r="T842" s="190"/>
      <c r="U842" s="190"/>
      <c r="V842" s="190"/>
      <c r="W842" s="190"/>
      <c r="X842" s="190"/>
      <c r="Y842" s="190"/>
      <c r="Z842" s="190"/>
    </row>
    <row r="843" ht="15.75" customHeight="1">
      <c r="A843" s="190"/>
      <c r="B843" s="190"/>
      <c r="C843" s="190"/>
      <c r="D843" s="190"/>
      <c r="E843" s="190"/>
      <c r="F843" s="190"/>
      <c r="G843" s="190"/>
      <c r="H843" s="190"/>
      <c r="I843" s="190"/>
      <c r="J843" s="190"/>
      <c r="K843" s="190"/>
      <c r="L843" s="190"/>
      <c r="M843" s="190"/>
      <c r="N843" s="190"/>
      <c r="O843" s="190"/>
      <c r="P843" s="190"/>
      <c r="Q843" s="190"/>
      <c r="R843" s="190"/>
      <c r="S843" s="190"/>
      <c r="T843" s="190"/>
      <c r="U843" s="190"/>
      <c r="V843" s="190"/>
      <c r="W843" s="190"/>
      <c r="X843" s="190"/>
      <c r="Y843" s="190"/>
      <c r="Z843" s="190"/>
    </row>
    <row r="844" ht="15.75" customHeight="1">
      <c r="A844" s="190"/>
      <c r="B844" s="190"/>
      <c r="C844" s="190"/>
      <c r="D844" s="190"/>
      <c r="E844" s="190"/>
      <c r="F844" s="190"/>
      <c r="G844" s="190"/>
      <c r="H844" s="190"/>
      <c r="I844" s="190"/>
      <c r="J844" s="190"/>
      <c r="K844" s="190"/>
      <c r="L844" s="190"/>
      <c r="M844" s="190"/>
      <c r="N844" s="190"/>
      <c r="O844" s="190"/>
      <c r="P844" s="190"/>
      <c r="Q844" s="190"/>
      <c r="R844" s="190"/>
      <c r="S844" s="190"/>
      <c r="T844" s="190"/>
      <c r="U844" s="190"/>
      <c r="V844" s="190"/>
      <c r="W844" s="190"/>
      <c r="X844" s="190"/>
      <c r="Y844" s="190"/>
      <c r="Z844" s="190"/>
    </row>
    <row r="845" ht="15.75" customHeight="1">
      <c r="A845" s="190"/>
      <c r="B845" s="190"/>
      <c r="C845" s="190"/>
      <c r="D845" s="190"/>
      <c r="E845" s="190"/>
      <c r="F845" s="190"/>
      <c r="G845" s="190"/>
      <c r="H845" s="190"/>
      <c r="I845" s="190"/>
      <c r="J845" s="190"/>
      <c r="K845" s="190"/>
      <c r="L845" s="190"/>
      <c r="M845" s="190"/>
      <c r="N845" s="190"/>
      <c r="O845" s="190"/>
      <c r="P845" s="190"/>
      <c r="Q845" s="190"/>
      <c r="R845" s="190"/>
      <c r="S845" s="190"/>
      <c r="T845" s="190"/>
      <c r="U845" s="190"/>
      <c r="V845" s="190"/>
      <c r="W845" s="190"/>
      <c r="X845" s="190"/>
      <c r="Y845" s="190"/>
      <c r="Z845" s="190"/>
    </row>
    <row r="846" ht="15.75" customHeight="1">
      <c r="A846" s="190"/>
      <c r="B846" s="190"/>
      <c r="C846" s="190"/>
      <c r="D846" s="190"/>
      <c r="E846" s="190"/>
      <c r="F846" s="190"/>
      <c r="G846" s="190"/>
      <c r="H846" s="190"/>
      <c r="I846" s="190"/>
      <c r="J846" s="190"/>
      <c r="K846" s="190"/>
      <c r="L846" s="190"/>
      <c r="M846" s="190"/>
      <c r="N846" s="190"/>
      <c r="O846" s="190"/>
      <c r="P846" s="190"/>
      <c r="Q846" s="190"/>
      <c r="R846" s="190"/>
      <c r="S846" s="190"/>
      <c r="T846" s="190"/>
      <c r="U846" s="190"/>
      <c r="V846" s="190"/>
      <c r="W846" s="190"/>
      <c r="X846" s="190"/>
      <c r="Y846" s="190"/>
      <c r="Z846" s="190"/>
    </row>
    <row r="847" ht="15.75" customHeight="1">
      <c r="A847" s="190"/>
      <c r="B847" s="190"/>
      <c r="C847" s="190"/>
      <c r="D847" s="190"/>
      <c r="E847" s="190"/>
      <c r="F847" s="190"/>
      <c r="G847" s="190"/>
      <c r="H847" s="190"/>
      <c r="I847" s="190"/>
      <c r="J847" s="190"/>
      <c r="K847" s="190"/>
      <c r="L847" s="190"/>
      <c r="M847" s="190"/>
      <c r="N847" s="190"/>
      <c r="O847" s="190"/>
      <c r="P847" s="190"/>
      <c r="Q847" s="190"/>
      <c r="R847" s="190"/>
      <c r="S847" s="190"/>
      <c r="T847" s="190"/>
      <c r="U847" s="190"/>
      <c r="V847" s="190"/>
      <c r="W847" s="190"/>
      <c r="X847" s="190"/>
      <c r="Y847" s="190"/>
      <c r="Z847" s="190"/>
    </row>
    <row r="848" ht="15.75" customHeight="1">
      <c r="A848" s="190"/>
      <c r="B848" s="190"/>
      <c r="C848" s="190"/>
      <c r="D848" s="190"/>
      <c r="E848" s="190"/>
      <c r="F848" s="190"/>
      <c r="G848" s="190"/>
      <c r="H848" s="190"/>
      <c r="I848" s="190"/>
      <c r="J848" s="190"/>
      <c r="K848" s="190"/>
      <c r="L848" s="190"/>
      <c r="M848" s="190"/>
      <c r="N848" s="190"/>
      <c r="O848" s="190"/>
      <c r="P848" s="190"/>
      <c r="Q848" s="190"/>
      <c r="R848" s="190"/>
      <c r="S848" s="190"/>
      <c r="T848" s="190"/>
      <c r="U848" s="190"/>
      <c r="V848" s="190"/>
      <c r="W848" s="190"/>
      <c r="X848" s="190"/>
      <c r="Y848" s="190"/>
      <c r="Z848" s="190"/>
    </row>
    <row r="849" ht="15.75" customHeight="1">
      <c r="A849" s="190"/>
      <c r="B849" s="190"/>
      <c r="C849" s="190"/>
      <c r="D849" s="190"/>
      <c r="E849" s="190"/>
      <c r="F849" s="190"/>
      <c r="G849" s="190"/>
      <c r="H849" s="190"/>
      <c r="I849" s="190"/>
      <c r="J849" s="190"/>
      <c r="K849" s="190"/>
      <c r="L849" s="190"/>
      <c r="M849" s="190"/>
      <c r="N849" s="190"/>
      <c r="O849" s="190"/>
      <c r="P849" s="190"/>
      <c r="Q849" s="190"/>
      <c r="R849" s="190"/>
      <c r="S849" s="190"/>
      <c r="T849" s="190"/>
      <c r="U849" s="190"/>
      <c r="V849" s="190"/>
      <c r="W849" s="190"/>
      <c r="X849" s="190"/>
      <c r="Y849" s="190"/>
      <c r="Z849" s="190"/>
    </row>
    <row r="850" ht="15.75" customHeight="1">
      <c r="A850" s="190"/>
      <c r="B850" s="190"/>
      <c r="C850" s="190"/>
      <c r="D850" s="190"/>
      <c r="E850" s="190"/>
      <c r="F850" s="190"/>
      <c r="G850" s="190"/>
      <c r="H850" s="190"/>
      <c r="I850" s="190"/>
      <c r="J850" s="190"/>
      <c r="K850" s="190"/>
      <c r="L850" s="190"/>
      <c r="M850" s="190"/>
      <c r="N850" s="190"/>
      <c r="O850" s="190"/>
      <c r="P850" s="190"/>
      <c r="Q850" s="190"/>
      <c r="R850" s="190"/>
      <c r="S850" s="190"/>
      <c r="T850" s="190"/>
      <c r="U850" s="190"/>
      <c r="V850" s="190"/>
      <c r="W850" s="190"/>
      <c r="X850" s="190"/>
      <c r="Y850" s="190"/>
      <c r="Z850" s="190"/>
    </row>
    <row r="851" ht="15.75" customHeight="1">
      <c r="A851" s="190"/>
      <c r="B851" s="190"/>
      <c r="C851" s="190"/>
      <c r="D851" s="190"/>
      <c r="E851" s="190"/>
      <c r="F851" s="190"/>
      <c r="G851" s="190"/>
      <c r="H851" s="190"/>
      <c r="I851" s="190"/>
      <c r="J851" s="190"/>
      <c r="K851" s="190"/>
      <c r="L851" s="190"/>
      <c r="M851" s="190"/>
      <c r="N851" s="190"/>
      <c r="O851" s="190"/>
      <c r="P851" s="190"/>
      <c r="Q851" s="190"/>
      <c r="R851" s="190"/>
      <c r="S851" s="190"/>
      <c r="T851" s="190"/>
      <c r="U851" s="190"/>
      <c r="V851" s="190"/>
      <c r="W851" s="190"/>
      <c r="X851" s="190"/>
      <c r="Y851" s="190"/>
      <c r="Z851" s="190"/>
    </row>
    <row r="852" ht="15.75" customHeight="1">
      <c r="A852" s="190"/>
      <c r="B852" s="190"/>
      <c r="C852" s="190"/>
      <c r="D852" s="190"/>
      <c r="E852" s="190"/>
      <c r="F852" s="190"/>
      <c r="G852" s="190"/>
      <c r="H852" s="190"/>
      <c r="I852" s="190"/>
      <c r="J852" s="190"/>
      <c r="K852" s="190"/>
      <c r="L852" s="190"/>
      <c r="M852" s="190"/>
      <c r="N852" s="190"/>
      <c r="O852" s="190"/>
      <c r="P852" s="190"/>
      <c r="Q852" s="190"/>
      <c r="R852" s="190"/>
      <c r="S852" s="190"/>
      <c r="T852" s="190"/>
      <c r="U852" s="190"/>
      <c r="V852" s="190"/>
      <c r="W852" s="190"/>
      <c r="X852" s="190"/>
      <c r="Y852" s="190"/>
      <c r="Z852" s="190"/>
    </row>
    <row r="853" ht="15.75" customHeight="1">
      <c r="A853" s="190"/>
      <c r="B853" s="190"/>
      <c r="C853" s="190"/>
      <c r="D853" s="190"/>
      <c r="E853" s="190"/>
      <c r="F853" s="190"/>
      <c r="G853" s="190"/>
      <c r="H853" s="190"/>
      <c r="I853" s="190"/>
      <c r="J853" s="190"/>
      <c r="K853" s="190"/>
      <c r="L853" s="190"/>
      <c r="M853" s="190"/>
      <c r="N853" s="190"/>
      <c r="O853" s="190"/>
      <c r="P853" s="190"/>
      <c r="Q853" s="190"/>
      <c r="R853" s="190"/>
      <c r="S853" s="190"/>
      <c r="T853" s="190"/>
      <c r="U853" s="190"/>
      <c r="V853" s="190"/>
      <c r="W853" s="190"/>
      <c r="X853" s="190"/>
      <c r="Y853" s="190"/>
      <c r="Z853" s="190"/>
    </row>
    <row r="854" ht="15.75" customHeight="1">
      <c r="A854" s="190"/>
      <c r="B854" s="190"/>
      <c r="C854" s="190"/>
      <c r="D854" s="190"/>
      <c r="E854" s="190"/>
      <c r="F854" s="190"/>
      <c r="G854" s="190"/>
      <c r="H854" s="190"/>
      <c r="I854" s="190"/>
      <c r="J854" s="190"/>
      <c r="K854" s="190"/>
      <c r="L854" s="190"/>
      <c r="M854" s="190"/>
      <c r="N854" s="190"/>
      <c r="O854" s="190"/>
      <c r="P854" s="190"/>
      <c r="Q854" s="190"/>
      <c r="R854" s="190"/>
      <c r="S854" s="190"/>
      <c r="T854" s="190"/>
      <c r="U854" s="190"/>
      <c r="V854" s="190"/>
      <c r="W854" s="190"/>
      <c r="X854" s="190"/>
      <c r="Y854" s="190"/>
      <c r="Z854" s="190"/>
    </row>
    <row r="855" ht="15.75" customHeight="1">
      <c r="A855" s="190"/>
      <c r="B855" s="190"/>
      <c r="C855" s="190"/>
      <c r="D855" s="190"/>
      <c r="E855" s="190"/>
      <c r="F855" s="190"/>
      <c r="G855" s="190"/>
      <c r="H855" s="190"/>
      <c r="I855" s="190"/>
      <c r="J855" s="190"/>
      <c r="K855" s="190"/>
      <c r="L855" s="190"/>
      <c r="M855" s="190"/>
      <c r="N855" s="190"/>
      <c r="O855" s="190"/>
      <c r="P855" s="190"/>
      <c r="Q855" s="190"/>
      <c r="R855" s="190"/>
      <c r="S855" s="190"/>
      <c r="T855" s="190"/>
      <c r="U855" s="190"/>
      <c r="V855" s="190"/>
      <c r="W855" s="190"/>
      <c r="X855" s="190"/>
      <c r="Y855" s="190"/>
      <c r="Z855" s="190"/>
    </row>
    <row r="856" ht="15.75" customHeight="1">
      <c r="A856" s="190"/>
      <c r="B856" s="190"/>
      <c r="C856" s="190"/>
      <c r="D856" s="190"/>
      <c r="E856" s="190"/>
      <c r="F856" s="190"/>
      <c r="G856" s="190"/>
      <c r="H856" s="190"/>
      <c r="I856" s="190"/>
      <c r="J856" s="190"/>
      <c r="K856" s="190"/>
      <c r="L856" s="190"/>
      <c r="M856" s="190"/>
      <c r="N856" s="190"/>
      <c r="O856" s="190"/>
      <c r="P856" s="190"/>
      <c r="Q856" s="190"/>
      <c r="R856" s="190"/>
      <c r="S856" s="190"/>
      <c r="T856" s="190"/>
      <c r="U856" s="190"/>
      <c r="V856" s="190"/>
      <c r="W856" s="190"/>
      <c r="X856" s="190"/>
      <c r="Y856" s="190"/>
      <c r="Z856" s="190"/>
    </row>
    <row r="857" ht="15.75" customHeight="1">
      <c r="A857" s="190"/>
      <c r="B857" s="190"/>
      <c r="C857" s="190"/>
      <c r="D857" s="190"/>
      <c r="E857" s="190"/>
      <c r="F857" s="190"/>
      <c r="G857" s="190"/>
      <c r="H857" s="190"/>
      <c r="I857" s="190"/>
      <c r="J857" s="190"/>
      <c r="K857" s="190"/>
      <c r="L857" s="190"/>
      <c r="M857" s="190"/>
      <c r="N857" s="190"/>
      <c r="O857" s="190"/>
      <c r="P857" s="190"/>
      <c r="Q857" s="190"/>
      <c r="R857" s="190"/>
      <c r="S857" s="190"/>
      <c r="T857" s="190"/>
      <c r="U857" s="190"/>
      <c r="V857" s="190"/>
      <c r="W857" s="190"/>
      <c r="X857" s="190"/>
      <c r="Y857" s="190"/>
      <c r="Z857" s="190"/>
    </row>
    <row r="858" ht="15.75" customHeight="1">
      <c r="A858" s="190"/>
      <c r="B858" s="190"/>
      <c r="C858" s="190"/>
      <c r="D858" s="190"/>
      <c r="E858" s="190"/>
      <c r="F858" s="190"/>
      <c r="G858" s="190"/>
      <c r="H858" s="190"/>
      <c r="I858" s="190"/>
      <c r="J858" s="190"/>
      <c r="K858" s="190"/>
      <c r="L858" s="190"/>
      <c r="M858" s="190"/>
      <c r="N858" s="190"/>
      <c r="O858" s="190"/>
      <c r="P858" s="190"/>
      <c r="Q858" s="190"/>
      <c r="R858" s="190"/>
      <c r="S858" s="190"/>
      <c r="T858" s="190"/>
      <c r="U858" s="190"/>
      <c r="V858" s="190"/>
      <c r="W858" s="190"/>
      <c r="X858" s="190"/>
      <c r="Y858" s="190"/>
      <c r="Z858" s="190"/>
    </row>
    <row r="859" ht="15.75" customHeight="1">
      <c r="A859" s="190"/>
      <c r="B859" s="190"/>
      <c r="C859" s="190"/>
      <c r="D859" s="190"/>
      <c r="E859" s="190"/>
      <c r="F859" s="190"/>
      <c r="G859" s="190"/>
      <c r="H859" s="190"/>
      <c r="I859" s="190"/>
      <c r="J859" s="190"/>
      <c r="K859" s="190"/>
      <c r="L859" s="190"/>
      <c r="M859" s="190"/>
      <c r="N859" s="190"/>
      <c r="O859" s="190"/>
      <c r="P859" s="190"/>
      <c r="Q859" s="190"/>
      <c r="R859" s="190"/>
      <c r="S859" s="190"/>
      <c r="T859" s="190"/>
      <c r="U859" s="190"/>
      <c r="V859" s="190"/>
      <c r="W859" s="190"/>
      <c r="X859" s="190"/>
      <c r="Y859" s="190"/>
      <c r="Z859" s="190"/>
    </row>
    <row r="860" ht="15.75" customHeight="1">
      <c r="A860" s="190"/>
      <c r="B860" s="190"/>
      <c r="C860" s="190"/>
      <c r="D860" s="190"/>
      <c r="E860" s="190"/>
      <c r="F860" s="190"/>
      <c r="G860" s="190"/>
      <c r="H860" s="190"/>
      <c r="I860" s="190"/>
      <c r="J860" s="190"/>
      <c r="K860" s="190"/>
      <c r="L860" s="190"/>
      <c r="M860" s="190"/>
      <c r="N860" s="190"/>
      <c r="O860" s="190"/>
      <c r="P860" s="190"/>
      <c r="Q860" s="190"/>
      <c r="R860" s="190"/>
      <c r="S860" s="190"/>
      <c r="T860" s="190"/>
      <c r="U860" s="190"/>
      <c r="V860" s="190"/>
      <c r="W860" s="190"/>
      <c r="X860" s="190"/>
      <c r="Y860" s="190"/>
      <c r="Z860" s="190"/>
    </row>
    <row r="861" ht="15.75" customHeight="1">
      <c r="A861" s="190"/>
      <c r="B861" s="190"/>
      <c r="C861" s="190"/>
      <c r="D861" s="190"/>
      <c r="E861" s="190"/>
      <c r="F861" s="190"/>
      <c r="G861" s="190"/>
      <c r="H861" s="190"/>
      <c r="I861" s="190"/>
      <c r="J861" s="190"/>
      <c r="K861" s="190"/>
      <c r="L861" s="190"/>
      <c r="M861" s="190"/>
      <c r="N861" s="190"/>
      <c r="O861" s="190"/>
      <c r="P861" s="190"/>
      <c r="Q861" s="190"/>
      <c r="R861" s="190"/>
      <c r="S861" s="190"/>
      <c r="T861" s="190"/>
      <c r="U861" s="190"/>
      <c r="V861" s="190"/>
      <c r="W861" s="190"/>
      <c r="X861" s="190"/>
      <c r="Y861" s="190"/>
      <c r="Z861" s="190"/>
    </row>
    <row r="862" ht="15.75" customHeight="1">
      <c r="A862" s="190"/>
      <c r="B862" s="190"/>
      <c r="C862" s="190"/>
      <c r="D862" s="190"/>
      <c r="E862" s="190"/>
      <c r="F862" s="190"/>
      <c r="G862" s="190"/>
      <c r="H862" s="190"/>
      <c r="I862" s="190"/>
      <c r="J862" s="190"/>
      <c r="K862" s="190"/>
      <c r="L862" s="190"/>
      <c r="M862" s="190"/>
      <c r="N862" s="190"/>
      <c r="O862" s="190"/>
      <c r="P862" s="190"/>
      <c r="Q862" s="190"/>
      <c r="R862" s="190"/>
      <c r="S862" s="190"/>
      <c r="T862" s="190"/>
      <c r="U862" s="190"/>
      <c r="V862" s="190"/>
      <c r="W862" s="190"/>
      <c r="X862" s="190"/>
      <c r="Y862" s="190"/>
      <c r="Z862" s="190"/>
    </row>
    <row r="863" ht="15.75" customHeight="1">
      <c r="A863" s="190"/>
      <c r="B863" s="190"/>
      <c r="C863" s="190"/>
      <c r="D863" s="190"/>
      <c r="E863" s="190"/>
      <c r="F863" s="190"/>
      <c r="G863" s="190"/>
      <c r="H863" s="190"/>
      <c r="I863" s="190"/>
      <c r="J863" s="190"/>
      <c r="K863" s="190"/>
      <c r="L863" s="190"/>
      <c r="M863" s="190"/>
      <c r="N863" s="190"/>
      <c r="O863" s="190"/>
      <c r="P863" s="190"/>
      <c r="Q863" s="190"/>
      <c r="R863" s="190"/>
      <c r="S863" s="190"/>
      <c r="T863" s="190"/>
      <c r="U863" s="190"/>
      <c r="V863" s="190"/>
      <c r="W863" s="190"/>
      <c r="X863" s="190"/>
      <c r="Y863" s="190"/>
      <c r="Z863" s="190"/>
    </row>
    <row r="864" ht="15.75" customHeight="1">
      <c r="A864" s="190"/>
      <c r="B864" s="190"/>
      <c r="C864" s="190"/>
      <c r="D864" s="190"/>
      <c r="E864" s="190"/>
      <c r="F864" s="190"/>
      <c r="G864" s="190"/>
      <c r="H864" s="190"/>
      <c r="I864" s="190"/>
      <c r="J864" s="190"/>
      <c r="K864" s="190"/>
      <c r="L864" s="190"/>
      <c r="M864" s="190"/>
      <c r="N864" s="190"/>
      <c r="O864" s="190"/>
      <c r="P864" s="190"/>
      <c r="Q864" s="190"/>
      <c r="R864" s="190"/>
      <c r="S864" s="190"/>
      <c r="T864" s="190"/>
      <c r="U864" s="190"/>
      <c r="V864" s="190"/>
      <c r="W864" s="190"/>
      <c r="X864" s="190"/>
      <c r="Y864" s="190"/>
      <c r="Z864" s="190"/>
    </row>
    <row r="865" ht="15.75" customHeight="1">
      <c r="A865" s="190"/>
      <c r="B865" s="190"/>
      <c r="C865" s="190"/>
      <c r="D865" s="190"/>
      <c r="E865" s="190"/>
      <c r="F865" s="190"/>
      <c r="G865" s="190"/>
      <c r="H865" s="190"/>
      <c r="I865" s="190"/>
      <c r="J865" s="190"/>
      <c r="K865" s="190"/>
      <c r="L865" s="190"/>
      <c r="M865" s="190"/>
      <c r="N865" s="190"/>
      <c r="O865" s="190"/>
      <c r="P865" s="190"/>
      <c r="Q865" s="190"/>
      <c r="R865" s="190"/>
      <c r="S865" s="190"/>
      <c r="T865" s="190"/>
      <c r="U865" s="190"/>
      <c r="V865" s="190"/>
      <c r="W865" s="190"/>
      <c r="X865" s="190"/>
      <c r="Y865" s="190"/>
      <c r="Z865" s="190"/>
    </row>
    <row r="866" ht="15.75" customHeight="1">
      <c r="A866" s="190"/>
      <c r="B866" s="190"/>
      <c r="C866" s="190"/>
      <c r="D866" s="190"/>
      <c r="E866" s="190"/>
      <c r="F866" s="190"/>
      <c r="G866" s="190"/>
      <c r="H866" s="190"/>
      <c r="I866" s="190"/>
      <c r="J866" s="190"/>
      <c r="K866" s="190"/>
      <c r="L866" s="190"/>
      <c r="M866" s="190"/>
      <c r="N866" s="190"/>
      <c r="O866" s="190"/>
      <c r="P866" s="190"/>
      <c r="Q866" s="190"/>
      <c r="R866" s="190"/>
      <c r="S866" s="190"/>
      <c r="T866" s="190"/>
      <c r="U866" s="190"/>
      <c r="V866" s="190"/>
      <c r="W866" s="190"/>
      <c r="X866" s="190"/>
      <c r="Y866" s="190"/>
      <c r="Z866" s="190"/>
    </row>
    <row r="867" ht="15.75" customHeight="1">
      <c r="A867" s="190"/>
      <c r="B867" s="190"/>
      <c r="C867" s="190"/>
      <c r="D867" s="190"/>
      <c r="E867" s="190"/>
      <c r="F867" s="190"/>
      <c r="G867" s="190"/>
      <c r="H867" s="190"/>
      <c r="I867" s="190"/>
      <c r="J867" s="190"/>
      <c r="K867" s="190"/>
      <c r="L867" s="190"/>
      <c r="M867" s="190"/>
      <c r="N867" s="190"/>
      <c r="O867" s="190"/>
      <c r="P867" s="190"/>
      <c r="Q867" s="190"/>
      <c r="R867" s="190"/>
      <c r="S867" s="190"/>
      <c r="T867" s="190"/>
      <c r="U867" s="190"/>
      <c r="V867" s="190"/>
      <c r="W867" s="190"/>
      <c r="X867" s="190"/>
      <c r="Y867" s="190"/>
      <c r="Z867" s="190"/>
    </row>
    <row r="868" ht="15.75" customHeight="1">
      <c r="A868" s="190"/>
      <c r="B868" s="190"/>
      <c r="C868" s="190"/>
      <c r="D868" s="190"/>
      <c r="E868" s="190"/>
      <c r="F868" s="190"/>
      <c r="G868" s="190"/>
      <c r="H868" s="190"/>
      <c r="I868" s="190"/>
      <c r="J868" s="190"/>
      <c r="K868" s="190"/>
      <c r="L868" s="190"/>
      <c r="M868" s="190"/>
      <c r="N868" s="190"/>
      <c r="O868" s="190"/>
      <c r="P868" s="190"/>
      <c r="Q868" s="190"/>
      <c r="R868" s="190"/>
      <c r="S868" s="190"/>
      <c r="T868" s="190"/>
      <c r="U868" s="190"/>
      <c r="V868" s="190"/>
      <c r="W868" s="190"/>
      <c r="X868" s="190"/>
      <c r="Y868" s="190"/>
      <c r="Z868" s="190"/>
    </row>
    <row r="869" ht="15.75" customHeight="1">
      <c r="A869" s="190"/>
      <c r="B869" s="190"/>
      <c r="C869" s="190"/>
      <c r="D869" s="190"/>
      <c r="E869" s="190"/>
      <c r="F869" s="190"/>
      <c r="G869" s="190"/>
      <c r="H869" s="190"/>
      <c r="I869" s="190"/>
      <c r="J869" s="190"/>
      <c r="K869" s="190"/>
      <c r="L869" s="190"/>
      <c r="M869" s="190"/>
      <c r="N869" s="190"/>
      <c r="O869" s="190"/>
      <c r="P869" s="190"/>
      <c r="Q869" s="190"/>
      <c r="R869" s="190"/>
      <c r="S869" s="190"/>
      <c r="T869" s="190"/>
      <c r="U869" s="190"/>
      <c r="V869" s="190"/>
      <c r="W869" s="190"/>
      <c r="X869" s="190"/>
      <c r="Y869" s="190"/>
      <c r="Z869" s="190"/>
    </row>
    <row r="870" ht="15.75" customHeight="1">
      <c r="A870" s="190"/>
      <c r="B870" s="190"/>
      <c r="C870" s="190"/>
      <c r="D870" s="190"/>
      <c r="E870" s="190"/>
      <c r="F870" s="190"/>
      <c r="G870" s="190"/>
      <c r="H870" s="190"/>
      <c r="I870" s="190"/>
      <c r="J870" s="190"/>
      <c r="K870" s="190"/>
      <c r="L870" s="190"/>
      <c r="M870" s="190"/>
      <c r="N870" s="190"/>
      <c r="O870" s="190"/>
      <c r="P870" s="190"/>
      <c r="Q870" s="190"/>
      <c r="R870" s="190"/>
      <c r="S870" s="190"/>
      <c r="T870" s="190"/>
      <c r="U870" s="190"/>
      <c r="V870" s="190"/>
      <c r="W870" s="190"/>
      <c r="X870" s="190"/>
      <c r="Y870" s="190"/>
      <c r="Z870" s="190"/>
    </row>
    <row r="871" ht="15.75" customHeight="1">
      <c r="A871" s="190"/>
      <c r="B871" s="190"/>
      <c r="C871" s="190"/>
      <c r="D871" s="190"/>
      <c r="E871" s="190"/>
      <c r="F871" s="190"/>
      <c r="G871" s="190"/>
      <c r="H871" s="190"/>
      <c r="I871" s="190"/>
      <c r="J871" s="190"/>
      <c r="K871" s="190"/>
      <c r="L871" s="190"/>
      <c r="M871" s="190"/>
      <c r="N871" s="190"/>
      <c r="O871" s="190"/>
      <c r="P871" s="190"/>
      <c r="Q871" s="190"/>
      <c r="R871" s="190"/>
      <c r="S871" s="190"/>
      <c r="T871" s="190"/>
      <c r="U871" s="190"/>
      <c r="V871" s="190"/>
      <c r="W871" s="190"/>
      <c r="X871" s="190"/>
      <c r="Y871" s="190"/>
      <c r="Z871" s="190"/>
    </row>
    <row r="872" ht="15.75" customHeight="1">
      <c r="A872" s="190"/>
      <c r="B872" s="190"/>
      <c r="C872" s="190"/>
      <c r="D872" s="190"/>
      <c r="E872" s="190"/>
      <c r="F872" s="190"/>
      <c r="G872" s="190"/>
      <c r="H872" s="190"/>
      <c r="I872" s="190"/>
      <c r="J872" s="190"/>
      <c r="K872" s="190"/>
      <c r="L872" s="190"/>
      <c r="M872" s="190"/>
      <c r="N872" s="190"/>
      <c r="O872" s="190"/>
      <c r="P872" s="190"/>
      <c r="Q872" s="190"/>
      <c r="R872" s="190"/>
      <c r="S872" s="190"/>
      <c r="T872" s="190"/>
      <c r="U872" s="190"/>
      <c r="V872" s="190"/>
      <c r="W872" s="190"/>
      <c r="X872" s="190"/>
      <c r="Y872" s="190"/>
      <c r="Z872" s="190"/>
    </row>
    <row r="873" ht="15.75" customHeight="1">
      <c r="A873" s="190"/>
      <c r="B873" s="190"/>
      <c r="C873" s="190"/>
      <c r="D873" s="190"/>
      <c r="E873" s="190"/>
      <c r="F873" s="190"/>
      <c r="G873" s="190"/>
      <c r="H873" s="190"/>
      <c r="I873" s="190"/>
      <c r="J873" s="190"/>
      <c r="K873" s="190"/>
      <c r="L873" s="190"/>
      <c r="M873" s="190"/>
      <c r="N873" s="190"/>
      <c r="O873" s="190"/>
      <c r="P873" s="190"/>
      <c r="Q873" s="190"/>
      <c r="R873" s="190"/>
      <c r="S873" s="190"/>
      <c r="T873" s="190"/>
      <c r="U873" s="190"/>
      <c r="V873" s="190"/>
      <c r="W873" s="190"/>
      <c r="X873" s="190"/>
      <c r="Y873" s="190"/>
      <c r="Z873" s="190"/>
    </row>
    <row r="874" ht="15.75" customHeight="1">
      <c r="A874" s="190"/>
      <c r="B874" s="190"/>
      <c r="C874" s="190"/>
      <c r="D874" s="190"/>
      <c r="E874" s="190"/>
      <c r="F874" s="190"/>
      <c r="G874" s="190"/>
      <c r="H874" s="190"/>
      <c r="I874" s="190"/>
      <c r="J874" s="190"/>
      <c r="K874" s="190"/>
      <c r="L874" s="190"/>
      <c r="M874" s="190"/>
      <c r="N874" s="190"/>
      <c r="O874" s="190"/>
      <c r="P874" s="190"/>
      <c r="Q874" s="190"/>
      <c r="R874" s="190"/>
      <c r="S874" s="190"/>
      <c r="T874" s="190"/>
      <c r="U874" s="190"/>
      <c r="V874" s="190"/>
      <c r="W874" s="190"/>
      <c r="X874" s="190"/>
      <c r="Y874" s="190"/>
      <c r="Z874" s="190"/>
    </row>
    <row r="875" ht="15.75" customHeight="1">
      <c r="A875" s="190"/>
      <c r="B875" s="190"/>
      <c r="C875" s="190"/>
      <c r="D875" s="190"/>
      <c r="E875" s="190"/>
      <c r="F875" s="190"/>
      <c r="G875" s="190"/>
      <c r="H875" s="190"/>
      <c r="I875" s="190"/>
      <c r="J875" s="190"/>
      <c r="K875" s="190"/>
      <c r="L875" s="190"/>
      <c r="M875" s="190"/>
      <c r="N875" s="190"/>
      <c r="O875" s="190"/>
      <c r="P875" s="190"/>
      <c r="Q875" s="190"/>
      <c r="R875" s="190"/>
      <c r="S875" s="190"/>
      <c r="T875" s="190"/>
      <c r="U875" s="190"/>
      <c r="V875" s="190"/>
      <c r="W875" s="190"/>
      <c r="X875" s="190"/>
      <c r="Y875" s="190"/>
      <c r="Z875" s="190"/>
    </row>
    <row r="876" ht="15.75" customHeight="1">
      <c r="A876" s="190"/>
      <c r="B876" s="190"/>
      <c r="C876" s="190"/>
      <c r="D876" s="190"/>
      <c r="E876" s="190"/>
      <c r="F876" s="190"/>
      <c r="G876" s="190"/>
      <c r="H876" s="190"/>
      <c r="I876" s="190"/>
      <c r="J876" s="190"/>
      <c r="K876" s="190"/>
      <c r="L876" s="190"/>
      <c r="M876" s="190"/>
      <c r="N876" s="190"/>
      <c r="O876" s="190"/>
      <c r="P876" s="190"/>
      <c r="Q876" s="190"/>
      <c r="R876" s="190"/>
      <c r="S876" s="190"/>
      <c r="T876" s="190"/>
      <c r="U876" s="190"/>
      <c r="V876" s="190"/>
      <c r="W876" s="190"/>
      <c r="X876" s="190"/>
      <c r="Y876" s="190"/>
      <c r="Z876" s="190"/>
    </row>
    <row r="877" ht="15.75" customHeight="1">
      <c r="A877" s="190"/>
      <c r="B877" s="190"/>
      <c r="C877" s="190"/>
      <c r="D877" s="190"/>
      <c r="E877" s="190"/>
      <c r="F877" s="190"/>
      <c r="G877" s="190"/>
      <c r="H877" s="190"/>
      <c r="I877" s="190"/>
      <c r="J877" s="190"/>
      <c r="K877" s="190"/>
      <c r="L877" s="190"/>
      <c r="M877" s="190"/>
      <c r="N877" s="190"/>
      <c r="O877" s="190"/>
      <c r="P877" s="190"/>
      <c r="Q877" s="190"/>
      <c r="R877" s="190"/>
      <c r="S877" s="190"/>
      <c r="T877" s="190"/>
      <c r="U877" s="190"/>
      <c r="V877" s="190"/>
      <c r="W877" s="190"/>
      <c r="X877" s="190"/>
      <c r="Y877" s="190"/>
      <c r="Z877" s="190"/>
    </row>
    <row r="878" ht="15.75" customHeight="1">
      <c r="A878" s="190"/>
      <c r="B878" s="190"/>
      <c r="C878" s="190"/>
      <c r="D878" s="190"/>
      <c r="E878" s="190"/>
      <c r="F878" s="190"/>
      <c r="G878" s="190"/>
      <c r="H878" s="190"/>
      <c r="I878" s="190"/>
      <c r="J878" s="190"/>
      <c r="K878" s="190"/>
      <c r="L878" s="190"/>
      <c r="M878" s="190"/>
      <c r="N878" s="190"/>
      <c r="O878" s="190"/>
      <c r="P878" s="190"/>
      <c r="Q878" s="190"/>
      <c r="R878" s="190"/>
      <c r="S878" s="190"/>
      <c r="T878" s="190"/>
      <c r="U878" s="190"/>
      <c r="V878" s="190"/>
      <c r="W878" s="190"/>
      <c r="X878" s="190"/>
      <c r="Y878" s="190"/>
      <c r="Z878" s="190"/>
    </row>
    <row r="879" ht="15.75" customHeight="1">
      <c r="A879" s="190"/>
      <c r="B879" s="190"/>
      <c r="C879" s="190"/>
      <c r="D879" s="190"/>
      <c r="E879" s="190"/>
      <c r="F879" s="190"/>
      <c r="G879" s="190"/>
      <c r="H879" s="190"/>
      <c r="I879" s="190"/>
      <c r="J879" s="190"/>
      <c r="K879" s="190"/>
      <c r="L879" s="190"/>
      <c r="M879" s="190"/>
      <c r="N879" s="190"/>
      <c r="O879" s="190"/>
      <c r="P879" s="190"/>
      <c r="Q879" s="190"/>
      <c r="R879" s="190"/>
      <c r="S879" s="190"/>
      <c r="T879" s="190"/>
      <c r="U879" s="190"/>
      <c r="V879" s="190"/>
      <c r="W879" s="190"/>
      <c r="X879" s="190"/>
      <c r="Y879" s="190"/>
      <c r="Z879" s="190"/>
    </row>
    <row r="880" ht="15.75" customHeight="1">
      <c r="A880" s="190"/>
      <c r="B880" s="190"/>
      <c r="C880" s="190"/>
      <c r="D880" s="190"/>
      <c r="E880" s="190"/>
      <c r="F880" s="190"/>
      <c r="G880" s="190"/>
      <c r="H880" s="190"/>
      <c r="I880" s="190"/>
      <c r="J880" s="190"/>
      <c r="K880" s="190"/>
      <c r="L880" s="190"/>
      <c r="M880" s="190"/>
      <c r="N880" s="190"/>
      <c r="O880" s="190"/>
      <c r="P880" s="190"/>
      <c r="Q880" s="190"/>
      <c r="R880" s="190"/>
      <c r="S880" s="190"/>
      <c r="T880" s="190"/>
      <c r="U880" s="190"/>
      <c r="V880" s="190"/>
      <c r="W880" s="190"/>
      <c r="X880" s="190"/>
      <c r="Y880" s="190"/>
      <c r="Z880" s="190"/>
    </row>
    <row r="881" ht="15.75" customHeight="1">
      <c r="A881" s="190"/>
      <c r="B881" s="190"/>
      <c r="C881" s="190"/>
      <c r="D881" s="190"/>
      <c r="E881" s="190"/>
      <c r="F881" s="190"/>
      <c r="G881" s="190"/>
      <c r="H881" s="190"/>
      <c r="I881" s="190"/>
      <c r="J881" s="190"/>
      <c r="K881" s="190"/>
      <c r="L881" s="190"/>
      <c r="M881" s="190"/>
      <c r="N881" s="190"/>
      <c r="O881" s="190"/>
      <c r="P881" s="190"/>
      <c r="Q881" s="190"/>
      <c r="R881" s="190"/>
      <c r="S881" s="190"/>
      <c r="T881" s="190"/>
      <c r="U881" s="190"/>
      <c r="V881" s="190"/>
      <c r="W881" s="190"/>
      <c r="X881" s="190"/>
      <c r="Y881" s="190"/>
      <c r="Z881" s="190"/>
    </row>
    <row r="882" ht="15.75" customHeight="1">
      <c r="A882" s="190"/>
      <c r="B882" s="190"/>
      <c r="C882" s="190"/>
      <c r="D882" s="190"/>
      <c r="E882" s="190"/>
      <c r="F882" s="190"/>
      <c r="G882" s="190"/>
      <c r="H882" s="190"/>
      <c r="I882" s="190"/>
      <c r="J882" s="190"/>
      <c r="K882" s="190"/>
      <c r="L882" s="190"/>
      <c r="M882" s="190"/>
      <c r="N882" s="190"/>
      <c r="O882" s="190"/>
      <c r="P882" s="190"/>
      <c r="Q882" s="190"/>
      <c r="R882" s="190"/>
      <c r="S882" s="190"/>
      <c r="T882" s="190"/>
      <c r="U882" s="190"/>
      <c r="V882" s="190"/>
      <c r="W882" s="190"/>
      <c r="X882" s="190"/>
      <c r="Y882" s="190"/>
      <c r="Z882" s="190"/>
    </row>
    <row r="883" ht="15.75" customHeight="1">
      <c r="A883" s="190"/>
      <c r="B883" s="190"/>
      <c r="C883" s="190"/>
      <c r="D883" s="190"/>
      <c r="E883" s="190"/>
      <c r="F883" s="190"/>
      <c r="G883" s="190"/>
      <c r="H883" s="190"/>
      <c r="I883" s="190"/>
      <c r="J883" s="190"/>
      <c r="K883" s="190"/>
      <c r="L883" s="190"/>
      <c r="M883" s="190"/>
      <c r="N883" s="190"/>
      <c r="O883" s="190"/>
      <c r="P883" s="190"/>
      <c r="Q883" s="190"/>
      <c r="R883" s="190"/>
      <c r="S883" s="190"/>
      <c r="T883" s="190"/>
      <c r="U883" s="190"/>
      <c r="V883" s="190"/>
      <c r="W883" s="190"/>
      <c r="X883" s="190"/>
      <c r="Y883" s="190"/>
      <c r="Z883" s="190"/>
    </row>
    <row r="884" ht="15.75" customHeight="1">
      <c r="A884" s="190"/>
      <c r="B884" s="190"/>
      <c r="C884" s="190"/>
      <c r="D884" s="190"/>
      <c r="E884" s="190"/>
      <c r="F884" s="190"/>
      <c r="G884" s="190"/>
      <c r="H884" s="190"/>
      <c r="I884" s="190"/>
      <c r="J884" s="190"/>
      <c r="K884" s="190"/>
      <c r="L884" s="190"/>
      <c r="M884" s="190"/>
      <c r="N884" s="190"/>
      <c r="O884" s="190"/>
      <c r="P884" s="190"/>
      <c r="Q884" s="190"/>
      <c r="R884" s="190"/>
      <c r="S884" s="190"/>
      <c r="T884" s="190"/>
      <c r="U884" s="190"/>
      <c r="V884" s="190"/>
      <c r="W884" s="190"/>
      <c r="X884" s="190"/>
      <c r="Y884" s="190"/>
      <c r="Z884" s="190"/>
    </row>
    <row r="885" ht="15.75" customHeight="1">
      <c r="A885" s="190"/>
      <c r="B885" s="190"/>
      <c r="C885" s="190"/>
      <c r="D885" s="190"/>
      <c r="E885" s="190"/>
      <c r="F885" s="190"/>
      <c r="G885" s="190"/>
      <c r="H885" s="190"/>
      <c r="I885" s="190"/>
      <c r="J885" s="190"/>
      <c r="K885" s="190"/>
      <c r="L885" s="190"/>
      <c r="M885" s="190"/>
      <c r="N885" s="190"/>
      <c r="O885" s="190"/>
      <c r="P885" s="190"/>
      <c r="Q885" s="190"/>
      <c r="R885" s="190"/>
      <c r="S885" s="190"/>
      <c r="T885" s="190"/>
      <c r="U885" s="190"/>
      <c r="V885" s="190"/>
      <c r="W885" s="190"/>
      <c r="X885" s="190"/>
      <c r="Y885" s="190"/>
      <c r="Z885" s="190"/>
    </row>
    <row r="886" ht="15.75" customHeight="1">
      <c r="A886" s="190"/>
      <c r="B886" s="190"/>
      <c r="C886" s="190"/>
      <c r="D886" s="190"/>
      <c r="E886" s="190"/>
      <c r="F886" s="190"/>
      <c r="G886" s="190"/>
      <c r="H886" s="190"/>
      <c r="I886" s="190"/>
      <c r="J886" s="190"/>
      <c r="K886" s="190"/>
      <c r="L886" s="190"/>
      <c r="M886" s="190"/>
      <c r="N886" s="190"/>
      <c r="O886" s="190"/>
      <c r="P886" s="190"/>
      <c r="Q886" s="190"/>
      <c r="R886" s="190"/>
      <c r="S886" s="190"/>
      <c r="T886" s="190"/>
      <c r="U886" s="190"/>
      <c r="V886" s="190"/>
      <c r="W886" s="190"/>
      <c r="X886" s="190"/>
      <c r="Y886" s="190"/>
      <c r="Z886" s="190"/>
    </row>
    <row r="887" ht="15.75" customHeight="1">
      <c r="A887" s="190"/>
      <c r="B887" s="190"/>
      <c r="C887" s="190"/>
      <c r="D887" s="190"/>
      <c r="E887" s="190"/>
      <c r="F887" s="190"/>
      <c r="G887" s="190"/>
      <c r="H887" s="190"/>
      <c r="I887" s="190"/>
      <c r="J887" s="190"/>
      <c r="K887" s="190"/>
      <c r="L887" s="190"/>
      <c r="M887" s="190"/>
      <c r="N887" s="190"/>
      <c r="O887" s="190"/>
      <c r="P887" s="190"/>
      <c r="Q887" s="190"/>
      <c r="R887" s="190"/>
      <c r="S887" s="190"/>
      <c r="T887" s="190"/>
      <c r="U887" s="190"/>
      <c r="V887" s="190"/>
      <c r="W887" s="190"/>
      <c r="X887" s="190"/>
      <c r="Y887" s="190"/>
      <c r="Z887" s="190"/>
    </row>
    <row r="888" ht="15.75" customHeight="1">
      <c r="A888" s="190"/>
      <c r="B888" s="190"/>
      <c r="C888" s="190"/>
      <c r="D888" s="190"/>
      <c r="E888" s="190"/>
      <c r="F888" s="190"/>
      <c r="G888" s="190"/>
      <c r="H888" s="190"/>
      <c r="I888" s="190"/>
      <c r="J888" s="190"/>
      <c r="K888" s="190"/>
      <c r="L888" s="190"/>
      <c r="M888" s="190"/>
      <c r="N888" s="190"/>
      <c r="O888" s="190"/>
      <c r="P888" s="190"/>
      <c r="Q888" s="190"/>
      <c r="R888" s="190"/>
      <c r="S888" s="190"/>
      <c r="T888" s="190"/>
      <c r="U888" s="190"/>
      <c r="V888" s="190"/>
      <c r="W888" s="190"/>
      <c r="X888" s="190"/>
      <c r="Y888" s="190"/>
      <c r="Z888" s="190"/>
    </row>
    <row r="889" ht="15.75" customHeight="1">
      <c r="A889" s="190"/>
      <c r="B889" s="190"/>
      <c r="C889" s="190"/>
      <c r="D889" s="190"/>
      <c r="E889" s="190"/>
      <c r="F889" s="190"/>
      <c r="G889" s="190"/>
      <c r="H889" s="190"/>
      <c r="I889" s="190"/>
      <c r="J889" s="190"/>
      <c r="K889" s="190"/>
      <c r="L889" s="190"/>
      <c r="M889" s="190"/>
      <c r="N889" s="190"/>
      <c r="O889" s="190"/>
      <c r="P889" s="190"/>
      <c r="Q889" s="190"/>
      <c r="R889" s="190"/>
      <c r="S889" s="190"/>
      <c r="T889" s="190"/>
      <c r="U889" s="190"/>
      <c r="V889" s="190"/>
      <c r="W889" s="190"/>
      <c r="X889" s="190"/>
      <c r="Y889" s="190"/>
      <c r="Z889" s="190"/>
    </row>
    <row r="890" ht="15.75" customHeight="1">
      <c r="A890" s="190"/>
      <c r="B890" s="190"/>
      <c r="C890" s="190"/>
      <c r="D890" s="190"/>
      <c r="E890" s="190"/>
      <c r="F890" s="190"/>
      <c r="G890" s="190"/>
      <c r="H890" s="190"/>
      <c r="I890" s="190"/>
      <c r="J890" s="190"/>
      <c r="K890" s="190"/>
      <c r="L890" s="190"/>
      <c r="M890" s="190"/>
      <c r="N890" s="190"/>
      <c r="O890" s="190"/>
      <c r="P890" s="190"/>
      <c r="Q890" s="190"/>
      <c r="R890" s="190"/>
      <c r="S890" s="190"/>
      <c r="T890" s="190"/>
      <c r="U890" s="190"/>
      <c r="V890" s="190"/>
      <c r="W890" s="190"/>
      <c r="X890" s="190"/>
      <c r="Y890" s="190"/>
      <c r="Z890" s="190"/>
    </row>
    <row r="891" ht="15.75" customHeight="1">
      <c r="A891" s="190"/>
      <c r="B891" s="190"/>
      <c r="C891" s="190"/>
      <c r="D891" s="190"/>
      <c r="E891" s="190"/>
      <c r="F891" s="190"/>
      <c r="G891" s="190"/>
      <c r="H891" s="190"/>
      <c r="I891" s="190"/>
      <c r="J891" s="190"/>
      <c r="K891" s="190"/>
      <c r="L891" s="190"/>
      <c r="M891" s="190"/>
      <c r="N891" s="190"/>
      <c r="O891" s="190"/>
      <c r="P891" s="190"/>
      <c r="Q891" s="190"/>
      <c r="R891" s="190"/>
      <c r="S891" s="190"/>
      <c r="T891" s="190"/>
      <c r="U891" s="190"/>
      <c r="V891" s="190"/>
      <c r="W891" s="190"/>
      <c r="X891" s="190"/>
      <c r="Y891" s="190"/>
      <c r="Z891" s="190"/>
    </row>
    <row r="892" ht="15.75" customHeight="1">
      <c r="A892" s="190"/>
      <c r="B892" s="190"/>
      <c r="C892" s="190"/>
      <c r="D892" s="190"/>
      <c r="E892" s="190"/>
      <c r="F892" s="190"/>
      <c r="G892" s="190"/>
      <c r="H892" s="190"/>
      <c r="I892" s="190"/>
      <c r="J892" s="190"/>
      <c r="K892" s="190"/>
      <c r="L892" s="190"/>
      <c r="M892" s="190"/>
      <c r="N892" s="190"/>
      <c r="O892" s="190"/>
      <c r="P892" s="190"/>
      <c r="Q892" s="190"/>
      <c r="R892" s="190"/>
      <c r="S892" s="190"/>
      <c r="T892" s="190"/>
      <c r="U892" s="190"/>
      <c r="V892" s="190"/>
      <c r="W892" s="190"/>
      <c r="X892" s="190"/>
      <c r="Y892" s="190"/>
      <c r="Z892" s="190"/>
    </row>
    <row r="893" ht="15.75" customHeight="1">
      <c r="A893" s="190"/>
      <c r="B893" s="190"/>
      <c r="C893" s="190"/>
      <c r="D893" s="190"/>
      <c r="E893" s="190"/>
      <c r="F893" s="190"/>
      <c r="G893" s="190"/>
      <c r="H893" s="190"/>
      <c r="I893" s="190"/>
      <c r="J893" s="190"/>
      <c r="K893" s="190"/>
      <c r="L893" s="190"/>
      <c r="M893" s="190"/>
      <c r="N893" s="190"/>
      <c r="O893" s="190"/>
      <c r="P893" s="190"/>
      <c r="Q893" s="190"/>
      <c r="R893" s="190"/>
      <c r="S893" s="190"/>
      <c r="T893" s="190"/>
      <c r="U893" s="190"/>
      <c r="V893" s="190"/>
      <c r="W893" s="190"/>
      <c r="X893" s="190"/>
      <c r="Y893" s="190"/>
      <c r="Z893" s="190"/>
    </row>
    <row r="894" ht="15.75" customHeight="1">
      <c r="A894" s="190"/>
      <c r="B894" s="190"/>
      <c r="C894" s="190"/>
      <c r="D894" s="190"/>
      <c r="E894" s="190"/>
      <c r="F894" s="190"/>
      <c r="G894" s="190"/>
      <c r="H894" s="190"/>
      <c r="I894" s="190"/>
      <c r="J894" s="190"/>
      <c r="K894" s="190"/>
      <c r="L894" s="190"/>
      <c r="M894" s="190"/>
      <c r="N894" s="190"/>
      <c r="O894" s="190"/>
      <c r="P894" s="190"/>
      <c r="Q894" s="190"/>
      <c r="R894" s="190"/>
      <c r="S894" s="190"/>
      <c r="T894" s="190"/>
      <c r="U894" s="190"/>
      <c r="V894" s="190"/>
      <c r="W894" s="190"/>
      <c r="X894" s="190"/>
      <c r="Y894" s="190"/>
      <c r="Z894" s="190"/>
    </row>
    <row r="895" ht="15.75" customHeight="1">
      <c r="A895" s="190"/>
      <c r="B895" s="190"/>
      <c r="C895" s="190"/>
      <c r="D895" s="190"/>
      <c r="E895" s="190"/>
      <c r="F895" s="190"/>
      <c r="G895" s="190"/>
      <c r="H895" s="190"/>
      <c r="I895" s="190"/>
      <c r="J895" s="190"/>
      <c r="K895" s="190"/>
      <c r="L895" s="190"/>
      <c r="M895" s="190"/>
      <c r="N895" s="190"/>
      <c r="O895" s="190"/>
      <c r="P895" s="190"/>
      <c r="Q895" s="190"/>
      <c r="R895" s="190"/>
      <c r="S895" s="190"/>
      <c r="T895" s="190"/>
      <c r="U895" s="190"/>
      <c r="V895" s="190"/>
      <c r="W895" s="190"/>
      <c r="X895" s="190"/>
      <c r="Y895" s="190"/>
      <c r="Z895" s="190"/>
    </row>
    <row r="896" ht="15.75" customHeight="1">
      <c r="A896" s="190"/>
      <c r="B896" s="190"/>
      <c r="C896" s="190"/>
      <c r="D896" s="190"/>
      <c r="E896" s="190"/>
      <c r="F896" s="190"/>
      <c r="G896" s="190"/>
      <c r="H896" s="190"/>
      <c r="I896" s="190"/>
      <c r="J896" s="190"/>
      <c r="K896" s="190"/>
      <c r="L896" s="190"/>
      <c r="M896" s="190"/>
      <c r="N896" s="190"/>
      <c r="O896" s="190"/>
      <c r="P896" s="190"/>
      <c r="Q896" s="190"/>
      <c r="R896" s="190"/>
      <c r="S896" s="190"/>
      <c r="T896" s="190"/>
      <c r="U896" s="190"/>
      <c r="V896" s="190"/>
      <c r="W896" s="190"/>
      <c r="X896" s="190"/>
      <c r="Y896" s="190"/>
      <c r="Z896" s="190"/>
    </row>
    <row r="897" ht="15.75" customHeight="1">
      <c r="A897" s="190"/>
      <c r="B897" s="190"/>
      <c r="C897" s="190"/>
      <c r="D897" s="190"/>
      <c r="E897" s="190"/>
      <c r="F897" s="190"/>
      <c r="G897" s="190"/>
      <c r="H897" s="190"/>
      <c r="I897" s="190"/>
      <c r="J897" s="190"/>
      <c r="K897" s="190"/>
      <c r="L897" s="190"/>
      <c r="M897" s="190"/>
      <c r="N897" s="190"/>
      <c r="O897" s="190"/>
      <c r="P897" s="190"/>
      <c r="Q897" s="190"/>
      <c r="R897" s="190"/>
      <c r="S897" s="190"/>
      <c r="T897" s="190"/>
      <c r="U897" s="190"/>
      <c r="V897" s="190"/>
      <c r="W897" s="190"/>
      <c r="X897" s="190"/>
      <c r="Y897" s="190"/>
      <c r="Z897" s="190"/>
    </row>
    <row r="898" ht="15.75" customHeight="1">
      <c r="A898" s="190"/>
      <c r="B898" s="190"/>
      <c r="C898" s="190"/>
      <c r="D898" s="190"/>
      <c r="E898" s="190"/>
      <c r="F898" s="190"/>
      <c r="G898" s="190"/>
      <c r="H898" s="190"/>
      <c r="I898" s="190"/>
      <c r="J898" s="190"/>
      <c r="K898" s="190"/>
      <c r="L898" s="190"/>
      <c r="M898" s="190"/>
      <c r="N898" s="190"/>
      <c r="O898" s="190"/>
      <c r="P898" s="190"/>
      <c r="Q898" s="190"/>
      <c r="R898" s="190"/>
      <c r="S898" s="190"/>
      <c r="T898" s="190"/>
      <c r="U898" s="190"/>
      <c r="V898" s="190"/>
      <c r="W898" s="190"/>
      <c r="X898" s="190"/>
      <c r="Y898" s="190"/>
      <c r="Z898" s="190"/>
    </row>
    <row r="899" ht="15.75" customHeight="1">
      <c r="A899" s="190"/>
      <c r="B899" s="190"/>
      <c r="C899" s="190"/>
      <c r="D899" s="190"/>
      <c r="E899" s="190"/>
      <c r="F899" s="190"/>
      <c r="G899" s="190"/>
      <c r="H899" s="190"/>
      <c r="I899" s="190"/>
      <c r="J899" s="190"/>
      <c r="K899" s="190"/>
      <c r="L899" s="190"/>
      <c r="M899" s="190"/>
      <c r="N899" s="190"/>
      <c r="O899" s="190"/>
      <c r="P899" s="190"/>
      <c r="Q899" s="190"/>
      <c r="R899" s="190"/>
      <c r="S899" s="190"/>
      <c r="T899" s="190"/>
      <c r="U899" s="190"/>
      <c r="V899" s="190"/>
      <c r="W899" s="190"/>
      <c r="X899" s="190"/>
      <c r="Y899" s="190"/>
      <c r="Z899" s="190"/>
    </row>
    <row r="900" ht="15.75" customHeight="1">
      <c r="A900" s="190"/>
      <c r="B900" s="190"/>
      <c r="C900" s="190"/>
      <c r="D900" s="190"/>
      <c r="E900" s="190"/>
      <c r="F900" s="190"/>
      <c r="G900" s="190"/>
      <c r="H900" s="190"/>
      <c r="I900" s="190"/>
      <c r="J900" s="190"/>
      <c r="K900" s="190"/>
      <c r="L900" s="190"/>
      <c r="M900" s="190"/>
      <c r="N900" s="190"/>
      <c r="O900" s="190"/>
      <c r="P900" s="190"/>
      <c r="Q900" s="190"/>
      <c r="R900" s="190"/>
      <c r="S900" s="190"/>
      <c r="T900" s="190"/>
      <c r="U900" s="190"/>
      <c r="V900" s="190"/>
      <c r="W900" s="190"/>
      <c r="X900" s="190"/>
      <c r="Y900" s="190"/>
      <c r="Z900" s="190"/>
    </row>
    <row r="901" ht="15.75" customHeight="1">
      <c r="A901" s="190"/>
      <c r="B901" s="190"/>
      <c r="C901" s="190"/>
      <c r="D901" s="190"/>
      <c r="E901" s="190"/>
      <c r="F901" s="190"/>
      <c r="G901" s="190"/>
      <c r="H901" s="190"/>
      <c r="I901" s="190"/>
      <c r="J901" s="190"/>
      <c r="K901" s="190"/>
      <c r="L901" s="190"/>
      <c r="M901" s="190"/>
      <c r="N901" s="190"/>
      <c r="O901" s="190"/>
      <c r="P901" s="190"/>
      <c r="Q901" s="190"/>
      <c r="R901" s="190"/>
      <c r="S901" s="190"/>
      <c r="T901" s="190"/>
      <c r="U901" s="190"/>
      <c r="V901" s="190"/>
      <c r="W901" s="190"/>
      <c r="X901" s="190"/>
      <c r="Y901" s="190"/>
      <c r="Z901" s="190"/>
    </row>
    <row r="902" ht="15.75" customHeight="1">
      <c r="A902" s="190"/>
      <c r="B902" s="190"/>
      <c r="C902" s="190"/>
      <c r="D902" s="190"/>
      <c r="E902" s="190"/>
      <c r="F902" s="190"/>
      <c r="G902" s="190"/>
      <c r="H902" s="190"/>
      <c r="I902" s="190"/>
      <c r="J902" s="190"/>
      <c r="K902" s="190"/>
      <c r="L902" s="190"/>
      <c r="M902" s="190"/>
      <c r="N902" s="190"/>
      <c r="O902" s="190"/>
      <c r="P902" s="190"/>
      <c r="Q902" s="190"/>
      <c r="R902" s="190"/>
      <c r="S902" s="190"/>
      <c r="T902" s="190"/>
      <c r="U902" s="190"/>
      <c r="V902" s="190"/>
      <c r="W902" s="190"/>
      <c r="X902" s="190"/>
      <c r="Y902" s="190"/>
      <c r="Z902" s="190"/>
    </row>
    <row r="903" ht="15.75" customHeight="1">
      <c r="A903" s="190"/>
      <c r="B903" s="190"/>
      <c r="C903" s="190"/>
      <c r="D903" s="190"/>
      <c r="E903" s="190"/>
      <c r="F903" s="190"/>
      <c r="G903" s="190"/>
      <c r="H903" s="190"/>
      <c r="I903" s="190"/>
      <c r="J903" s="190"/>
      <c r="K903" s="190"/>
      <c r="L903" s="190"/>
      <c r="M903" s="190"/>
      <c r="N903" s="190"/>
      <c r="O903" s="190"/>
      <c r="P903" s="190"/>
      <c r="Q903" s="190"/>
      <c r="R903" s="190"/>
      <c r="S903" s="190"/>
      <c r="T903" s="190"/>
      <c r="U903" s="190"/>
      <c r="V903" s="190"/>
      <c r="W903" s="190"/>
      <c r="X903" s="190"/>
      <c r="Y903" s="190"/>
      <c r="Z903" s="190"/>
    </row>
    <row r="904" ht="15.75" customHeight="1">
      <c r="A904" s="190"/>
      <c r="B904" s="190"/>
      <c r="C904" s="190"/>
      <c r="D904" s="190"/>
      <c r="E904" s="190"/>
      <c r="F904" s="190"/>
      <c r="G904" s="190"/>
      <c r="H904" s="190"/>
      <c r="I904" s="190"/>
      <c r="J904" s="190"/>
      <c r="K904" s="190"/>
      <c r="L904" s="190"/>
      <c r="M904" s="190"/>
      <c r="N904" s="190"/>
      <c r="O904" s="190"/>
      <c r="P904" s="190"/>
      <c r="Q904" s="190"/>
      <c r="R904" s="190"/>
      <c r="S904" s="190"/>
      <c r="T904" s="190"/>
      <c r="U904" s="190"/>
      <c r="V904" s="190"/>
      <c r="W904" s="190"/>
      <c r="X904" s="190"/>
      <c r="Y904" s="190"/>
      <c r="Z904" s="190"/>
    </row>
    <row r="905" ht="15.75" customHeight="1">
      <c r="A905" s="190"/>
      <c r="B905" s="190"/>
      <c r="C905" s="190"/>
      <c r="D905" s="190"/>
      <c r="E905" s="190"/>
      <c r="F905" s="190"/>
      <c r="G905" s="190"/>
      <c r="H905" s="190"/>
      <c r="I905" s="190"/>
      <c r="J905" s="190"/>
      <c r="K905" s="190"/>
      <c r="L905" s="190"/>
      <c r="M905" s="190"/>
      <c r="N905" s="190"/>
      <c r="O905" s="190"/>
      <c r="P905" s="190"/>
      <c r="Q905" s="190"/>
      <c r="R905" s="190"/>
      <c r="S905" s="190"/>
      <c r="T905" s="190"/>
      <c r="U905" s="190"/>
      <c r="V905" s="190"/>
      <c r="W905" s="190"/>
      <c r="X905" s="190"/>
      <c r="Y905" s="190"/>
      <c r="Z905" s="190"/>
    </row>
    <row r="906" ht="15.75" customHeight="1">
      <c r="A906" s="190"/>
      <c r="B906" s="190"/>
      <c r="C906" s="190"/>
      <c r="D906" s="190"/>
      <c r="E906" s="190"/>
      <c r="F906" s="190"/>
      <c r="G906" s="190"/>
      <c r="H906" s="190"/>
      <c r="I906" s="190"/>
      <c r="J906" s="190"/>
      <c r="K906" s="190"/>
      <c r="L906" s="190"/>
      <c r="M906" s="190"/>
      <c r="N906" s="190"/>
      <c r="O906" s="190"/>
      <c r="P906" s="190"/>
      <c r="Q906" s="190"/>
      <c r="R906" s="190"/>
      <c r="S906" s="190"/>
      <c r="T906" s="190"/>
      <c r="U906" s="190"/>
      <c r="V906" s="190"/>
      <c r="W906" s="190"/>
      <c r="X906" s="190"/>
      <c r="Y906" s="190"/>
      <c r="Z906" s="190"/>
    </row>
    <row r="907" ht="15.75" customHeight="1">
      <c r="A907" s="190"/>
      <c r="B907" s="190"/>
      <c r="C907" s="190"/>
      <c r="D907" s="190"/>
      <c r="E907" s="190"/>
      <c r="F907" s="190"/>
      <c r="G907" s="190"/>
      <c r="H907" s="190"/>
      <c r="I907" s="190"/>
      <c r="J907" s="190"/>
      <c r="K907" s="190"/>
      <c r="L907" s="190"/>
      <c r="M907" s="190"/>
      <c r="N907" s="190"/>
      <c r="O907" s="190"/>
      <c r="P907" s="190"/>
      <c r="Q907" s="190"/>
      <c r="R907" s="190"/>
      <c r="S907" s="190"/>
      <c r="T907" s="190"/>
      <c r="U907" s="190"/>
      <c r="V907" s="190"/>
      <c r="W907" s="190"/>
      <c r="X907" s="190"/>
      <c r="Y907" s="190"/>
      <c r="Z907" s="190"/>
    </row>
    <row r="908" ht="15.75" customHeight="1">
      <c r="A908" s="190"/>
      <c r="B908" s="190"/>
      <c r="C908" s="190"/>
      <c r="D908" s="190"/>
      <c r="E908" s="190"/>
      <c r="F908" s="190"/>
      <c r="G908" s="190"/>
      <c r="H908" s="190"/>
      <c r="I908" s="190"/>
      <c r="J908" s="190"/>
      <c r="K908" s="190"/>
      <c r="L908" s="190"/>
      <c r="M908" s="190"/>
      <c r="N908" s="190"/>
      <c r="O908" s="190"/>
      <c r="P908" s="190"/>
      <c r="Q908" s="190"/>
      <c r="R908" s="190"/>
      <c r="S908" s="190"/>
      <c r="T908" s="190"/>
      <c r="U908" s="190"/>
      <c r="V908" s="190"/>
      <c r="W908" s="190"/>
      <c r="X908" s="190"/>
      <c r="Y908" s="190"/>
      <c r="Z908" s="190"/>
    </row>
    <row r="909" ht="15.75" customHeight="1">
      <c r="A909" s="190"/>
      <c r="B909" s="190"/>
      <c r="C909" s="190"/>
      <c r="D909" s="190"/>
      <c r="E909" s="190"/>
      <c r="F909" s="190"/>
      <c r="G909" s="190"/>
      <c r="H909" s="190"/>
      <c r="I909" s="190"/>
      <c r="J909" s="190"/>
      <c r="K909" s="190"/>
      <c r="L909" s="190"/>
      <c r="M909" s="190"/>
      <c r="N909" s="190"/>
      <c r="O909" s="190"/>
      <c r="P909" s="190"/>
      <c r="Q909" s="190"/>
      <c r="R909" s="190"/>
      <c r="S909" s="190"/>
      <c r="T909" s="190"/>
      <c r="U909" s="190"/>
      <c r="V909" s="190"/>
      <c r="W909" s="190"/>
      <c r="X909" s="190"/>
      <c r="Y909" s="190"/>
      <c r="Z909" s="190"/>
    </row>
    <row r="910" ht="15.75" customHeight="1">
      <c r="A910" s="190"/>
      <c r="B910" s="190"/>
      <c r="C910" s="190"/>
      <c r="D910" s="190"/>
      <c r="E910" s="190"/>
      <c r="F910" s="190"/>
      <c r="G910" s="190"/>
      <c r="H910" s="190"/>
      <c r="I910" s="190"/>
      <c r="J910" s="190"/>
      <c r="K910" s="190"/>
      <c r="L910" s="190"/>
      <c r="M910" s="190"/>
      <c r="N910" s="190"/>
      <c r="O910" s="190"/>
      <c r="P910" s="190"/>
      <c r="Q910" s="190"/>
      <c r="R910" s="190"/>
      <c r="S910" s="190"/>
      <c r="T910" s="190"/>
      <c r="U910" s="190"/>
      <c r="V910" s="190"/>
      <c r="W910" s="190"/>
      <c r="X910" s="190"/>
      <c r="Y910" s="190"/>
      <c r="Z910" s="190"/>
    </row>
    <row r="911" ht="15.75" customHeight="1">
      <c r="A911" s="190"/>
      <c r="B911" s="190"/>
      <c r="C911" s="190"/>
      <c r="D911" s="190"/>
      <c r="E911" s="190"/>
      <c r="F911" s="190"/>
      <c r="G911" s="190"/>
      <c r="H911" s="190"/>
      <c r="I911" s="190"/>
      <c r="J911" s="190"/>
      <c r="K911" s="190"/>
      <c r="L911" s="190"/>
      <c r="M911" s="190"/>
      <c r="N911" s="190"/>
      <c r="O911" s="190"/>
      <c r="P911" s="190"/>
      <c r="Q911" s="190"/>
      <c r="R911" s="190"/>
      <c r="S911" s="190"/>
      <c r="T911" s="190"/>
      <c r="U911" s="190"/>
      <c r="V911" s="190"/>
      <c r="W911" s="190"/>
      <c r="X911" s="190"/>
      <c r="Y911" s="190"/>
      <c r="Z911" s="190"/>
    </row>
    <row r="912" ht="15.75" customHeight="1">
      <c r="A912" s="190"/>
      <c r="B912" s="190"/>
      <c r="C912" s="190"/>
      <c r="D912" s="190"/>
      <c r="E912" s="190"/>
      <c r="F912" s="190"/>
      <c r="G912" s="190"/>
      <c r="H912" s="190"/>
      <c r="I912" s="190"/>
      <c r="J912" s="190"/>
      <c r="K912" s="190"/>
      <c r="L912" s="190"/>
      <c r="M912" s="190"/>
      <c r="N912" s="190"/>
      <c r="O912" s="190"/>
      <c r="P912" s="190"/>
      <c r="Q912" s="190"/>
      <c r="R912" s="190"/>
      <c r="S912" s="190"/>
      <c r="T912" s="190"/>
      <c r="U912" s="190"/>
      <c r="V912" s="190"/>
      <c r="W912" s="190"/>
      <c r="X912" s="190"/>
      <c r="Y912" s="190"/>
      <c r="Z912" s="190"/>
    </row>
    <row r="913" ht="15.75" customHeight="1">
      <c r="A913" s="190"/>
      <c r="B913" s="190"/>
      <c r="C913" s="190"/>
      <c r="D913" s="190"/>
      <c r="E913" s="190"/>
      <c r="F913" s="190"/>
      <c r="G913" s="190"/>
      <c r="H913" s="190"/>
      <c r="I913" s="190"/>
      <c r="J913" s="190"/>
      <c r="K913" s="190"/>
      <c r="L913" s="190"/>
      <c r="M913" s="190"/>
      <c r="N913" s="190"/>
      <c r="O913" s="190"/>
      <c r="P913" s="190"/>
      <c r="Q913" s="190"/>
      <c r="R913" s="190"/>
      <c r="S913" s="190"/>
      <c r="T913" s="190"/>
      <c r="U913" s="190"/>
      <c r="V913" s="190"/>
      <c r="W913" s="190"/>
      <c r="X913" s="190"/>
      <c r="Y913" s="190"/>
      <c r="Z913" s="190"/>
    </row>
    <row r="914" ht="15.75" customHeight="1">
      <c r="A914" s="190"/>
      <c r="B914" s="190"/>
      <c r="C914" s="190"/>
      <c r="D914" s="190"/>
      <c r="E914" s="190"/>
      <c r="F914" s="190"/>
      <c r="G914" s="190"/>
      <c r="H914" s="190"/>
      <c r="I914" s="190"/>
      <c r="J914" s="190"/>
      <c r="K914" s="190"/>
      <c r="L914" s="190"/>
      <c r="M914" s="190"/>
      <c r="N914" s="190"/>
      <c r="O914" s="190"/>
      <c r="P914" s="190"/>
      <c r="Q914" s="190"/>
      <c r="R914" s="190"/>
      <c r="S914" s="190"/>
      <c r="T914" s="190"/>
      <c r="U914" s="190"/>
      <c r="V914" s="190"/>
      <c r="W914" s="190"/>
      <c r="X914" s="190"/>
      <c r="Y914" s="190"/>
      <c r="Z914" s="190"/>
    </row>
    <row r="915" ht="15.75" customHeight="1">
      <c r="A915" s="190"/>
      <c r="B915" s="190"/>
      <c r="C915" s="190"/>
      <c r="D915" s="190"/>
      <c r="E915" s="190"/>
      <c r="F915" s="190"/>
      <c r="G915" s="190"/>
      <c r="H915" s="190"/>
      <c r="I915" s="190"/>
      <c r="J915" s="190"/>
      <c r="K915" s="190"/>
      <c r="L915" s="190"/>
      <c r="M915" s="190"/>
      <c r="N915" s="190"/>
      <c r="O915" s="190"/>
      <c r="P915" s="190"/>
      <c r="Q915" s="190"/>
      <c r="R915" s="190"/>
      <c r="S915" s="190"/>
      <c r="T915" s="190"/>
      <c r="U915" s="190"/>
      <c r="V915" s="190"/>
      <c r="W915" s="190"/>
      <c r="X915" s="190"/>
      <c r="Y915" s="190"/>
      <c r="Z915" s="190"/>
    </row>
    <row r="916" ht="15.75" customHeight="1">
      <c r="A916" s="190"/>
      <c r="B916" s="190"/>
      <c r="C916" s="190"/>
      <c r="D916" s="190"/>
      <c r="E916" s="190"/>
      <c r="F916" s="190"/>
      <c r="G916" s="190"/>
      <c r="H916" s="190"/>
      <c r="I916" s="190"/>
      <c r="J916" s="190"/>
      <c r="K916" s="190"/>
      <c r="L916" s="190"/>
      <c r="M916" s="190"/>
      <c r="N916" s="190"/>
      <c r="O916" s="190"/>
      <c r="P916" s="190"/>
      <c r="Q916" s="190"/>
      <c r="R916" s="190"/>
      <c r="S916" s="190"/>
      <c r="T916" s="190"/>
      <c r="U916" s="190"/>
      <c r="V916" s="190"/>
      <c r="W916" s="190"/>
      <c r="X916" s="190"/>
      <c r="Y916" s="190"/>
      <c r="Z916" s="190"/>
    </row>
    <row r="917" ht="15.75" customHeight="1">
      <c r="A917" s="190"/>
      <c r="B917" s="190"/>
      <c r="C917" s="190"/>
      <c r="D917" s="190"/>
      <c r="E917" s="190"/>
      <c r="F917" s="190"/>
      <c r="G917" s="190"/>
      <c r="H917" s="190"/>
      <c r="I917" s="190"/>
      <c r="J917" s="190"/>
      <c r="K917" s="190"/>
      <c r="L917" s="190"/>
      <c r="M917" s="190"/>
      <c r="N917" s="190"/>
      <c r="O917" s="190"/>
      <c r="P917" s="190"/>
      <c r="Q917" s="190"/>
      <c r="R917" s="190"/>
      <c r="S917" s="190"/>
      <c r="T917" s="190"/>
      <c r="U917" s="190"/>
      <c r="V917" s="190"/>
      <c r="W917" s="190"/>
      <c r="X917" s="190"/>
      <c r="Y917" s="190"/>
      <c r="Z917" s="190"/>
    </row>
    <row r="918" ht="15.75" customHeight="1">
      <c r="A918" s="190"/>
      <c r="B918" s="190"/>
      <c r="C918" s="190"/>
      <c r="D918" s="190"/>
      <c r="E918" s="190"/>
      <c r="F918" s="190"/>
      <c r="G918" s="190"/>
      <c r="H918" s="190"/>
      <c r="I918" s="190"/>
      <c r="J918" s="190"/>
      <c r="K918" s="190"/>
      <c r="L918" s="190"/>
      <c r="M918" s="190"/>
      <c r="N918" s="190"/>
      <c r="O918" s="190"/>
      <c r="P918" s="190"/>
      <c r="Q918" s="190"/>
      <c r="R918" s="190"/>
      <c r="S918" s="190"/>
      <c r="T918" s="190"/>
      <c r="U918" s="190"/>
      <c r="V918" s="190"/>
      <c r="W918" s="190"/>
      <c r="X918" s="190"/>
      <c r="Y918" s="190"/>
      <c r="Z918" s="190"/>
    </row>
    <row r="919" ht="15.75" customHeight="1">
      <c r="A919" s="190"/>
      <c r="B919" s="190"/>
      <c r="C919" s="190"/>
      <c r="D919" s="190"/>
      <c r="E919" s="190"/>
      <c r="F919" s="190"/>
      <c r="G919" s="190"/>
      <c r="H919" s="190"/>
      <c r="I919" s="190"/>
      <c r="J919" s="190"/>
      <c r="K919" s="190"/>
      <c r="L919" s="190"/>
      <c r="M919" s="190"/>
      <c r="N919" s="190"/>
      <c r="O919" s="190"/>
      <c r="P919" s="190"/>
      <c r="Q919" s="190"/>
      <c r="R919" s="190"/>
      <c r="S919" s="190"/>
      <c r="T919" s="190"/>
      <c r="U919" s="190"/>
      <c r="V919" s="190"/>
      <c r="W919" s="190"/>
      <c r="X919" s="190"/>
      <c r="Y919" s="190"/>
      <c r="Z919" s="190"/>
    </row>
    <row r="920" ht="15.75" customHeight="1">
      <c r="A920" s="190"/>
      <c r="B920" s="190"/>
      <c r="C920" s="190"/>
      <c r="D920" s="190"/>
      <c r="E920" s="190"/>
      <c r="F920" s="190"/>
      <c r="G920" s="190"/>
      <c r="H920" s="190"/>
      <c r="I920" s="190"/>
      <c r="J920" s="190"/>
      <c r="K920" s="190"/>
      <c r="L920" s="190"/>
      <c r="M920" s="190"/>
      <c r="N920" s="190"/>
      <c r="O920" s="190"/>
      <c r="P920" s="190"/>
      <c r="Q920" s="190"/>
      <c r="R920" s="190"/>
      <c r="S920" s="190"/>
      <c r="T920" s="190"/>
      <c r="U920" s="190"/>
      <c r="V920" s="190"/>
      <c r="W920" s="190"/>
      <c r="X920" s="190"/>
      <c r="Y920" s="190"/>
      <c r="Z920" s="190"/>
    </row>
    <row r="921" ht="15.75" customHeight="1">
      <c r="A921" s="190"/>
      <c r="B921" s="190"/>
      <c r="C921" s="190"/>
      <c r="D921" s="190"/>
      <c r="E921" s="190"/>
      <c r="F921" s="190"/>
      <c r="G921" s="190"/>
      <c r="H921" s="190"/>
      <c r="I921" s="190"/>
      <c r="J921" s="190"/>
      <c r="K921" s="190"/>
      <c r="L921" s="190"/>
      <c r="M921" s="190"/>
      <c r="N921" s="190"/>
      <c r="O921" s="190"/>
      <c r="P921" s="190"/>
      <c r="Q921" s="190"/>
      <c r="R921" s="190"/>
      <c r="S921" s="190"/>
      <c r="T921" s="190"/>
      <c r="U921" s="190"/>
      <c r="V921" s="190"/>
      <c r="W921" s="190"/>
      <c r="X921" s="190"/>
      <c r="Y921" s="190"/>
      <c r="Z921" s="190"/>
    </row>
    <row r="922" ht="15.75" customHeight="1">
      <c r="A922" s="190"/>
      <c r="B922" s="190"/>
      <c r="C922" s="190"/>
      <c r="D922" s="190"/>
      <c r="E922" s="190"/>
      <c r="F922" s="190"/>
      <c r="G922" s="190"/>
      <c r="H922" s="190"/>
      <c r="I922" s="190"/>
      <c r="J922" s="190"/>
      <c r="K922" s="190"/>
      <c r="L922" s="190"/>
      <c r="M922" s="190"/>
      <c r="N922" s="190"/>
      <c r="O922" s="190"/>
      <c r="P922" s="190"/>
      <c r="Q922" s="190"/>
      <c r="R922" s="190"/>
      <c r="S922" s="190"/>
      <c r="T922" s="190"/>
      <c r="U922" s="190"/>
      <c r="V922" s="190"/>
      <c r="W922" s="190"/>
      <c r="X922" s="190"/>
      <c r="Y922" s="190"/>
      <c r="Z922" s="190"/>
    </row>
    <row r="923" ht="15.75" customHeight="1">
      <c r="A923" s="190"/>
      <c r="B923" s="190"/>
      <c r="C923" s="190"/>
      <c r="D923" s="190"/>
      <c r="E923" s="190"/>
      <c r="F923" s="190"/>
      <c r="G923" s="190"/>
      <c r="H923" s="190"/>
      <c r="I923" s="190"/>
      <c r="J923" s="190"/>
      <c r="K923" s="190"/>
      <c r="L923" s="190"/>
      <c r="M923" s="190"/>
      <c r="N923" s="190"/>
      <c r="O923" s="190"/>
      <c r="P923" s="190"/>
      <c r="Q923" s="190"/>
      <c r="R923" s="190"/>
      <c r="S923" s="190"/>
      <c r="T923" s="190"/>
      <c r="U923" s="190"/>
      <c r="V923" s="190"/>
      <c r="W923" s="190"/>
      <c r="X923" s="190"/>
      <c r="Y923" s="190"/>
      <c r="Z923" s="190"/>
    </row>
    <row r="924" ht="15.75" customHeight="1">
      <c r="A924" s="190"/>
      <c r="B924" s="190"/>
      <c r="C924" s="190"/>
      <c r="D924" s="190"/>
      <c r="E924" s="190"/>
      <c r="F924" s="190"/>
      <c r="G924" s="190"/>
      <c r="H924" s="190"/>
      <c r="I924" s="190"/>
      <c r="J924" s="190"/>
      <c r="K924" s="190"/>
      <c r="L924" s="190"/>
      <c r="M924" s="190"/>
      <c r="N924" s="190"/>
      <c r="O924" s="190"/>
      <c r="P924" s="190"/>
      <c r="Q924" s="190"/>
      <c r="R924" s="190"/>
      <c r="S924" s="190"/>
      <c r="T924" s="190"/>
      <c r="U924" s="190"/>
      <c r="V924" s="190"/>
      <c r="W924" s="190"/>
      <c r="X924" s="190"/>
      <c r="Y924" s="190"/>
      <c r="Z924" s="190"/>
    </row>
    <row r="925" ht="15.75" customHeight="1">
      <c r="A925" s="190"/>
      <c r="B925" s="190"/>
      <c r="C925" s="190"/>
      <c r="D925" s="190"/>
      <c r="E925" s="190"/>
      <c r="F925" s="190"/>
      <c r="G925" s="190"/>
      <c r="H925" s="190"/>
      <c r="I925" s="190"/>
      <c r="J925" s="190"/>
      <c r="K925" s="190"/>
      <c r="L925" s="190"/>
      <c r="M925" s="190"/>
      <c r="N925" s="190"/>
      <c r="O925" s="190"/>
      <c r="P925" s="190"/>
      <c r="Q925" s="190"/>
      <c r="R925" s="190"/>
      <c r="S925" s="190"/>
      <c r="T925" s="190"/>
      <c r="U925" s="190"/>
      <c r="V925" s="190"/>
      <c r="W925" s="190"/>
      <c r="X925" s="190"/>
      <c r="Y925" s="190"/>
      <c r="Z925" s="190"/>
    </row>
    <row r="926" ht="15.75" customHeight="1">
      <c r="A926" s="190"/>
      <c r="B926" s="190"/>
      <c r="C926" s="190"/>
      <c r="D926" s="190"/>
      <c r="E926" s="190"/>
      <c r="F926" s="190"/>
      <c r="G926" s="190"/>
      <c r="H926" s="190"/>
      <c r="I926" s="190"/>
      <c r="J926" s="190"/>
      <c r="K926" s="190"/>
      <c r="L926" s="190"/>
      <c r="M926" s="190"/>
      <c r="N926" s="190"/>
      <c r="O926" s="190"/>
      <c r="P926" s="190"/>
      <c r="Q926" s="190"/>
      <c r="R926" s="190"/>
      <c r="S926" s="190"/>
      <c r="T926" s="190"/>
      <c r="U926" s="190"/>
      <c r="V926" s="190"/>
      <c r="W926" s="190"/>
      <c r="X926" s="190"/>
      <c r="Y926" s="190"/>
      <c r="Z926" s="190"/>
    </row>
    <row r="927" ht="15.75" customHeight="1">
      <c r="A927" s="190"/>
      <c r="B927" s="190"/>
      <c r="C927" s="190"/>
      <c r="D927" s="190"/>
      <c r="E927" s="190"/>
      <c r="F927" s="190"/>
      <c r="G927" s="190"/>
      <c r="H927" s="190"/>
      <c r="I927" s="190"/>
      <c r="J927" s="190"/>
      <c r="K927" s="190"/>
      <c r="L927" s="190"/>
      <c r="M927" s="190"/>
      <c r="N927" s="190"/>
      <c r="O927" s="190"/>
      <c r="P927" s="190"/>
      <c r="Q927" s="190"/>
      <c r="R927" s="190"/>
      <c r="S927" s="190"/>
      <c r="T927" s="190"/>
      <c r="U927" s="190"/>
      <c r="V927" s="190"/>
      <c r="W927" s="190"/>
      <c r="X927" s="190"/>
      <c r="Y927" s="190"/>
      <c r="Z927" s="190"/>
    </row>
    <row r="928" ht="15.75" customHeight="1">
      <c r="A928" s="190"/>
      <c r="B928" s="190"/>
      <c r="C928" s="190"/>
      <c r="D928" s="190"/>
      <c r="E928" s="190"/>
      <c r="F928" s="190"/>
      <c r="G928" s="190"/>
      <c r="H928" s="190"/>
      <c r="I928" s="190"/>
      <c r="J928" s="190"/>
      <c r="K928" s="190"/>
      <c r="L928" s="190"/>
      <c r="M928" s="190"/>
      <c r="N928" s="190"/>
      <c r="O928" s="190"/>
      <c r="P928" s="190"/>
      <c r="Q928" s="190"/>
      <c r="R928" s="190"/>
      <c r="S928" s="190"/>
      <c r="T928" s="190"/>
      <c r="U928" s="190"/>
      <c r="V928" s="190"/>
      <c r="W928" s="190"/>
      <c r="X928" s="190"/>
      <c r="Y928" s="190"/>
      <c r="Z928" s="190"/>
    </row>
    <row r="929" ht="15.75" customHeight="1">
      <c r="A929" s="190"/>
      <c r="B929" s="190"/>
      <c r="C929" s="190"/>
      <c r="D929" s="190"/>
      <c r="E929" s="190"/>
      <c r="F929" s="190"/>
      <c r="G929" s="190"/>
      <c r="H929" s="190"/>
      <c r="I929" s="190"/>
      <c r="J929" s="190"/>
      <c r="K929" s="190"/>
      <c r="L929" s="190"/>
      <c r="M929" s="190"/>
      <c r="N929" s="190"/>
      <c r="O929" s="190"/>
      <c r="P929" s="190"/>
      <c r="Q929" s="190"/>
      <c r="R929" s="190"/>
      <c r="S929" s="190"/>
      <c r="T929" s="190"/>
      <c r="U929" s="190"/>
      <c r="V929" s="190"/>
      <c r="W929" s="190"/>
      <c r="X929" s="190"/>
      <c r="Y929" s="190"/>
      <c r="Z929" s="190"/>
    </row>
    <row r="930" ht="15.75" customHeight="1">
      <c r="A930" s="190"/>
      <c r="B930" s="190"/>
      <c r="C930" s="190"/>
      <c r="D930" s="190"/>
      <c r="E930" s="190"/>
      <c r="F930" s="190"/>
      <c r="G930" s="190"/>
      <c r="H930" s="190"/>
      <c r="I930" s="190"/>
      <c r="J930" s="190"/>
      <c r="K930" s="190"/>
      <c r="L930" s="190"/>
      <c r="M930" s="190"/>
      <c r="N930" s="190"/>
      <c r="O930" s="190"/>
      <c r="P930" s="190"/>
      <c r="Q930" s="190"/>
      <c r="R930" s="190"/>
      <c r="S930" s="190"/>
      <c r="T930" s="190"/>
      <c r="U930" s="190"/>
      <c r="V930" s="190"/>
      <c r="W930" s="190"/>
      <c r="X930" s="190"/>
      <c r="Y930" s="190"/>
      <c r="Z930" s="190"/>
    </row>
    <row r="931" ht="15.75" customHeight="1">
      <c r="A931" s="190"/>
      <c r="B931" s="190"/>
      <c r="C931" s="190"/>
      <c r="D931" s="190"/>
      <c r="E931" s="190"/>
      <c r="F931" s="190"/>
      <c r="G931" s="190"/>
      <c r="H931" s="190"/>
      <c r="I931" s="190"/>
      <c r="J931" s="190"/>
      <c r="K931" s="190"/>
      <c r="L931" s="190"/>
      <c r="M931" s="190"/>
      <c r="N931" s="190"/>
      <c r="O931" s="190"/>
      <c r="P931" s="190"/>
      <c r="Q931" s="190"/>
      <c r="R931" s="190"/>
      <c r="S931" s="190"/>
      <c r="T931" s="190"/>
      <c r="U931" s="190"/>
      <c r="V931" s="190"/>
      <c r="W931" s="190"/>
      <c r="X931" s="190"/>
      <c r="Y931" s="190"/>
      <c r="Z931" s="190"/>
    </row>
    <row r="932" ht="15.75" customHeight="1">
      <c r="A932" s="190"/>
      <c r="B932" s="190"/>
      <c r="C932" s="190"/>
      <c r="D932" s="190"/>
      <c r="E932" s="190"/>
      <c r="F932" s="190"/>
      <c r="G932" s="190"/>
      <c r="H932" s="190"/>
      <c r="I932" s="190"/>
      <c r="J932" s="190"/>
      <c r="K932" s="190"/>
      <c r="L932" s="190"/>
      <c r="M932" s="190"/>
      <c r="N932" s="190"/>
      <c r="O932" s="190"/>
      <c r="P932" s="190"/>
      <c r="Q932" s="190"/>
      <c r="R932" s="190"/>
      <c r="S932" s="190"/>
      <c r="T932" s="190"/>
      <c r="U932" s="190"/>
      <c r="V932" s="190"/>
      <c r="W932" s="190"/>
      <c r="X932" s="190"/>
      <c r="Y932" s="190"/>
      <c r="Z932" s="190"/>
    </row>
    <row r="933" ht="15.75" customHeight="1">
      <c r="A933" s="190"/>
      <c r="B933" s="190"/>
      <c r="C933" s="190"/>
      <c r="D933" s="190"/>
      <c r="E933" s="190"/>
      <c r="F933" s="190"/>
      <c r="G933" s="190"/>
      <c r="H933" s="190"/>
      <c r="I933" s="190"/>
      <c r="J933" s="190"/>
      <c r="K933" s="190"/>
      <c r="L933" s="190"/>
      <c r="M933" s="190"/>
      <c r="N933" s="190"/>
      <c r="O933" s="190"/>
      <c r="P933" s="190"/>
      <c r="Q933" s="190"/>
      <c r="R933" s="190"/>
      <c r="S933" s="190"/>
      <c r="T933" s="190"/>
      <c r="U933" s="190"/>
      <c r="V933" s="190"/>
      <c r="W933" s="190"/>
      <c r="X933" s="190"/>
      <c r="Y933" s="190"/>
      <c r="Z933" s="190"/>
    </row>
    <row r="934" ht="15.75" customHeight="1">
      <c r="A934" s="190"/>
      <c r="B934" s="190"/>
      <c r="C934" s="190"/>
      <c r="D934" s="190"/>
      <c r="E934" s="190"/>
      <c r="F934" s="190"/>
      <c r="G934" s="190"/>
      <c r="H934" s="190"/>
      <c r="I934" s="190"/>
      <c r="J934" s="190"/>
      <c r="K934" s="190"/>
      <c r="L934" s="190"/>
      <c r="M934" s="190"/>
      <c r="N934" s="190"/>
      <c r="O934" s="190"/>
      <c r="P934" s="190"/>
      <c r="Q934" s="190"/>
      <c r="R934" s="190"/>
      <c r="S934" s="190"/>
      <c r="T934" s="190"/>
      <c r="U934" s="190"/>
      <c r="V934" s="190"/>
      <c r="W934" s="190"/>
      <c r="X934" s="190"/>
      <c r="Y934" s="190"/>
      <c r="Z934" s="190"/>
    </row>
    <row r="935" ht="15.75" customHeight="1">
      <c r="A935" s="190"/>
      <c r="B935" s="190"/>
      <c r="C935" s="190"/>
      <c r="D935" s="190"/>
      <c r="E935" s="190"/>
      <c r="F935" s="190"/>
      <c r="G935" s="190"/>
      <c r="H935" s="190"/>
      <c r="I935" s="190"/>
      <c r="J935" s="190"/>
      <c r="K935" s="190"/>
      <c r="L935" s="190"/>
      <c r="M935" s="190"/>
      <c r="N935" s="190"/>
      <c r="O935" s="190"/>
      <c r="P935" s="190"/>
      <c r="Q935" s="190"/>
      <c r="R935" s="190"/>
      <c r="S935" s="190"/>
      <c r="T935" s="190"/>
      <c r="U935" s="190"/>
      <c r="V935" s="190"/>
      <c r="W935" s="190"/>
      <c r="X935" s="190"/>
      <c r="Y935" s="190"/>
      <c r="Z935" s="190"/>
    </row>
    <row r="936" ht="15.75" customHeight="1">
      <c r="A936" s="190"/>
      <c r="B936" s="190"/>
      <c r="C936" s="190"/>
      <c r="D936" s="190"/>
      <c r="E936" s="190"/>
      <c r="F936" s="190"/>
      <c r="G936" s="190"/>
      <c r="H936" s="190"/>
      <c r="I936" s="190"/>
      <c r="J936" s="190"/>
      <c r="K936" s="190"/>
      <c r="L936" s="190"/>
      <c r="M936" s="190"/>
      <c r="N936" s="190"/>
      <c r="O936" s="190"/>
      <c r="P936" s="190"/>
      <c r="Q936" s="190"/>
      <c r="R936" s="190"/>
      <c r="S936" s="190"/>
      <c r="T936" s="190"/>
      <c r="U936" s="190"/>
      <c r="V936" s="190"/>
      <c r="W936" s="190"/>
      <c r="X936" s="190"/>
      <c r="Y936" s="190"/>
      <c r="Z936" s="190"/>
    </row>
    <row r="937" ht="15.75" customHeight="1">
      <c r="A937" s="190"/>
      <c r="B937" s="190"/>
      <c r="C937" s="190"/>
      <c r="D937" s="190"/>
      <c r="E937" s="190"/>
      <c r="F937" s="190"/>
      <c r="G937" s="190"/>
      <c r="H937" s="190"/>
      <c r="I937" s="190"/>
      <c r="J937" s="190"/>
      <c r="K937" s="190"/>
      <c r="L937" s="190"/>
      <c r="M937" s="190"/>
      <c r="N937" s="190"/>
      <c r="O937" s="190"/>
      <c r="P937" s="190"/>
      <c r="Q937" s="190"/>
      <c r="R937" s="190"/>
      <c r="S937" s="190"/>
      <c r="T937" s="190"/>
      <c r="U937" s="190"/>
      <c r="V937" s="190"/>
      <c r="W937" s="190"/>
      <c r="X937" s="190"/>
      <c r="Y937" s="190"/>
      <c r="Z937" s="190"/>
    </row>
    <row r="938" ht="15.75" customHeight="1">
      <c r="A938" s="190"/>
      <c r="B938" s="190"/>
      <c r="C938" s="190"/>
      <c r="D938" s="190"/>
      <c r="E938" s="190"/>
      <c r="F938" s="190"/>
      <c r="G938" s="190"/>
      <c r="H938" s="190"/>
      <c r="I938" s="190"/>
      <c r="J938" s="190"/>
      <c r="K938" s="190"/>
      <c r="L938" s="190"/>
      <c r="M938" s="190"/>
      <c r="N938" s="190"/>
      <c r="O938" s="190"/>
      <c r="P938" s="190"/>
      <c r="Q938" s="190"/>
      <c r="R938" s="190"/>
      <c r="S938" s="190"/>
      <c r="T938" s="190"/>
      <c r="U938" s="190"/>
      <c r="V938" s="190"/>
      <c r="W938" s="190"/>
      <c r="X938" s="190"/>
      <c r="Y938" s="190"/>
      <c r="Z938" s="190"/>
    </row>
    <row r="939" ht="15.75" customHeight="1">
      <c r="A939" s="190"/>
      <c r="B939" s="190"/>
      <c r="C939" s="190"/>
      <c r="D939" s="190"/>
      <c r="E939" s="190"/>
      <c r="F939" s="190"/>
      <c r="G939" s="190"/>
      <c r="H939" s="190"/>
      <c r="I939" s="190"/>
      <c r="J939" s="190"/>
      <c r="K939" s="190"/>
      <c r="L939" s="190"/>
      <c r="M939" s="190"/>
      <c r="N939" s="190"/>
      <c r="O939" s="190"/>
      <c r="P939" s="190"/>
      <c r="Q939" s="190"/>
      <c r="R939" s="190"/>
      <c r="S939" s="190"/>
      <c r="T939" s="190"/>
      <c r="U939" s="190"/>
      <c r="V939" s="190"/>
      <c r="W939" s="190"/>
      <c r="X939" s="190"/>
      <c r="Y939" s="190"/>
      <c r="Z939" s="190"/>
    </row>
    <row r="940" ht="15.75" customHeight="1">
      <c r="A940" s="190"/>
      <c r="B940" s="190"/>
      <c r="C940" s="190"/>
      <c r="D940" s="190"/>
      <c r="E940" s="190"/>
      <c r="F940" s="190"/>
      <c r="G940" s="190"/>
      <c r="H940" s="190"/>
      <c r="I940" s="190"/>
      <c r="J940" s="190"/>
      <c r="K940" s="190"/>
      <c r="L940" s="190"/>
      <c r="M940" s="190"/>
      <c r="N940" s="190"/>
      <c r="O940" s="190"/>
      <c r="P940" s="190"/>
      <c r="Q940" s="190"/>
      <c r="R940" s="190"/>
      <c r="S940" s="190"/>
      <c r="T940" s="190"/>
      <c r="U940" s="190"/>
      <c r="V940" s="190"/>
      <c r="W940" s="190"/>
      <c r="X940" s="190"/>
      <c r="Y940" s="190"/>
      <c r="Z940" s="190"/>
    </row>
    <row r="941" ht="15.75" customHeight="1">
      <c r="A941" s="190"/>
      <c r="B941" s="190"/>
      <c r="C941" s="190"/>
      <c r="D941" s="190"/>
      <c r="E941" s="190"/>
      <c r="F941" s="190"/>
      <c r="G941" s="190"/>
      <c r="H941" s="190"/>
      <c r="I941" s="190"/>
      <c r="J941" s="190"/>
      <c r="K941" s="190"/>
      <c r="L941" s="190"/>
      <c r="M941" s="190"/>
      <c r="N941" s="190"/>
      <c r="O941" s="190"/>
      <c r="P941" s="190"/>
      <c r="Q941" s="190"/>
      <c r="R941" s="190"/>
      <c r="S941" s="190"/>
      <c r="T941" s="190"/>
      <c r="U941" s="190"/>
      <c r="V941" s="190"/>
      <c r="W941" s="190"/>
      <c r="X941" s="190"/>
      <c r="Y941" s="190"/>
      <c r="Z941" s="190"/>
    </row>
    <row r="942" ht="15.75" customHeight="1">
      <c r="A942" s="190"/>
      <c r="B942" s="190"/>
      <c r="C942" s="190"/>
      <c r="D942" s="190"/>
      <c r="E942" s="190"/>
      <c r="F942" s="190"/>
      <c r="G942" s="190"/>
      <c r="H942" s="190"/>
      <c r="I942" s="190"/>
      <c r="J942" s="190"/>
      <c r="K942" s="190"/>
      <c r="L942" s="190"/>
      <c r="M942" s="190"/>
      <c r="N942" s="190"/>
      <c r="O942" s="190"/>
      <c r="P942" s="190"/>
      <c r="Q942" s="190"/>
      <c r="R942" s="190"/>
      <c r="S942" s="190"/>
      <c r="T942" s="190"/>
      <c r="U942" s="190"/>
      <c r="V942" s="190"/>
      <c r="W942" s="190"/>
      <c r="X942" s="190"/>
      <c r="Y942" s="190"/>
      <c r="Z942" s="190"/>
    </row>
    <row r="943" ht="15.75" customHeight="1">
      <c r="A943" s="190"/>
      <c r="B943" s="190"/>
      <c r="C943" s="190"/>
      <c r="D943" s="190"/>
      <c r="E943" s="190"/>
      <c r="F943" s="190"/>
      <c r="G943" s="190"/>
      <c r="H943" s="190"/>
      <c r="I943" s="190"/>
      <c r="J943" s="190"/>
      <c r="K943" s="190"/>
      <c r="L943" s="190"/>
      <c r="M943" s="190"/>
      <c r="N943" s="190"/>
      <c r="O943" s="190"/>
      <c r="P943" s="190"/>
      <c r="Q943" s="190"/>
      <c r="R943" s="190"/>
      <c r="S943" s="190"/>
      <c r="T943" s="190"/>
      <c r="U943" s="190"/>
      <c r="V943" s="190"/>
      <c r="W943" s="190"/>
      <c r="X943" s="190"/>
      <c r="Y943" s="190"/>
      <c r="Z943" s="190"/>
    </row>
    <row r="944" ht="15.75" customHeight="1">
      <c r="A944" s="190"/>
      <c r="B944" s="190"/>
      <c r="C944" s="190"/>
      <c r="D944" s="190"/>
      <c r="E944" s="190"/>
      <c r="F944" s="190"/>
      <c r="G944" s="190"/>
      <c r="H944" s="190"/>
      <c r="I944" s="190"/>
      <c r="J944" s="190"/>
      <c r="K944" s="190"/>
      <c r="L944" s="190"/>
      <c r="M944" s="190"/>
      <c r="N944" s="190"/>
      <c r="O944" s="190"/>
      <c r="P944" s="190"/>
      <c r="Q944" s="190"/>
      <c r="R944" s="190"/>
      <c r="S944" s="190"/>
      <c r="T944" s="190"/>
      <c r="U944" s="190"/>
      <c r="V944" s="190"/>
      <c r="W944" s="190"/>
      <c r="X944" s="190"/>
      <c r="Y944" s="190"/>
      <c r="Z944" s="190"/>
    </row>
    <row r="945" ht="15.75" customHeight="1">
      <c r="A945" s="190"/>
      <c r="B945" s="190"/>
      <c r="C945" s="190"/>
      <c r="D945" s="190"/>
      <c r="E945" s="190"/>
      <c r="F945" s="190"/>
      <c r="G945" s="190"/>
      <c r="H945" s="190"/>
      <c r="I945" s="190"/>
      <c r="J945" s="190"/>
      <c r="K945" s="190"/>
      <c r="L945" s="190"/>
      <c r="M945" s="190"/>
      <c r="N945" s="190"/>
      <c r="O945" s="190"/>
      <c r="P945" s="190"/>
      <c r="Q945" s="190"/>
      <c r="R945" s="190"/>
      <c r="S945" s="190"/>
      <c r="T945" s="190"/>
      <c r="U945" s="190"/>
      <c r="V945" s="190"/>
      <c r="W945" s="190"/>
      <c r="X945" s="190"/>
      <c r="Y945" s="190"/>
      <c r="Z945" s="190"/>
    </row>
    <row r="946" ht="15.75" customHeight="1">
      <c r="A946" s="190"/>
      <c r="B946" s="190"/>
      <c r="C946" s="190"/>
      <c r="D946" s="190"/>
      <c r="E946" s="190"/>
      <c r="F946" s="190"/>
      <c r="G946" s="190"/>
      <c r="H946" s="190"/>
      <c r="I946" s="190"/>
      <c r="J946" s="190"/>
      <c r="K946" s="190"/>
      <c r="L946" s="190"/>
      <c r="M946" s="190"/>
      <c r="N946" s="190"/>
      <c r="O946" s="190"/>
      <c r="P946" s="190"/>
      <c r="Q946" s="190"/>
      <c r="R946" s="190"/>
      <c r="S946" s="190"/>
      <c r="T946" s="190"/>
      <c r="U946" s="190"/>
      <c r="V946" s="190"/>
      <c r="W946" s="190"/>
      <c r="X946" s="190"/>
      <c r="Y946" s="190"/>
      <c r="Z946" s="190"/>
    </row>
    <row r="947" ht="15.75" customHeight="1">
      <c r="A947" s="190"/>
      <c r="B947" s="190"/>
      <c r="C947" s="190"/>
      <c r="D947" s="190"/>
      <c r="E947" s="190"/>
      <c r="F947" s="190"/>
      <c r="G947" s="190"/>
      <c r="H947" s="190"/>
      <c r="I947" s="190"/>
      <c r="J947" s="190"/>
      <c r="K947" s="190"/>
      <c r="L947" s="190"/>
      <c r="M947" s="190"/>
      <c r="N947" s="190"/>
      <c r="O947" s="190"/>
      <c r="P947" s="190"/>
      <c r="Q947" s="190"/>
      <c r="R947" s="190"/>
      <c r="S947" s="190"/>
      <c r="T947" s="190"/>
      <c r="U947" s="190"/>
      <c r="V947" s="190"/>
      <c r="W947" s="190"/>
      <c r="X947" s="190"/>
      <c r="Y947" s="190"/>
      <c r="Z947" s="190"/>
    </row>
    <row r="948" ht="15.75" customHeight="1">
      <c r="A948" s="190"/>
      <c r="B948" s="190"/>
      <c r="C948" s="190"/>
      <c r="D948" s="190"/>
      <c r="E948" s="190"/>
      <c r="F948" s="190"/>
      <c r="G948" s="190"/>
      <c r="H948" s="190"/>
      <c r="I948" s="190"/>
      <c r="J948" s="190"/>
      <c r="K948" s="190"/>
      <c r="L948" s="190"/>
      <c r="M948" s="190"/>
      <c r="N948" s="190"/>
      <c r="O948" s="190"/>
      <c r="P948" s="190"/>
      <c r="Q948" s="190"/>
      <c r="R948" s="190"/>
      <c r="S948" s="190"/>
      <c r="T948" s="190"/>
      <c r="U948" s="190"/>
      <c r="V948" s="190"/>
      <c r="W948" s="190"/>
      <c r="X948" s="190"/>
      <c r="Y948" s="190"/>
      <c r="Z948" s="190"/>
    </row>
    <row r="949" ht="15.75" customHeight="1">
      <c r="A949" s="190"/>
      <c r="B949" s="190"/>
      <c r="C949" s="190"/>
      <c r="D949" s="190"/>
      <c r="E949" s="190"/>
      <c r="F949" s="190"/>
      <c r="G949" s="190"/>
      <c r="H949" s="190"/>
      <c r="I949" s="190"/>
      <c r="J949" s="190"/>
      <c r="K949" s="190"/>
      <c r="L949" s="190"/>
      <c r="M949" s="190"/>
      <c r="N949" s="190"/>
      <c r="O949" s="190"/>
      <c r="P949" s="190"/>
      <c r="Q949" s="190"/>
      <c r="R949" s="190"/>
      <c r="S949" s="190"/>
      <c r="T949" s="190"/>
      <c r="U949" s="190"/>
      <c r="V949" s="190"/>
      <c r="W949" s="190"/>
      <c r="X949" s="190"/>
      <c r="Y949" s="190"/>
      <c r="Z949" s="190"/>
    </row>
    <row r="950" ht="15.75" customHeight="1">
      <c r="A950" s="190"/>
      <c r="B950" s="190"/>
      <c r="C950" s="190"/>
      <c r="D950" s="190"/>
      <c r="E950" s="190"/>
      <c r="F950" s="190"/>
      <c r="G950" s="190"/>
      <c r="H950" s="190"/>
      <c r="I950" s="190"/>
      <c r="J950" s="190"/>
      <c r="K950" s="190"/>
      <c r="L950" s="190"/>
      <c r="M950" s="190"/>
      <c r="N950" s="190"/>
      <c r="O950" s="190"/>
      <c r="P950" s="190"/>
      <c r="Q950" s="190"/>
      <c r="R950" s="190"/>
      <c r="S950" s="190"/>
      <c r="T950" s="190"/>
      <c r="U950" s="190"/>
      <c r="V950" s="190"/>
      <c r="W950" s="190"/>
      <c r="X950" s="190"/>
      <c r="Y950" s="190"/>
      <c r="Z950" s="190"/>
    </row>
    <row r="951" ht="15.75" customHeight="1">
      <c r="A951" s="190"/>
      <c r="B951" s="190"/>
      <c r="C951" s="190"/>
      <c r="D951" s="190"/>
      <c r="E951" s="190"/>
      <c r="F951" s="190"/>
      <c r="G951" s="190"/>
      <c r="H951" s="190"/>
      <c r="I951" s="190"/>
      <c r="J951" s="190"/>
      <c r="K951" s="190"/>
      <c r="L951" s="190"/>
      <c r="M951" s="190"/>
      <c r="N951" s="190"/>
      <c r="O951" s="190"/>
      <c r="P951" s="190"/>
      <c r="Q951" s="190"/>
      <c r="R951" s="190"/>
      <c r="S951" s="190"/>
      <c r="T951" s="190"/>
      <c r="U951" s="190"/>
      <c r="V951" s="190"/>
      <c r="W951" s="190"/>
      <c r="X951" s="190"/>
      <c r="Y951" s="190"/>
      <c r="Z951" s="190"/>
    </row>
    <row r="952" ht="15.75" customHeight="1">
      <c r="A952" s="190"/>
      <c r="B952" s="190"/>
      <c r="C952" s="190"/>
      <c r="D952" s="190"/>
      <c r="E952" s="190"/>
      <c r="F952" s="190"/>
      <c r="G952" s="190"/>
      <c r="H952" s="190"/>
      <c r="I952" s="190"/>
      <c r="J952" s="190"/>
      <c r="K952" s="190"/>
      <c r="L952" s="190"/>
      <c r="M952" s="190"/>
      <c r="N952" s="190"/>
      <c r="O952" s="190"/>
      <c r="P952" s="190"/>
      <c r="Q952" s="190"/>
      <c r="R952" s="190"/>
      <c r="S952" s="190"/>
      <c r="T952" s="190"/>
      <c r="U952" s="190"/>
      <c r="V952" s="190"/>
      <c r="W952" s="190"/>
      <c r="X952" s="190"/>
      <c r="Y952" s="190"/>
      <c r="Z952" s="190"/>
    </row>
    <row r="953" ht="15.75" customHeight="1">
      <c r="A953" s="190"/>
      <c r="B953" s="190"/>
      <c r="C953" s="190"/>
      <c r="D953" s="190"/>
      <c r="E953" s="190"/>
      <c r="F953" s="190"/>
      <c r="G953" s="190"/>
      <c r="H953" s="190"/>
      <c r="I953" s="190"/>
      <c r="J953" s="190"/>
      <c r="K953" s="190"/>
      <c r="L953" s="190"/>
      <c r="M953" s="190"/>
      <c r="N953" s="190"/>
      <c r="O953" s="190"/>
      <c r="P953" s="190"/>
      <c r="Q953" s="190"/>
      <c r="R953" s="190"/>
      <c r="S953" s="190"/>
      <c r="T953" s="190"/>
      <c r="U953" s="190"/>
      <c r="V953" s="190"/>
      <c r="W953" s="190"/>
      <c r="X953" s="190"/>
      <c r="Y953" s="190"/>
      <c r="Z953" s="190"/>
    </row>
    <row r="954" ht="15.75" customHeight="1">
      <c r="A954" s="190"/>
      <c r="B954" s="190"/>
      <c r="C954" s="190"/>
      <c r="D954" s="190"/>
      <c r="E954" s="190"/>
      <c r="F954" s="190"/>
      <c r="G954" s="190"/>
      <c r="H954" s="190"/>
      <c r="I954" s="190"/>
      <c r="J954" s="190"/>
      <c r="K954" s="190"/>
      <c r="L954" s="190"/>
      <c r="M954" s="190"/>
      <c r="N954" s="190"/>
      <c r="O954" s="190"/>
      <c r="P954" s="190"/>
      <c r="Q954" s="190"/>
      <c r="R954" s="190"/>
      <c r="S954" s="190"/>
      <c r="T954" s="190"/>
      <c r="U954" s="190"/>
      <c r="V954" s="190"/>
      <c r="W954" s="190"/>
      <c r="X954" s="190"/>
      <c r="Y954" s="190"/>
      <c r="Z954" s="190"/>
    </row>
    <row r="955" ht="15.75" customHeight="1">
      <c r="A955" s="190"/>
      <c r="B955" s="190"/>
      <c r="C955" s="190"/>
      <c r="D955" s="190"/>
      <c r="E955" s="190"/>
      <c r="F955" s="190"/>
      <c r="G955" s="190"/>
      <c r="H955" s="190"/>
      <c r="I955" s="190"/>
      <c r="J955" s="190"/>
      <c r="K955" s="190"/>
      <c r="L955" s="190"/>
      <c r="M955" s="190"/>
      <c r="N955" s="190"/>
      <c r="O955" s="190"/>
      <c r="P955" s="190"/>
      <c r="Q955" s="190"/>
      <c r="R955" s="190"/>
      <c r="S955" s="190"/>
      <c r="T955" s="190"/>
      <c r="U955" s="190"/>
      <c r="V955" s="190"/>
      <c r="W955" s="190"/>
      <c r="X955" s="190"/>
      <c r="Y955" s="190"/>
      <c r="Z955" s="190"/>
    </row>
    <row r="956" ht="15.75" customHeight="1">
      <c r="A956" s="190"/>
      <c r="B956" s="190"/>
      <c r="C956" s="190"/>
      <c r="D956" s="190"/>
      <c r="E956" s="190"/>
      <c r="F956" s="190"/>
      <c r="G956" s="190"/>
      <c r="H956" s="190"/>
      <c r="I956" s="190"/>
      <c r="J956" s="190"/>
      <c r="K956" s="190"/>
      <c r="L956" s="190"/>
      <c r="M956" s="190"/>
      <c r="N956" s="190"/>
      <c r="O956" s="190"/>
      <c r="P956" s="190"/>
      <c r="Q956" s="190"/>
      <c r="R956" s="190"/>
      <c r="S956" s="190"/>
      <c r="T956" s="190"/>
      <c r="U956" s="190"/>
      <c r="V956" s="190"/>
      <c r="W956" s="190"/>
      <c r="X956" s="190"/>
      <c r="Y956" s="190"/>
      <c r="Z956" s="190"/>
    </row>
    <row r="957" ht="15.75" customHeight="1">
      <c r="A957" s="190"/>
      <c r="B957" s="190"/>
      <c r="C957" s="190"/>
      <c r="D957" s="190"/>
      <c r="E957" s="190"/>
      <c r="F957" s="190"/>
      <c r="G957" s="190"/>
      <c r="H957" s="190"/>
      <c r="I957" s="190"/>
      <c r="J957" s="190"/>
      <c r="K957" s="190"/>
      <c r="L957" s="190"/>
      <c r="M957" s="190"/>
      <c r="N957" s="190"/>
      <c r="O957" s="190"/>
      <c r="P957" s="190"/>
      <c r="Q957" s="190"/>
      <c r="R957" s="190"/>
      <c r="S957" s="190"/>
      <c r="T957" s="190"/>
      <c r="U957" s="190"/>
      <c r="V957" s="190"/>
      <c r="W957" s="190"/>
      <c r="X957" s="190"/>
      <c r="Y957" s="190"/>
      <c r="Z957" s="190"/>
    </row>
    <row r="958" ht="15.75" customHeight="1">
      <c r="A958" s="190"/>
      <c r="B958" s="190"/>
      <c r="C958" s="190"/>
      <c r="D958" s="190"/>
      <c r="E958" s="190"/>
      <c r="F958" s="190"/>
      <c r="G958" s="190"/>
      <c r="H958" s="190"/>
      <c r="I958" s="190"/>
      <c r="J958" s="190"/>
      <c r="K958" s="190"/>
      <c r="L958" s="190"/>
      <c r="M958" s="190"/>
      <c r="N958" s="190"/>
      <c r="O958" s="190"/>
      <c r="P958" s="190"/>
      <c r="Q958" s="190"/>
      <c r="R958" s="190"/>
      <c r="S958" s="190"/>
      <c r="T958" s="190"/>
      <c r="U958" s="190"/>
      <c r="V958" s="190"/>
      <c r="W958" s="190"/>
      <c r="X958" s="190"/>
      <c r="Y958" s="190"/>
      <c r="Z958" s="190"/>
    </row>
    <row r="959" ht="15.75" customHeight="1">
      <c r="A959" s="190"/>
      <c r="B959" s="190"/>
      <c r="C959" s="190"/>
      <c r="D959" s="190"/>
      <c r="E959" s="190"/>
      <c r="F959" s="190"/>
      <c r="G959" s="190"/>
      <c r="H959" s="190"/>
      <c r="I959" s="190"/>
      <c r="J959" s="190"/>
      <c r="K959" s="190"/>
      <c r="L959" s="190"/>
      <c r="M959" s="190"/>
      <c r="N959" s="190"/>
      <c r="O959" s="190"/>
      <c r="P959" s="190"/>
      <c r="Q959" s="190"/>
      <c r="R959" s="190"/>
      <c r="S959" s="190"/>
      <c r="T959" s="190"/>
      <c r="U959" s="190"/>
      <c r="V959" s="190"/>
      <c r="W959" s="190"/>
      <c r="X959" s="190"/>
      <c r="Y959" s="190"/>
      <c r="Z959" s="190"/>
    </row>
    <row r="960" ht="15.75" customHeight="1">
      <c r="A960" s="190"/>
      <c r="B960" s="190"/>
      <c r="C960" s="190"/>
      <c r="D960" s="190"/>
      <c r="E960" s="190"/>
      <c r="F960" s="190"/>
      <c r="G960" s="190"/>
      <c r="H960" s="190"/>
      <c r="I960" s="190"/>
      <c r="J960" s="190"/>
      <c r="K960" s="190"/>
      <c r="L960" s="190"/>
      <c r="M960" s="190"/>
      <c r="N960" s="190"/>
      <c r="O960" s="190"/>
      <c r="P960" s="190"/>
      <c r="Q960" s="190"/>
      <c r="R960" s="190"/>
      <c r="S960" s="190"/>
      <c r="T960" s="190"/>
      <c r="U960" s="190"/>
      <c r="V960" s="190"/>
      <c r="W960" s="190"/>
      <c r="X960" s="190"/>
      <c r="Y960" s="190"/>
      <c r="Z960" s="190"/>
    </row>
    <row r="961" ht="15.75" customHeight="1">
      <c r="A961" s="190"/>
      <c r="B961" s="190"/>
      <c r="C961" s="190"/>
      <c r="D961" s="190"/>
      <c r="E961" s="190"/>
      <c r="F961" s="190"/>
      <c r="G961" s="190"/>
      <c r="H961" s="190"/>
      <c r="I961" s="190"/>
      <c r="J961" s="190"/>
      <c r="K961" s="190"/>
      <c r="L961" s="190"/>
      <c r="M961" s="190"/>
      <c r="N961" s="190"/>
      <c r="O961" s="190"/>
      <c r="P961" s="190"/>
      <c r="Q961" s="190"/>
      <c r="R961" s="190"/>
      <c r="S961" s="190"/>
      <c r="T961" s="190"/>
      <c r="U961" s="190"/>
      <c r="V961" s="190"/>
      <c r="W961" s="190"/>
      <c r="X961" s="190"/>
      <c r="Y961" s="190"/>
      <c r="Z961" s="190"/>
    </row>
    <row r="962" ht="15.75" customHeight="1">
      <c r="A962" s="190"/>
      <c r="B962" s="190"/>
      <c r="C962" s="190"/>
      <c r="D962" s="190"/>
      <c r="E962" s="190"/>
      <c r="F962" s="190"/>
      <c r="G962" s="190"/>
      <c r="H962" s="190"/>
      <c r="I962" s="190"/>
      <c r="J962" s="190"/>
      <c r="K962" s="190"/>
      <c r="L962" s="190"/>
      <c r="M962" s="190"/>
      <c r="N962" s="190"/>
      <c r="O962" s="190"/>
      <c r="P962" s="190"/>
      <c r="Q962" s="190"/>
      <c r="R962" s="190"/>
      <c r="S962" s="190"/>
      <c r="T962" s="190"/>
      <c r="U962" s="190"/>
      <c r="V962" s="190"/>
      <c r="W962" s="190"/>
      <c r="X962" s="190"/>
      <c r="Y962" s="190"/>
      <c r="Z962" s="190"/>
    </row>
    <row r="963" ht="15.75" customHeight="1">
      <c r="A963" s="190"/>
      <c r="B963" s="190"/>
      <c r="C963" s="190"/>
      <c r="D963" s="190"/>
      <c r="E963" s="190"/>
      <c r="F963" s="190"/>
      <c r="G963" s="190"/>
      <c r="H963" s="190"/>
      <c r="I963" s="190"/>
      <c r="J963" s="190"/>
      <c r="K963" s="190"/>
      <c r="L963" s="190"/>
      <c r="M963" s="190"/>
      <c r="N963" s="190"/>
      <c r="O963" s="190"/>
      <c r="P963" s="190"/>
      <c r="Q963" s="190"/>
      <c r="R963" s="190"/>
      <c r="S963" s="190"/>
      <c r="T963" s="190"/>
      <c r="U963" s="190"/>
      <c r="V963" s="190"/>
      <c r="W963" s="190"/>
      <c r="X963" s="190"/>
      <c r="Y963" s="190"/>
      <c r="Z963" s="190"/>
    </row>
    <row r="964" ht="15.75" customHeight="1">
      <c r="A964" s="190"/>
      <c r="B964" s="190"/>
      <c r="C964" s="190"/>
      <c r="D964" s="190"/>
      <c r="E964" s="190"/>
      <c r="F964" s="190"/>
      <c r="G964" s="190"/>
      <c r="H964" s="190"/>
      <c r="I964" s="190"/>
      <c r="J964" s="190"/>
      <c r="K964" s="190"/>
      <c r="L964" s="190"/>
      <c r="M964" s="190"/>
      <c r="N964" s="190"/>
      <c r="O964" s="190"/>
      <c r="P964" s="190"/>
      <c r="Q964" s="190"/>
      <c r="R964" s="190"/>
      <c r="S964" s="190"/>
      <c r="T964" s="190"/>
      <c r="U964" s="190"/>
      <c r="V964" s="190"/>
      <c r="W964" s="190"/>
      <c r="X964" s="190"/>
      <c r="Y964" s="190"/>
      <c r="Z964" s="190"/>
    </row>
    <row r="965" ht="15.75" customHeight="1">
      <c r="A965" s="190"/>
      <c r="B965" s="190"/>
      <c r="C965" s="190"/>
      <c r="D965" s="190"/>
      <c r="E965" s="190"/>
      <c r="F965" s="190"/>
      <c r="G965" s="190"/>
      <c r="H965" s="190"/>
      <c r="I965" s="190"/>
      <c r="J965" s="190"/>
      <c r="K965" s="190"/>
      <c r="L965" s="190"/>
      <c r="M965" s="190"/>
      <c r="N965" s="190"/>
      <c r="O965" s="190"/>
      <c r="P965" s="190"/>
      <c r="Q965" s="190"/>
      <c r="R965" s="190"/>
      <c r="S965" s="190"/>
      <c r="T965" s="190"/>
      <c r="U965" s="190"/>
      <c r="V965" s="190"/>
      <c r="W965" s="190"/>
      <c r="X965" s="190"/>
      <c r="Y965" s="190"/>
      <c r="Z965" s="190"/>
    </row>
    <row r="966" ht="15.75" customHeight="1">
      <c r="A966" s="190"/>
      <c r="B966" s="190"/>
      <c r="C966" s="190"/>
      <c r="D966" s="190"/>
      <c r="E966" s="190"/>
      <c r="F966" s="190"/>
      <c r="G966" s="190"/>
      <c r="H966" s="190"/>
      <c r="I966" s="190"/>
      <c r="J966" s="190"/>
      <c r="K966" s="190"/>
      <c r="L966" s="190"/>
      <c r="M966" s="190"/>
      <c r="N966" s="190"/>
      <c r="O966" s="190"/>
      <c r="P966" s="190"/>
      <c r="Q966" s="190"/>
      <c r="R966" s="190"/>
      <c r="S966" s="190"/>
      <c r="T966" s="190"/>
      <c r="U966" s="190"/>
      <c r="V966" s="190"/>
      <c r="W966" s="190"/>
      <c r="X966" s="190"/>
      <c r="Y966" s="190"/>
      <c r="Z966" s="190"/>
    </row>
    <row r="967" ht="15.75" customHeight="1">
      <c r="A967" s="190"/>
      <c r="B967" s="190"/>
      <c r="C967" s="190"/>
      <c r="D967" s="190"/>
      <c r="E967" s="190"/>
      <c r="F967" s="190"/>
      <c r="G967" s="190"/>
      <c r="H967" s="190"/>
      <c r="I967" s="190"/>
      <c r="J967" s="190"/>
      <c r="K967" s="190"/>
      <c r="L967" s="190"/>
      <c r="M967" s="190"/>
      <c r="N967" s="190"/>
      <c r="O967" s="190"/>
      <c r="P967" s="190"/>
      <c r="Q967" s="190"/>
      <c r="R967" s="190"/>
      <c r="S967" s="190"/>
      <c r="T967" s="190"/>
      <c r="U967" s="190"/>
      <c r="V967" s="190"/>
      <c r="W967" s="190"/>
      <c r="X967" s="190"/>
      <c r="Y967" s="190"/>
      <c r="Z967" s="190"/>
    </row>
    <row r="968" ht="15.75" customHeight="1">
      <c r="A968" s="190"/>
      <c r="B968" s="190"/>
      <c r="C968" s="190"/>
      <c r="D968" s="190"/>
      <c r="E968" s="190"/>
      <c r="F968" s="190"/>
      <c r="G968" s="190"/>
      <c r="H968" s="190"/>
      <c r="I968" s="190"/>
      <c r="J968" s="190"/>
      <c r="K968" s="190"/>
      <c r="L968" s="190"/>
      <c r="M968" s="190"/>
      <c r="N968" s="190"/>
      <c r="O968" s="190"/>
      <c r="P968" s="190"/>
      <c r="Q968" s="190"/>
      <c r="R968" s="190"/>
      <c r="S968" s="190"/>
      <c r="T968" s="190"/>
      <c r="U968" s="190"/>
      <c r="V968" s="190"/>
      <c r="W968" s="190"/>
      <c r="X968" s="190"/>
      <c r="Y968" s="190"/>
      <c r="Z968" s="190"/>
    </row>
    <row r="969" ht="15.75" customHeight="1">
      <c r="A969" s="190"/>
      <c r="B969" s="190"/>
      <c r="C969" s="190"/>
      <c r="D969" s="190"/>
      <c r="E969" s="190"/>
      <c r="F969" s="190"/>
      <c r="G969" s="190"/>
      <c r="H969" s="190"/>
      <c r="I969" s="190"/>
      <c r="J969" s="190"/>
      <c r="K969" s="190"/>
      <c r="L969" s="190"/>
      <c r="M969" s="190"/>
      <c r="N969" s="190"/>
      <c r="O969" s="190"/>
      <c r="P969" s="190"/>
      <c r="Q969" s="190"/>
      <c r="R969" s="190"/>
      <c r="S969" s="190"/>
      <c r="T969" s="190"/>
      <c r="U969" s="190"/>
      <c r="V969" s="190"/>
      <c r="W969" s="190"/>
      <c r="X969" s="190"/>
      <c r="Y969" s="190"/>
      <c r="Z969" s="190"/>
    </row>
    <row r="970" ht="15.75" customHeight="1">
      <c r="A970" s="190"/>
      <c r="B970" s="190"/>
      <c r="C970" s="190"/>
      <c r="D970" s="190"/>
      <c r="E970" s="190"/>
      <c r="F970" s="190"/>
      <c r="G970" s="190"/>
      <c r="H970" s="190"/>
      <c r="I970" s="190"/>
      <c r="J970" s="190"/>
      <c r="K970" s="190"/>
      <c r="L970" s="190"/>
      <c r="M970" s="190"/>
      <c r="N970" s="190"/>
      <c r="O970" s="190"/>
      <c r="P970" s="190"/>
      <c r="Q970" s="190"/>
      <c r="R970" s="190"/>
      <c r="S970" s="190"/>
      <c r="T970" s="190"/>
      <c r="U970" s="190"/>
      <c r="V970" s="190"/>
      <c r="W970" s="190"/>
      <c r="X970" s="190"/>
      <c r="Y970" s="190"/>
      <c r="Z970" s="190"/>
    </row>
    <row r="971" ht="15.75" customHeight="1">
      <c r="A971" s="190"/>
      <c r="B971" s="190"/>
      <c r="C971" s="190"/>
      <c r="D971" s="190"/>
      <c r="E971" s="190"/>
      <c r="F971" s="190"/>
      <c r="G971" s="190"/>
      <c r="H971" s="190"/>
      <c r="I971" s="190"/>
      <c r="J971" s="190"/>
      <c r="K971" s="190"/>
      <c r="L971" s="190"/>
      <c r="M971" s="190"/>
      <c r="N971" s="190"/>
      <c r="O971" s="190"/>
      <c r="P971" s="190"/>
      <c r="Q971" s="190"/>
      <c r="R971" s="190"/>
      <c r="S971" s="190"/>
      <c r="T971" s="190"/>
      <c r="U971" s="190"/>
      <c r="V971" s="190"/>
      <c r="W971" s="190"/>
      <c r="X971" s="190"/>
      <c r="Y971" s="190"/>
      <c r="Z971" s="190"/>
    </row>
    <row r="972" ht="15.75" customHeight="1">
      <c r="A972" s="190"/>
      <c r="B972" s="190"/>
      <c r="C972" s="190"/>
      <c r="D972" s="190"/>
      <c r="E972" s="190"/>
      <c r="F972" s="190"/>
      <c r="G972" s="190"/>
      <c r="H972" s="190"/>
      <c r="I972" s="190"/>
      <c r="J972" s="190"/>
      <c r="K972" s="190"/>
      <c r="L972" s="190"/>
      <c r="M972" s="190"/>
      <c r="N972" s="190"/>
      <c r="O972" s="190"/>
      <c r="P972" s="190"/>
      <c r="Q972" s="190"/>
      <c r="R972" s="190"/>
      <c r="S972" s="190"/>
      <c r="T972" s="190"/>
      <c r="U972" s="190"/>
      <c r="V972" s="190"/>
      <c r="W972" s="190"/>
      <c r="X972" s="190"/>
      <c r="Y972" s="190"/>
      <c r="Z972" s="190"/>
    </row>
    <row r="973" ht="15.75" customHeight="1">
      <c r="A973" s="190"/>
      <c r="B973" s="190"/>
      <c r="C973" s="190"/>
      <c r="D973" s="190"/>
      <c r="E973" s="190"/>
      <c r="F973" s="190"/>
      <c r="G973" s="190"/>
      <c r="H973" s="190"/>
      <c r="I973" s="190"/>
      <c r="J973" s="190"/>
      <c r="K973" s="190"/>
      <c r="L973" s="190"/>
      <c r="M973" s="190"/>
      <c r="N973" s="190"/>
      <c r="O973" s="190"/>
      <c r="P973" s="190"/>
      <c r="Q973" s="190"/>
      <c r="R973" s="190"/>
      <c r="S973" s="190"/>
      <c r="T973" s="190"/>
      <c r="U973" s="190"/>
      <c r="V973" s="190"/>
      <c r="W973" s="190"/>
      <c r="X973" s="190"/>
      <c r="Y973" s="190"/>
      <c r="Z973" s="190"/>
    </row>
    <row r="974" ht="15.75" customHeight="1">
      <c r="A974" s="190"/>
      <c r="B974" s="190"/>
      <c r="C974" s="190"/>
      <c r="D974" s="190"/>
      <c r="E974" s="190"/>
      <c r="F974" s="190"/>
      <c r="G974" s="190"/>
      <c r="H974" s="190"/>
      <c r="I974" s="190"/>
      <c r="J974" s="190"/>
      <c r="K974" s="190"/>
      <c r="L974" s="190"/>
      <c r="M974" s="190"/>
      <c r="N974" s="190"/>
      <c r="O974" s="190"/>
      <c r="P974" s="190"/>
      <c r="Q974" s="190"/>
      <c r="R974" s="190"/>
      <c r="S974" s="190"/>
      <c r="T974" s="190"/>
      <c r="U974" s="190"/>
      <c r="V974" s="190"/>
      <c r="W974" s="190"/>
      <c r="X974" s="190"/>
      <c r="Y974" s="190"/>
      <c r="Z974" s="190"/>
    </row>
    <row r="975" ht="15.75" customHeight="1">
      <c r="A975" s="190"/>
      <c r="B975" s="190"/>
      <c r="C975" s="190"/>
      <c r="D975" s="190"/>
      <c r="E975" s="190"/>
      <c r="F975" s="190"/>
      <c r="G975" s="190"/>
      <c r="H975" s="190"/>
      <c r="I975" s="190"/>
      <c r="J975" s="190"/>
      <c r="K975" s="190"/>
      <c r="L975" s="190"/>
      <c r="M975" s="190"/>
      <c r="N975" s="190"/>
      <c r="O975" s="190"/>
      <c r="P975" s="190"/>
      <c r="Q975" s="190"/>
      <c r="R975" s="190"/>
      <c r="S975" s="190"/>
      <c r="T975" s="190"/>
      <c r="U975" s="190"/>
      <c r="V975" s="190"/>
      <c r="W975" s="190"/>
      <c r="X975" s="190"/>
      <c r="Y975" s="190"/>
      <c r="Z975" s="190"/>
    </row>
    <row r="976" ht="15.75" customHeight="1">
      <c r="A976" s="190"/>
      <c r="B976" s="190"/>
      <c r="C976" s="190"/>
      <c r="D976" s="190"/>
      <c r="E976" s="190"/>
      <c r="F976" s="190"/>
      <c r="G976" s="190"/>
      <c r="H976" s="190"/>
      <c r="I976" s="190"/>
      <c r="J976" s="190"/>
      <c r="K976" s="190"/>
      <c r="L976" s="190"/>
      <c r="M976" s="190"/>
      <c r="N976" s="190"/>
      <c r="O976" s="190"/>
      <c r="P976" s="190"/>
      <c r="Q976" s="190"/>
      <c r="R976" s="190"/>
      <c r="S976" s="190"/>
      <c r="T976" s="190"/>
      <c r="U976" s="190"/>
      <c r="V976" s="190"/>
      <c r="W976" s="190"/>
      <c r="X976" s="190"/>
      <c r="Y976" s="190"/>
      <c r="Z976" s="190"/>
    </row>
    <row r="977" ht="15.75" customHeight="1">
      <c r="A977" s="190"/>
      <c r="B977" s="190"/>
      <c r="C977" s="190"/>
      <c r="D977" s="190"/>
      <c r="E977" s="190"/>
      <c r="F977" s="190"/>
      <c r="G977" s="190"/>
      <c r="H977" s="190"/>
      <c r="I977" s="190"/>
      <c r="J977" s="190"/>
      <c r="K977" s="190"/>
      <c r="L977" s="190"/>
      <c r="M977" s="190"/>
      <c r="N977" s="190"/>
      <c r="O977" s="190"/>
      <c r="P977" s="190"/>
      <c r="Q977" s="190"/>
      <c r="R977" s="190"/>
      <c r="S977" s="190"/>
      <c r="T977" s="190"/>
      <c r="U977" s="190"/>
      <c r="V977" s="190"/>
      <c r="W977" s="190"/>
      <c r="X977" s="190"/>
      <c r="Y977" s="190"/>
      <c r="Z977" s="190"/>
    </row>
    <row r="978" ht="15.75" customHeight="1">
      <c r="A978" s="190"/>
      <c r="B978" s="190"/>
      <c r="C978" s="190"/>
      <c r="D978" s="190"/>
      <c r="E978" s="190"/>
      <c r="F978" s="190"/>
      <c r="G978" s="190"/>
      <c r="H978" s="190"/>
      <c r="I978" s="190"/>
      <c r="J978" s="190"/>
      <c r="K978" s="190"/>
      <c r="L978" s="190"/>
      <c r="M978" s="190"/>
      <c r="N978" s="190"/>
      <c r="O978" s="190"/>
      <c r="P978" s="190"/>
      <c r="Q978" s="190"/>
      <c r="R978" s="190"/>
      <c r="S978" s="190"/>
      <c r="T978" s="190"/>
      <c r="U978" s="190"/>
      <c r="V978" s="190"/>
      <c r="W978" s="190"/>
      <c r="X978" s="190"/>
      <c r="Y978" s="190"/>
      <c r="Z978" s="190"/>
    </row>
    <row r="979" ht="15.75" customHeight="1">
      <c r="A979" s="190"/>
      <c r="B979" s="190"/>
      <c r="C979" s="190"/>
      <c r="D979" s="190"/>
      <c r="E979" s="190"/>
      <c r="F979" s="190"/>
      <c r="G979" s="190"/>
      <c r="H979" s="190"/>
      <c r="I979" s="190"/>
      <c r="J979" s="190"/>
      <c r="K979" s="190"/>
      <c r="L979" s="190"/>
      <c r="M979" s="190"/>
      <c r="N979" s="190"/>
      <c r="O979" s="190"/>
      <c r="P979" s="190"/>
      <c r="Q979" s="190"/>
      <c r="R979" s="190"/>
      <c r="S979" s="190"/>
      <c r="T979" s="190"/>
      <c r="U979" s="190"/>
      <c r="V979" s="190"/>
      <c r="W979" s="190"/>
      <c r="X979" s="190"/>
      <c r="Y979" s="190"/>
      <c r="Z979" s="190"/>
    </row>
    <row r="980" ht="15.75" customHeight="1">
      <c r="A980" s="190"/>
      <c r="B980" s="190"/>
      <c r="C980" s="190"/>
      <c r="D980" s="190"/>
      <c r="E980" s="190"/>
      <c r="F980" s="190"/>
      <c r="G980" s="190"/>
      <c r="H980" s="190"/>
      <c r="I980" s="190"/>
      <c r="J980" s="190"/>
      <c r="K980" s="190"/>
      <c r="L980" s="190"/>
      <c r="M980" s="190"/>
      <c r="N980" s="190"/>
      <c r="O980" s="190"/>
      <c r="P980" s="190"/>
      <c r="Q980" s="190"/>
      <c r="R980" s="190"/>
      <c r="S980" s="190"/>
      <c r="T980" s="190"/>
      <c r="U980" s="190"/>
      <c r="V980" s="190"/>
      <c r="W980" s="190"/>
      <c r="X980" s="190"/>
      <c r="Y980" s="190"/>
      <c r="Z980" s="190"/>
    </row>
    <row r="981" ht="15.75" customHeight="1">
      <c r="A981" s="190"/>
      <c r="B981" s="190"/>
      <c r="C981" s="190"/>
      <c r="D981" s="190"/>
      <c r="E981" s="190"/>
      <c r="F981" s="190"/>
      <c r="G981" s="190"/>
      <c r="H981" s="190"/>
      <c r="I981" s="190"/>
      <c r="J981" s="190"/>
      <c r="K981" s="190"/>
      <c r="L981" s="190"/>
      <c r="M981" s="190"/>
      <c r="N981" s="190"/>
      <c r="O981" s="190"/>
      <c r="P981" s="190"/>
      <c r="Q981" s="190"/>
      <c r="R981" s="190"/>
      <c r="S981" s="190"/>
      <c r="T981" s="190"/>
      <c r="U981" s="190"/>
      <c r="V981" s="190"/>
      <c r="W981" s="190"/>
      <c r="X981" s="190"/>
      <c r="Y981" s="190"/>
      <c r="Z981" s="190"/>
    </row>
    <row r="982" ht="15.75" customHeight="1">
      <c r="A982" s="190"/>
      <c r="B982" s="190"/>
      <c r="C982" s="190"/>
      <c r="D982" s="190"/>
      <c r="E982" s="190"/>
      <c r="F982" s="190"/>
      <c r="G982" s="190"/>
      <c r="H982" s="190"/>
      <c r="I982" s="190"/>
      <c r="J982" s="190"/>
      <c r="K982" s="190"/>
      <c r="L982" s="190"/>
      <c r="M982" s="190"/>
      <c r="N982" s="190"/>
      <c r="O982" s="190"/>
      <c r="P982" s="190"/>
      <c r="Q982" s="190"/>
      <c r="R982" s="190"/>
      <c r="S982" s="190"/>
      <c r="T982" s="190"/>
      <c r="U982" s="190"/>
      <c r="V982" s="190"/>
      <c r="W982" s="190"/>
      <c r="X982" s="190"/>
      <c r="Y982" s="190"/>
      <c r="Z982" s="190"/>
    </row>
    <row r="983" ht="15.75" customHeight="1">
      <c r="A983" s="190"/>
      <c r="B983" s="190"/>
      <c r="C983" s="190"/>
      <c r="D983" s="190"/>
      <c r="E983" s="190"/>
      <c r="F983" s="190"/>
      <c r="G983" s="190"/>
      <c r="H983" s="190"/>
      <c r="I983" s="190"/>
      <c r="J983" s="190"/>
      <c r="K983" s="190"/>
      <c r="L983" s="190"/>
      <c r="M983" s="190"/>
      <c r="N983" s="190"/>
      <c r="O983" s="190"/>
      <c r="P983" s="190"/>
      <c r="Q983" s="190"/>
      <c r="R983" s="190"/>
      <c r="S983" s="190"/>
      <c r="T983" s="190"/>
      <c r="U983" s="190"/>
      <c r="V983" s="190"/>
      <c r="W983" s="190"/>
      <c r="X983" s="190"/>
      <c r="Y983" s="190"/>
      <c r="Z983" s="190"/>
    </row>
    <row r="984" ht="15.75" customHeight="1">
      <c r="A984" s="190"/>
      <c r="B984" s="190"/>
      <c r="C984" s="190"/>
      <c r="D984" s="190"/>
      <c r="E984" s="190"/>
      <c r="F984" s="190"/>
      <c r="G984" s="190"/>
      <c r="H984" s="190"/>
      <c r="I984" s="190"/>
      <c r="J984" s="190"/>
      <c r="K984" s="190"/>
      <c r="L984" s="190"/>
      <c r="M984" s="190"/>
      <c r="N984" s="190"/>
      <c r="O984" s="190"/>
      <c r="P984" s="190"/>
      <c r="Q984" s="190"/>
      <c r="R984" s="190"/>
      <c r="S984" s="190"/>
      <c r="T984" s="190"/>
      <c r="U984" s="190"/>
      <c r="V984" s="190"/>
      <c r="W984" s="190"/>
      <c r="X984" s="190"/>
      <c r="Y984" s="190"/>
      <c r="Z984" s="190"/>
    </row>
    <row r="985" ht="15.75" customHeight="1">
      <c r="A985" s="190"/>
      <c r="B985" s="190"/>
      <c r="C985" s="190"/>
      <c r="D985" s="190"/>
      <c r="E985" s="190"/>
      <c r="F985" s="190"/>
      <c r="G985" s="190"/>
      <c r="H985" s="190"/>
      <c r="I985" s="190"/>
      <c r="J985" s="190"/>
      <c r="K985" s="190"/>
      <c r="L985" s="190"/>
      <c r="M985" s="190"/>
      <c r="N985" s="190"/>
      <c r="O985" s="190"/>
      <c r="P985" s="190"/>
      <c r="Q985" s="190"/>
      <c r="R985" s="190"/>
      <c r="S985" s="190"/>
      <c r="T985" s="190"/>
      <c r="U985" s="190"/>
      <c r="V985" s="190"/>
      <c r="W985" s="190"/>
      <c r="X985" s="190"/>
      <c r="Y985" s="190"/>
      <c r="Z985" s="190"/>
    </row>
    <row r="986" ht="15.75" customHeight="1">
      <c r="A986" s="190"/>
      <c r="B986" s="190"/>
      <c r="C986" s="190"/>
      <c r="D986" s="190"/>
      <c r="E986" s="190"/>
      <c r="F986" s="190"/>
      <c r="G986" s="190"/>
      <c r="H986" s="190"/>
      <c r="I986" s="190"/>
      <c r="J986" s="190"/>
      <c r="K986" s="190"/>
      <c r="L986" s="190"/>
      <c r="M986" s="190"/>
      <c r="N986" s="190"/>
      <c r="O986" s="190"/>
      <c r="P986" s="190"/>
      <c r="Q986" s="190"/>
      <c r="R986" s="190"/>
      <c r="S986" s="190"/>
      <c r="T986" s="190"/>
      <c r="U986" s="190"/>
      <c r="V986" s="190"/>
      <c r="W986" s="190"/>
      <c r="X986" s="190"/>
      <c r="Y986" s="190"/>
      <c r="Z986" s="190"/>
    </row>
    <row r="987" ht="15.75" customHeight="1">
      <c r="A987" s="190"/>
      <c r="B987" s="190"/>
      <c r="C987" s="190"/>
      <c r="D987" s="190"/>
      <c r="E987" s="190"/>
      <c r="F987" s="190"/>
      <c r="G987" s="190"/>
      <c r="H987" s="190"/>
      <c r="I987" s="190"/>
      <c r="J987" s="190"/>
      <c r="K987" s="190"/>
      <c r="L987" s="190"/>
      <c r="M987" s="190"/>
      <c r="N987" s="190"/>
      <c r="O987" s="190"/>
      <c r="P987" s="190"/>
      <c r="Q987" s="190"/>
      <c r="R987" s="190"/>
      <c r="S987" s="190"/>
      <c r="T987" s="190"/>
      <c r="U987" s="190"/>
      <c r="V987" s="190"/>
      <c r="W987" s="190"/>
      <c r="X987" s="190"/>
      <c r="Y987" s="190"/>
      <c r="Z987" s="190"/>
    </row>
    <row r="988" ht="15.75" customHeight="1">
      <c r="A988" s="190"/>
      <c r="B988" s="190"/>
      <c r="C988" s="190"/>
      <c r="D988" s="190"/>
      <c r="E988" s="190"/>
      <c r="F988" s="190"/>
      <c r="G988" s="190"/>
      <c r="H988" s="190"/>
      <c r="I988" s="190"/>
      <c r="J988" s="190"/>
      <c r="K988" s="190"/>
      <c r="L988" s="190"/>
      <c r="M988" s="190"/>
      <c r="N988" s="190"/>
      <c r="O988" s="190"/>
      <c r="P988" s="190"/>
      <c r="Q988" s="190"/>
      <c r="R988" s="190"/>
      <c r="S988" s="190"/>
      <c r="T988" s="190"/>
      <c r="U988" s="190"/>
      <c r="V988" s="190"/>
      <c r="W988" s="190"/>
      <c r="X988" s="190"/>
      <c r="Y988" s="190"/>
      <c r="Z988" s="190"/>
    </row>
    <row r="989" ht="15.75" customHeight="1">
      <c r="A989" s="190"/>
      <c r="B989" s="190"/>
      <c r="C989" s="190"/>
      <c r="D989" s="190"/>
      <c r="E989" s="190"/>
      <c r="F989" s="190"/>
      <c r="G989" s="190"/>
      <c r="H989" s="190"/>
      <c r="I989" s="190"/>
      <c r="J989" s="190"/>
      <c r="K989" s="190"/>
      <c r="L989" s="190"/>
      <c r="M989" s="190"/>
      <c r="N989" s="190"/>
      <c r="O989" s="190"/>
      <c r="P989" s="190"/>
      <c r="Q989" s="190"/>
      <c r="R989" s="190"/>
      <c r="S989" s="190"/>
      <c r="T989" s="190"/>
      <c r="U989" s="190"/>
      <c r="V989" s="190"/>
      <c r="W989" s="190"/>
      <c r="X989" s="190"/>
      <c r="Y989" s="190"/>
      <c r="Z989" s="190"/>
    </row>
    <row r="990" ht="15.75" customHeight="1">
      <c r="A990" s="190"/>
      <c r="B990" s="190"/>
      <c r="C990" s="190"/>
      <c r="D990" s="190"/>
      <c r="E990" s="190"/>
      <c r="F990" s="190"/>
      <c r="G990" s="190"/>
      <c r="H990" s="190"/>
      <c r="I990" s="190"/>
      <c r="J990" s="190"/>
      <c r="K990" s="190"/>
      <c r="L990" s="190"/>
      <c r="M990" s="190"/>
      <c r="N990" s="190"/>
      <c r="O990" s="190"/>
      <c r="P990" s="190"/>
      <c r="Q990" s="190"/>
      <c r="R990" s="190"/>
      <c r="S990" s="190"/>
      <c r="T990" s="190"/>
      <c r="U990" s="190"/>
      <c r="V990" s="190"/>
      <c r="W990" s="190"/>
      <c r="X990" s="190"/>
      <c r="Y990" s="190"/>
      <c r="Z990" s="190"/>
    </row>
    <row r="991" ht="15.75" customHeight="1">
      <c r="A991" s="190"/>
      <c r="B991" s="190"/>
      <c r="C991" s="190"/>
      <c r="D991" s="190"/>
      <c r="E991" s="190"/>
      <c r="F991" s="190"/>
      <c r="G991" s="190"/>
      <c r="H991" s="190"/>
      <c r="I991" s="190"/>
      <c r="J991" s="190"/>
      <c r="K991" s="190"/>
      <c r="L991" s="190"/>
      <c r="M991" s="190"/>
      <c r="N991" s="190"/>
      <c r="O991" s="190"/>
      <c r="P991" s="190"/>
      <c r="Q991" s="190"/>
      <c r="R991" s="190"/>
      <c r="S991" s="190"/>
      <c r="T991" s="190"/>
      <c r="U991" s="190"/>
      <c r="V991" s="190"/>
      <c r="W991" s="190"/>
      <c r="X991" s="190"/>
      <c r="Y991" s="190"/>
      <c r="Z991" s="190"/>
    </row>
    <row r="992" ht="15.75" customHeight="1">
      <c r="A992" s="190"/>
      <c r="B992" s="190"/>
      <c r="C992" s="190"/>
      <c r="D992" s="190"/>
      <c r="E992" s="190"/>
      <c r="F992" s="190"/>
      <c r="G992" s="190"/>
      <c r="H992" s="190"/>
      <c r="I992" s="190"/>
      <c r="J992" s="190"/>
      <c r="K992" s="190"/>
      <c r="L992" s="190"/>
      <c r="M992" s="190"/>
      <c r="N992" s="190"/>
      <c r="O992" s="190"/>
      <c r="P992" s="190"/>
      <c r="Q992" s="190"/>
      <c r="R992" s="190"/>
      <c r="S992" s="190"/>
      <c r="T992" s="190"/>
      <c r="U992" s="190"/>
      <c r="V992" s="190"/>
      <c r="W992" s="190"/>
      <c r="X992" s="190"/>
      <c r="Y992" s="190"/>
      <c r="Z992" s="190"/>
    </row>
    <row r="993" ht="15.75" customHeight="1">
      <c r="A993" s="190"/>
      <c r="B993" s="190"/>
      <c r="C993" s="190"/>
      <c r="D993" s="190"/>
      <c r="E993" s="190"/>
      <c r="F993" s="190"/>
      <c r="G993" s="190"/>
      <c r="H993" s="190"/>
      <c r="I993" s="190"/>
      <c r="J993" s="190"/>
      <c r="K993" s="190"/>
      <c r="L993" s="190"/>
      <c r="M993" s="190"/>
      <c r="N993" s="190"/>
      <c r="O993" s="190"/>
      <c r="P993" s="190"/>
      <c r="Q993" s="190"/>
      <c r="R993" s="190"/>
      <c r="S993" s="190"/>
      <c r="T993" s="190"/>
      <c r="U993" s="190"/>
      <c r="V993" s="190"/>
      <c r="W993" s="190"/>
      <c r="X993" s="190"/>
      <c r="Y993" s="190"/>
      <c r="Z993" s="190"/>
    </row>
    <row r="994" ht="15.75" customHeight="1">
      <c r="A994" s="190"/>
      <c r="B994" s="190"/>
      <c r="C994" s="190"/>
      <c r="D994" s="190"/>
      <c r="E994" s="190"/>
      <c r="F994" s="190"/>
      <c r="G994" s="190"/>
      <c r="H994" s="190"/>
      <c r="I994" s="190"/>
      <c r="J994" s="190"/>
      <c r="K994" s="190"/>
      <c r="L994" s="190"/>
      <c r="M994" s="190"/>
      <c r="N994" s="190"/>
      <c r="O994" s="190"/>
      <c r="P994" s="190"/>
      <c r="Q994" s="190"/>
      <c r="R994" s="190"/>
      <c r="S994" s="190"/>
      <c r="T994" s="190"/>
      <c r="U994" s="190"/>
      <c r="V994" s="190"/>
      <c r="W994" s="190"/>
      <c r="X994" s="190"/>
      <c r="Y994" s="190"/>
      <c r="Z994" s="190"/>
    </row>
    <row r="995" ht="15.75" customHeight="1">
      <c r="A995" s="190"/>
      <c r="B995" s="190"/>
      <c r="C995" s="190"/>
      <c r="D995" s="190"/>
      <c r="E995" s="190"/>
      <c r="F995" s="190"/>
      <c r="G995" s="190"/>
      <c r="H995" s="190"/>
      <c r="I995" s="190"/>
      <c r="J995" s="190"/>
      <c r="K995" s="190"/>
      <c r="L995" s="190"/>
      <c r="M995" s="190"/>
      <c r="N995" s="190"/>
      <c r="O995" s="190"/>
      <c r="P995" s="190"/>
      <c r="Q995" s="190"/>
      <c r="R995" s="190"/>
      <c r="S995" s="190"/>
      <c r="T995" s="190"/>
      <c r="U995" s="190"/>
      <c r="V995" s="190"/>
      <c r="W995" s="190"/>
      <c r="X995" s="190"/>
      <c r="Y995" s="190"/>
      <c r="Z995" s="190"/>
    </row>
    <row r="996" ht="15.75" customHeight="1">
      <c r="A996" s="190"/>
      <c r="B996" s="190"/>
      <c r="C996" s="190"/>
      <c r="D996" s="190"/>
      <c r="E996" s="190"/>
      <c r="F996" s="190"/>
      <c r="G996" s="190"/>
      <c r="H996" s="190"/>
      <c r="I996" s="190"/>
      <c r="J996" s="190"/>
      <c r="K996" s="190"/>
      <c r="L996" s="190"/>
      <c r="M996" s="190"/>
      <c r="N996" s="190"/>
      <c r="O996" s="190"/>
      <c r="P996" s="190"/>
      <c r="Q996" s="190"/>
      <c r="R996" s="190"/>
      <c r="S996" s="190"/>
      <c r="T996" s="190"/>
      <c r="U996" s="190"/>
      <c r="V996" s="190"/>
      <c r="W996" s="190"/>
      <c r="X996" s="190"/>
      <c r="Y996" s="190"/>
      <c r="Z996" s="190"/>
    </row>
    <row r="997" ht="15.75" customHeight="1">
      <c r="A997" s="190"/>
      <c r="B997" s="190"/>
      <c r="C997" s="190"/>
      <c r="D997" s="190"/>
      <c r="E997" s="190"/>
      <c r="F997" s="190"/>
      <c r="G997" s="190"/>
      <c r="H997" s="190"/>
      <c r="I997" s="190"/>
      <c r="J997" s="190"/>
      <c r="K997" s="190"/>
      <c r="L997" s="190"/>
      <c r="M997" s="190"/>
      <c r="N997" s="190"/>
      <c r="O997" s="190"/>
      <c r="P997" s="190"/>
      <c r="Q997" s="190"/>
      <c r="R997" s="190"/>
      <c r="S997" s="190"/>
      <c r="T997" s="190"/>
      <c r="U997" s="190"/>
      <c r="V997" s="190"/>
      <c r="W997" s="190"/>
      <c r="X997" s="190"/>
      <c r="Y997" s="190"/>
      <c r="Z997" s="190"/>
    </row>
    <row r="998" ht="15.75" customHeight="1">
      <c r="A998" s="190"/>
      <c r="B998" s="190"/>
      <c r="C998" s="190"/>
      <c r="D998" s="190"/>
      <c r="E998" s="190"/>
      <c r="F998" s="190"/>
      <c r="G998" s="190"/>
      <c r="H998" s="190"/>
      <c r="I998" s="190"/>
      <c r="J998" s="190"/>
      <c r="K998" s="190"/>
      <c r="L998" s="190"/>
      <c r="M998" s="190"/>
      <c r="N998" s="190"/>
      <c r="O998" s="190"/>
      <c r="P998" s="190"/>
      <c r="Q998" s="190"/>
      <c r="R998" s="190"/>
      <c r="S998" s="190"/>
      <c r="T998" s="190"/>
      <c r="U998" s="190"/>
      <c r="V998" s="190"/>
      <c r="W998" s="190"/>
      <c r="X998" s="190"/>
      <c r="Y998" s="190"/>
      <c r="Z998" s="190"/>
    </row>
    <row r="999" ht="15.75" customHeight="1">
      <c r="A999" s="190"/>
      <c r="B999" s="190"/>
      <c r="C999" s="190"/>
      <c r="D999" s="190"/>
      <c r="E999" s="190"/>
      <c r="F999" s="190"/>
      <c r="G999" s="190"/>
      <c r="H999" s="190"/>
      <c r="I999" s="190"/>
      <c r="J999" s="190"/>
      <c r="K999" s="190"/>
      <c r="L999" s="190"/>
      <c r="M999" s="190"/>
      <c r="N999" s="190"/>
      <c r="O999" s="190"/>
      <c r="P999" s="190"/>
      <c r="Q999" s="190"/>
      <c r="R999" s="190"/>
      <c r="S999" s="190"/>
      <c r="T999" s="190"/>
      <c r="U999" s="190"/>
      <c r="V999" s="190"/>
      <c r="W999" s="190"/>
      <c r="X999" s="190"/>
      <c r="Y999" s="190"/>
      <c r="Z999" s="190"/>
    </row>
    <row r="1000" ht="15.75" customHeight="1">
      <c r="A1000" s="190"/>
      <c r="B1000" s="190"/>
      <c r="C1000" s="190"/>
      <c r="D1000" s="190"/>
      <c r="E1000" s="190"/>
      <c r="F1000" s="190"/>
      <c r="G1000" s="190"/>
      <c r="H1000" s="190"/>
      <c r="I1000" s="190"/>
      <c r="J1000" s="190"/>
      <c r="K1000" s="190"/>
      <c r="L1000" s="190"/>
      <c r="M1000" s="190"/>
      <c r="N1000" s="190"/>
      <c r="O1000" s="190"/>
      <c r="P1000" s="190"/>
      <c r="Q1000" s="190"/>
      <c r="R1000" s="190"/>
      <c r="S1000" s="190"/>
      <c r="T1000" s="190"/>
      <c r="U1000" s="190"/>
      <c r="V1000" s="190"/>
      <c r="W1000" s="190"/>
      <c r="X1000" s="190"/>
      <c r="Y1000" s="190"/>
      <c r="Z1000" s="190"/>
    </row>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D131F"/>
    <pageSetUpPr fitToPage="1"/>
  </sheetPr>
  <sheetViews>
    <sheetView showGridLines="0" workbookViewId="0"/>
  </sheetViews>
  <sheetFormatPr customHeight="1" defaultColWidth="14.43" defaultRowHeight="15.0"/>
  <cols>
    <col customWidth="1" min="1" max="1" width="2.86"/>
    <col customWidth="1" min="2" max="2" width="10.43"/>
    <col customWidth="1" min="3" max="3" width="11.71"/>
    <col customWidth="1" min="4" max="4" width="2.86"/>
    <col customWidth="1" min="5" max="5" width="10.43"/>
    <col customWidth="1" min="6" max="6" width="12.71"/>
    <col customWidth="1" min="7" max="7" width="2.86"/>
    <col customWidth="1" min="8" max="8" width="10.43"/>
    <col customWidth="1" min="9" max="9" width="15.86"/>
    <col customWidth="1" min="10" max="10" width="2.86"/>
    <col customWidth="1" min="11" max="11" width="10.43"/>
    <col customWidth="1" min="12" max="12" width="19.0"/>
    <col customWidth="1" min="13" max="13" width="2.86"/>
    <col customWidth="1" min="14" max="14" width="10.43"/>
    <col customWidth="1" min="15" max="15" width="18.29"/>
    <col customWidth="1" min="16" max="16" width="12.71"/>
    <col customWidth="1" min="17" max="17" width="20.0"/>
    <col customWidth="1" min="18" max="18" width="24.71"/>
    <col customWidth="1" min="19" max="19" width="27.86"/>
    <col customWidth="1" min="20" max="23" width="26.29"/>
    <col customWidth="1" min="24" max="26" width="13.14"/>
  </cols>
  <sheetData>
    <row r="2">
      <c r="B2" s="141" t="s">
        <v>2273</v>
      </c>
      <c r="C2" s="141" t="s">
        <v>2274</v>
      </c>
      <c r="E2" s="141" t="s">
        <v>2273</v>
      </c>
      <c r="F2" s="141" t="s">
        <v>2275</v>
      </c>
      <c r="H2" s="141" t="s">
        <v>2273</v>
      </c>
      <c r="I2" s="141" t="s">
        <v>2276</v>
      </c>
      <c r="K2" s="141" t="s">
        <v>2273</v>
      </c>
      <c r="L2" s="141" t="s">
        <v>2277</v>
      </c>
      <c r="N2" s="141" t="s">
        <v>2273</v>
      </c>
      <c r="O2" s="141" t="s">
        <v>2278</v>
      </c>
      <c r="Q2" s="141" t="s">
        <v>2279</v>
      </c>
      <c r="R2" s="141" t="s">
        <v>334</v>
      </c>
      <c r="S2" s="141" t="s">
        <v>2280</v>
      </c>
      <c r="T2" s="141" t="s">
        <v>2281</v>
      </c>
      <c r="U2" s="141" t="s">
        <v>2282</v>
      </c>
      <c r="V2" s="141" t="s">
        <v>2283</v>
      </c>
      <c r="W2" s="141" t="s">
        <v>2284</v>
      </c>
    </row>
    <row r="3">
      <c r="B3" s="6">
        <v>45657.0</v>
      </c>
      <c r="C3" s="23">
        <v>3.362595711552737E8</v>
      </c>
      <c r="E3" s="6">
        <v>45657.0</v>
      </c>
      <c r="F3" s="23">
        <v>6.947941761264485E7</v>
      </c>
      <c r="H3" s="6">
        <v>45657.0</v>
      </c>
      <c r="I3" s="23">
        <v>9104804.754257439</v>
      </c>
      <c r="K3" s="6">
        <v>45657.0</v>
      </c>
      <c r="L3" s="23">
        <v>3.992976109325508E7</v>
      </c>
      <c r="N3" s="6">
        <v>45657.0</v>
      </c>
      <c r="O3" s="23">
        <v>0.0</v>
      </c>
      <c r="Q3" s="7" t="s">
        <v>2285</v>
      </c>
      <c r="R3" s="7" t="s">
        <v>2286</v>
      </c>
      <c r="S3" s="23">
        <v>8301733.809754736</v>
      </c>
      <c r="T3" s="23">
        <v>4997.883591938369</v>
      </c>
      <c r="U3" s="23">
        <v>2769.385102529124</v>
      </c>
      <c r="V3" s="23">
        <v>27633.03957268454</v>
      </c>
      <c r="W3" s="23">
        <v>270372.33896154555</v>
      </c>
    </row>
    <row r="4">
      <c r="B4" s="6">
        <v>45471.0</v>
      </c>
      <c r="C4" s="23">
        <v>2.975771901940299E8</v>
      </c>
      <c r="E4" s="6">
        <v>45471.0</v>
      </c>
      <c r="F4" s="23">
        <v>7.455342975167099E7</v>
      </c>
      <c r="H4" s="6">
        <v>45471.0</v>
      </c>
      <c r="I4" s="23">
        <v>1.4337355773601424E7</v>
      </c>
      <c r="K4" s="6">
        <v>45471.0</v>
      </c>
      <c r="L4" s="23">
        <v>5.531636884825516E7</v>
      </c>
      <c r="N4" s="6">
        <v>45471.0</v>
      </c>
      <c r="O4" s="23">
        <v>0.0</v>
      </c>
      <c r="Q4" s="7" t="s">
        <v>571</v>
      </c>
      <c r="R4" s="7" t="s">
        <v>2287</v>
      </c>
      <c r="S4" s="23">
        <v>1.780318830491724E7</v>
      </c>
      <c r="T4" s="23">
        <v>1996.04128400541</v>
      </c>
      <c r="U4" s="23">
        <v>23.354031897364663</v>
      </c>
      <c r="V4" s="23">
        <v>233.22450363339473</v>
      </c>
      <c r="W4" s="23">
        <v>2301.1869938105183</v>
      </c>
    </row>
    <row r="5">
      <c r="B5" s="194">
        <v>3.0</v>
      </c>
      <c r="C5" s="156"/>
      <c r="E5" s="194"/>
      <c r="F5" s="156"/>
      <c r="H5" s="194"/>
      <c r="I5" s="156"/>
      <c r="K5" s="194"/>
      <c r="L5" s="156"/>
      <c r="N5" s="194"/>
      <c r="O5" s="156"/>
      <c r="Q5" s="7" t="s">
        <v>2288</v>
      </c>
      <c r="R5" s="7" t="s">
        <v>2289</v>
      </c>
      <c r="S5" s="23">
        <v>40099.40387043551</v>
      </c>
      <c r="T5" s="23">
        <v>1529.1183143592325</v>
      </c>
      <c r="U5" s="23">
        <v>26.673580907811417</v>
      </c>
      <c r="V5" s="23">
        <v>265.8848505970688</v>
      </c>
      <c r="W5" s="23">
        <v>2576.5949822037505</v>
      </c>
    </row>
    <row r="6">
      <c r="B6" s="194">
        <v>4.0</v>
      </c>
      <c r="C6" s="156"/>
      <c r="E6" s="194"/>
      <c r="F6" s="156"/>
      <c r="H6" s="194"/>
      <c r="I6" s="156"/>
      <c r="K6" s="194"/>
      <c r="L6" s="156"/>
      <c r="N6" s="194"/>
      <c r="O6" s="156"/>
      <c r="Q6" s="7" t="s">
        <v>2290</v>
      </c>
      <c r="R6" s="7" t="s">
        <v>2291</v>
      </c>
      <c r="S6" s="23">
        <v>65202.291543257226</v>
      </c>
      <c r="T6" s="23">
        <v>325.76293440014314</v>
      </c>
      <c r="U6" s="23">
        <v>21.561137552284247</v>
      </c>
      <c r="V6" s="23">
        <v>215.16032722074425</v>
      </c>
      <c r="W6" s="23">
        <v>2107.3443670631736</v>
      </c>
    </row>
    <row r="7">
      <c r="B7" s="194">
        <v>5.0</v>
      </c>
      <c r="C7" s="156"/>
      <c r="E7" s="194"/>
      <c r="F7" s="156"/>
      <c r="H7" s="194"/>
      <c r="I7" s="156"/>
      <c r="K7" s="194"/>
      <c r="L7" s="156"/>
      <c r="N7" s="194"/>
      <c r="O7" s="156"/>
    </row>
    <row r="8">
      <c r="B8" s="194">
        <v>6.0</v>
      </c>
      <c r="C8" s="156"/>
      <c r="E8" s="194"/>
      <c r="F8" s="156"/>
      <c r="H8" s="194"/>
      <c r="I8" s="156"/>
      <c r="K8" s="194"/>
      <c r="L8" s="156"/>
      <c r="N8" s="194"/>
      <c r="O8" s="156"/>
    </row>
    <row r="9">
      <c r="B9" s="194">
        <v>7.0</v>
      </c>
      <c r="C9" s="156"/>
      <c r="E9" s="194"/>
      <c r="F9" s="156"/>
      <c r="H9" s="194"/>
      <c r="I9" s="156"/>
      <c r="K9" s="194"/>
      <c r="L9" s="156"/>
      <c r="N9" s="194"/>
      <c r="O9" s="156"/>
    </row>
    <row r="10">
      <c r="B10" s="194">
        <v>8.0</v>
      </c>
      <c r="C10" s="156"/>
      <c r="E10" s="194"/>
      <c r="F10" s="156"/>
      <c r="H10" s="194"/>
      <c r="I10" s="156"/>
      <c r="K10" s="194"/>
      <c r="L10" s="156"/>
      <c r="N10" s="194"/>
      <c r="O10" s="156"/>
    </row>
    <row r="11">
      <c r="B11" s="194">
        <v>9.0</v>
      </c>
      <c r="C11" s="156"/>
      <c r="E11" s="194"/>
      <c r="F11" s="156"/>
      <c r="H11" s="194"/>
      <c r="I11" s="156"/>
      <c r="K11" s="194"/>
      <c r="L11" s="156"/>
      <c r="N11" s="194"/>
      <c r="O11" s="156"/>
    </row>
    <row r="12">
      <c r="B12" s="194">
        <v>10.0</v>
      </c>
      <c r="C12" s="156"/>
      <c r="E12" s="194"/>
      <c r="F12" s="156"/>
      <c r="H12" s="194"/>
      <c r="I12" s="156"/>
      <c r="K12" s="194"/>
      <c r="L12" s="156"/>
      <c r="N12" s="194"/>
      <c r="O12" s="156"/>
    </row>
    <row r="13">
      <c r="B13" s="194"/>
      <c r="C13" s="156"/>
      <c r="E13" s="194"/>
      <c r="F13" s="156"/>
      <c r="H13" s="194"/>
      <c r="I13" s="156"/>
      <c r="K13" s="194"/>
      <c r="L13" s="156"/>
      <c r="N13" s="194"/>
      <c r="O13" s="156"/>
    </row>
    <row r="14">
      <c r="B14" s="194"/>
      <c r="C14" s="156"/>
      <c r="E14" s="194"/>
      <c r="F14" s="156"/>
      <c r="H14" s="194"/>
      <c r="I14" s="156"/>
      <c r="K14" s="194"/>
      <c r="L14" s="156"/>
      <c r="N14" s="194"/>
      <c r="O14" s="156"/>
    </row>
    <row r="21" ht="15.75" customHeight="1">
      <c r="B21" s="195"/>
      <c r="C21" s="196"/>
      <c r="E21" s="195"/>
      <c r="F21" s="196"/>
      <c r="H21" s="195"/>
      <c r="I21" s="196"/>
      <c r="K21" s="195"/>
      <c r="L21" s="196"/>
      <c r="N21" s="195"/>
      <c r="O21" s="196"/>
    </row>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5" footer="0.0" header="0.0" left="0.511805555555556" right="0.511805555555556" top="0.7875"/>
  <pageSetup paperSize="9" orientation="portrait"/>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D131F"/>
    <pageSetUpPr/>
  </sheetPr>
  <sheetViews>
    <sheetView showGridLines="0" workbookViewId="0"/>
  </sheetViews>
  <sheetFormatPr customHeight="1" defaultColWidth="14.43" defaultRowHeight="15.0"/>
  <cols>
    <col customWidth="1" min="1" max="1" width="3.71"/>
    <col customWidth="1" min="2" max="2" width="10.71"/>
    <col customWidth="1" min="3" max="6" width="11.71"/>
    <col customWidth="1" min="7" max="7" width="17.86"/>
    <col customWidth="1" min="8" max="26" width="13.14"/>
  </cols>
  <sheetData>
    <row r="2">
      <c r="B2" s="197" t="s">
        <v>2</v>
      </c>
      <c r="C2" s="197" t="s">
        <v>2292</v>
      </c>
      <c r="D2" s="197" t="s">
        <v>2293</v>
      </c>
      <c r="E2" s="197"/>
      <c r="F2" s="197"/>
    </row>
    <row r="3">
      <c r="B3" s="198"/>
      <c r="C3" s="156"/>
      <c r="D3" s="156"/>
      <c r="E3" s="156"/>
      <c r="F3" s="156"/>
      <c r="G3" s="195"/>
    </row>
    <row r="4">
      <c r="B4" s="198"/>
      <c r="C4" s="156"/>
      <c r="D4" s="156"/>
      <c r="E4" s="156"/>
      <c r="F4" s="156"/>
      <c r="G4" s="195"/>
    </row>
    <row r="5">
      <c r="B5" s="198"/>
      <c r="C5" s="156"/>
      <c r="D5" s="156"/>
      <c r="E5" s="156"/>
      <c r="F5" s="156"/>
      <c r="G5" s="195"/>
    </row>
    <row r="6">
      <c r="B6" s="198"/>
      <c r="C6" s="156"/>
      <c r="D6" s="156"/>
      <c r="E6" s="156"/>
      <c r="F6" s="156"/>
      <c r="G6" s="195"/>
    </row>
    <row r="7">
      <c r="B7" s="198"/>
      <c r="C7" s="156"/>
      <c r="D7" s="156"/>
      <c r="E7" s="156"/>
      <c r="F7" s="156"/>
      <c r="G7" s="195"/>
    </row>
    <row r="8">
      <c r="B8" s="198"/>
      <c r="C8" s="156"/>
      <c r="D8" s="156"/>
      <c r="E8" s="156"/>
      <c r="F8" s="156"/>
      <c r="G8" s="195"/>
    </row>
    <row r="9">
      <c r="B9" s="198"/>
      <c r="C9" s="156"/>
      <c r="D9" s="156"/>
      <c r="E9" s="156"/>
      <c r="F9" s="156"/>
      <c r="G9" s="195"/>
    </row>
    <row r="10">
      <c r="B10" s="198"/>
      <c r="C10" s="156"/>
      <c r="D10" s="156"/>
      <c r="E10" s="156"/>
      <c r="F10" s="156"/>
      <c r="G10" s="195"/>
    </row>
    <row r="11">
      <c r="B11" s="198"/>
      <c r="C11" s="156"/>
      <c r="D11" s="156"/>
      <c r="E11" s="156"/>
      <c r="F11" s="156"/>
      <c r="G11" s="195"/>
    </row>
    <row r="12">
      <c r="B12" s="198"/>
      <c r="C12" s="156"/>
      <c r="D12" s="156"/>
      <c r="E12" s="156"/>
      <c r="F12" s="156"/>
      <c r="G12" s="195"/>
    </row>
    <row r="13">
      <c r="B13" s="198"/>
      <c r="C13" s="156"/>
      <c r="D13" s="156"/>
      <c r="E13" s="156"/>
      <c r="F13" s="156"/>
    </row>
    <row r="14">
      <c r="B14" s="198"/>
      <c r="C14" s="156"/>
      <c r="D14" s="156"/>
      <c r="E14" s="156"/>
      <c r="F14" s="156"/>
    </row>
    <row r="17">
      <c r="B17" s="197" t="s">
        <v>2</v>
      </c>
      <c r="C17" s="197" t="s">
        <v>2292</v>
      </c>
      <c r="D17" s="197" t="s">
        <v>2293</v>
      </c>
      <c r="E17" s="197"/>
      <c r="F17" s="197"/>
    </row>
    <row r="18">
      <c r="B18" s="198"/>
      <c r="C18" s="156"/>
      <c r="D18" s="156"/>
      <c r="E18" s="156"/>
      <c r="F18" s="156"/>
    </row>
    <row r="19">
      <c r="B19" s="198"/>
      <c r="C19" s="156"/>
      <c r="D19" s="156"/>
      <c r="E19" s="156"/>
      <c r="F19" s="156"/>
    </row>
    <row r="20">
      <c r="B20" s="198"/>
      <c r="C20" s="156"/>
      <c r="D20" s="156"/>
      <c r="E20" s="156"/>
      <c r="F20" s="156"/>
    </row>
    <row r="21" ht="15.75" customHeight="1">
      <c r="B21" s="198"/>
      <c r="C21" s="156"/>
      <c r="D21" s="156"/>
      <c r="E21" s="156"/>
      <c r="F21" s="156"/>
    </row>
    <row r="22" ht="15.75" customHeight="1">
      <c r="B22" s="198"/>
      <c r="C22" s="156"/>
      <c r="D22" s="156"/>
      <c r="E22" s="156"/>
      <c r="F22" s="156"/>
    </row>
    <row r="23" ht="15.75" customHeight="1">
      <c r="B23" s="198"/>
      <c r="C23" s="156"/>
      <c r="D23" s="156"/>
      <c r="E23" s="156"/>
      <c r="F23" s="156"/>
    </row>
    <row r="24" ht="15.75" customHeight="1">
      <c r="B24" s="198"/>
      <c r="C24" s="156"/>
      <c r="D24" s="156"/>
      <c r="E24" s="156"/>
      <c r="F24" s="156"/>
    </row>
    <row r="25" ht="15.75" customHeight="1">
      <c r="B25" s="198"/>
      <c r="C25" s="156"/>
      <c r="D25" s="156"/>
      <c r="E25" s="156"/>
      <c r="F25" s="156"/>
    </row>
    <row r="26" ht="15.75" customHeight="1">
      <c r="B26" s="198"/>
      <c r="C26" s="156"/>
      <c r="D26" s="156"/>
      <c r="E26" s="156"/>
      <c r="F26" s="156"/>
    </row>
    <row r="27" ht="15.75" customHeight="1">
      <c r="B27" s="198"/>
      <c r="C27" s="156"/>
      <c r="D27" s="156"/>
      <c r="E27" s="156"/>
      <c r="F27" s="156"/>
    </row>
    <row r="28" ht="15.75" customHeight="1">
      <c r="B28" s="198"/>
      <c r="C28" s="156"/>
      <c r="D28" s="156"/>
      <c r="E28" s="156"/>
      <c r="F28" s="156"/>
    </row>
    <row r="29" ht="15.75" customHeight="1">
      <c r="B29" s="198"/>
      <c r="C29" s="156"/>
      <c r="D29" s="156"/>
      <c r="E29" s="156"/>
      <c r="F29" s="156"/>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5" footer="0.0" header="0.0" left="0.511805555555556" right="0.511805555555556" top="0.7875"/>
  <pageSetup paperSize="9" orientation="portrait"/>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D131F"/>
    <pageSetUpPr/>
  </sheetPr>
  <sheetViews>
    <sheetView showGridLines="0" workbookViewId="0"/>
  </sheetViews>
  <sheetFormatPr customHeight="1" defaultColWidth="14.43" defaultRowHeight="15.0"/>
  <cols>
    <col customWidth="1" min="1" max="1" width="3.43"/>
    <col customWidth="1" min="2" max="2" width="6.0"/>
    <col customWidth="1" min="3" max="3" width="5.86"/>
    <col customWidth="1" min="4" max="4" width="8.86"/>
    <col customWidth="1" min="5" max="6" width="9.43"/>
    <col customWidth="1" min="7" max="7" width="10.43"/>
    <col customWidth="1" min="8" max="8" width="3.43"/>
    <col customWidth="1" min="9" max="9" width="12.29"/>
    <col customWidth="1" min="10" max="10" width="5.86"/>
    <col customWidth="1" min="11" max="11" width="8.86"/>
    <col customWidth="1" min="12" max="13" width="9.43"/>
    <col customWidth="1" min="14" max="14" width="10.43"/>
    <col customWidth="1" min="15" max="15" width="3.43"/>
    <col customWidth="1" min="16" max="16" width="12.86"/>
    <col customWidth="1" min="17" max="17" width="5.86"/>
    <col customWidth="1" min="18" max="18" width="8.86"/>
    <col customWidth="1" min="19" max="20" width="9.43"/>
    <col customWidth="1" min="21" max="21" width="10.43"/>
    <col customWidth="1" min="22" max="22" width="3.43"/>
    <col customWidth="1" min="23" max="23" width="11.71"/>
    <col customWidth="1" min="24" max="24" width="5.86"/>
    <col customWidth="1" min="25" max="25" width="8.86"/>
    <col customWidth="1" min="26" max="27" width="9.43"/>
    <col customWidth="1" min="28" max="28" width="10.43"/>
  </cols>
  <sheetData>
    <row r="1">
      <c r="B1" s="1"/>
      <c r="C1" s="1"/>
      <c r="D1" s="1"/>
      <c r="E1" s="1"/>
      <c r="F1" s="1"/>
      <c r="G1" s="1"/>
      <c r="I1" s="1"/>
      <c r="J1" s="1"/>
      <c r="K1" s="1"/>
      <c r="L1" s="1"/>
      <c r="M1" s="1"/>
      <c r="N1" s="1"/>
      <c r="P1" s="1"/>
      <c r="Q1" s="1"/>
      <c r="R1" s="1"/>
      <c r="S1" s="1"/>
      <c r="T1" s="1"/>
      <c r="U1" s="1"/>
      <c r="W1" s="1"/>
      <c r="X1" s="1"/>
      <c r="Y1" s="1"/>
      <c r="Z1" s="1"/>
      <c r="AA1" s="1"/>
      <c r="AB1" s="1"/>
    </row>
    <row r="2">
      <c r="B2" s="197" t="s">
        <v>2279</v>
      </c>
      <c r="C2" s="197" t="s">
        <v>2294</v>
      </c>
      <c r="D2" s="197" t="s">
        <v>2295</v>
      </c>
      <c r="E2" s="197" t="s">
        <v>2296</v>
      </c>
      <c r="F2" s="197" t="s">
        <v>2297</v>
      </c>
      <c r="G2" s="197" t="s">
        <v>2298</v>
      </c>
      <c r="I2" s="197" t="s">
        <v>2279</v>
      </c>
      <c r="J2" s="197" t="s">
        <v>2294</v>
      </c>
      <c r="K2" s="197" t="s">
        <v>2295</v>
      </c>
      <c r="L2" s="197" t="s">
        <v>2296</v>
      </c>
      <c r="M2" s="197" t="s">
        <v>2297</v>
      </c>
      <c r="N2" s="197" t="s">
        <v>2298</v>
      </c>
      <c r="P2" s="197" t="s">
        <v>2279</v>
      </c>
      <c r="Q2" s="197" t="s">
        <v>2294</v>
      </c>
      <c r="R2" s="197" t="s">
        <v>2295</v>
      </c>
      <c r="S2" s="197" t="s">
        <v>2296</v>
      </c>
      <c r="T2" s="197" t="s">
        <v>2297</v>
      </c>
      <c r="U2" s="197" t="s">
        <v>2298</v>
      </c>
      <c r="W2" s="197" t="s">
        <v>2279</v>
      </c>
      <c r="X2" s="197" t="s">
        <v>2294</v>
      </c>
      <c r="Y2" s="197" t="s">
        <v>2295</v>
      </c>
      <c r="Z2" s="197" t="s">
        <v>2296</v>
      </c>
      <c r="AA2" s="197" t="s">
        <v>2297</v>
      </c>
      <c r="AB2" s="197" t="s">
        <v>2298</v>
      </c>
    </row>
    <row r="3">
      <c r="B3" s="199" t="s">
        <v>571</v>
      </c>
      <c r="C3" s="200">
        <v>1.0</v>
      </c>
      <c r="D3" s="143">
        <v>0.1215</v>
      </c>
      <c r="E3" s="143">
        <v>0.1215</v>
      </c>
      <c r="F3" s="143">
        <v>0.1295</v>
      </c>
      <c r="G3" s="143">
        <v>0.1134</v>
      </c>
      <c r="I3" s="199" t="s">
        <v>2299</v>
      </c>
      <c r="J3" s="200">
        <v>1.0</v>
      </c>
      <c r="K3" s="143">
        <v>0.04747852477591419</v>
      </c>
      <c r="L3" s="143">
        <v>0.0479</v>
      </c>
      <c r="M3" s="143">
        <v>0.064</v>
      </c>
      <c r="N3" s="143">
        <v>0.0327</v>
      </c>
      <c r="P3" s="199" t="s">
        <v>2300</v>
      </c>
      <c r="Q3" s="200">
        <v>1.0</v>
      </c>
      <c r="R3" s="143">
        <v>0.06856015592786169</v>
      </c>
      <c r="S3" s="143">
        <v>0.0123</v>
      </c>
      <c r="T3" s="143">
        <v>0.0223</v>
      </c>
      <c r="U3" s="143">
        <v>0.0012</v>
      </c>
      <c r="W3" s="199" t="s">
        <v>2301</v>
      </c>
      <c r="X3" s="200">
        <v>1.0</v>
      </c>
      <c r="Y3" s="143">
        <v>2.52037323657861E-4</v>
      </c>
      <c r="Z3" s="143">
        <v>-0.0037</v>
      </c>
      <c r="AA3" s="143">
        <v>-0.0015</v>
      </c>
      <c r="AB3" s="143">
        <v>-0.0059</v>
      </c>
    </row>
    <row r="4">
      <c r="B4" s="199" t="s">
        <v>571</v>
      </c>
      <c r="C4" s="200">
        <v>21.0</v>
      </c>
      <c r="D4" s="143">
        <v>0.12317999999999628</v>
      </c>
      <c r="E4" s="143">
        <v>0.12317790557051023</v>
      </c>
      <c r="F4" s="143">
        <v>0.13147530420437037</v>
      </c>
      <c r="G4" s="143">
        <v>0.1147818069040538</v>
      </c>
      <c r="I4" s="199" t="s">
        <v>2299</v>
      </c>
      <c r="J4" s="200">
        <v>21.0</v>
      </c>
      <c r="K4" s="143">
        <v>0.04747852477597014</v>
      </c>
      <c r="L4" s="143">
        <v>0.071708993390458</v>
      </c>
      <c r="M4" s="143">
        <v>0.08781137868110743</v>
      </c>
      <c r="N4" s="143">
        <v>0.0565066740159641</v>
      </c>
      <c r="P4" s="199" t="s">
        <v>2300</v>
      </c>
      <c r="Q4" s="200">
        <v>21.0</v>
      </c>
      <c r="R4" s="143">
        <v>0.06856015592785991</v>
      </c>
      <c r="S4" s="143">
        <v>0.3665818108872898</v>
      </c>
      <c r="T4" s="143">
        <v>0.3767276514805544</v>
      </c>
      <c r="U4" s="143">
        <v>0.355319248612723</v>
      </c>
      <c r="W4" s="199" t="s">
        <v>2301</v>
      </c>
      <c r="X4" s="200">
        <v>21.0</v>
      </c>
      <c r="Y4" s="143">
        <v>2.520373236587492E-4</v>
      </c>
      <c r="Z4" s="143">
        <v>7.660258816977183E-5</v>
      </c>
      <c r="AA4" s="143">
        <v>0.0022766026338829626</v>
      </c>
      <c r="AB4" s="143">
        <v>-0.0021233974577108405</v>
      </c>
    </row>
    <row r="5">
      <c r="B5" s="199" t="s">
        <v>571</v>
      </c>
      <c r="C5" s="200">
        <v>42.0</v>
      </c>
      <c r="D5" s="143">
        <v>0.1279200000000038</v>
      </c>
      <c r="E5" s="143">
        <v>0.12791368705388084</v>
      </c>
      <c r="F5" s="143">
        <v>0.1380045832139516</v>
      </c>
      <c r="G5" s="143">
        <v>0.11772262514760513</v>
      </c>
      <c r="I5" s="199" t="s">
        <v>2299</v>
      </c>
      <c r="J5" s="200">
        <v>42.0</v>
      </c>
      <c r="K5" s="143">
        <v>0.047478524775971476</v>
      </c>
      <c r="L5" s="143">
        <v>0.044306879460314974</v>
      </c>
      <c r="M5" s="143">
        <v>0.06041578869277098</v>
      </c>
      <c r="N5" s="143">
        <v>0.02909821353270159</v>
      </c>
      <c r="P5" s="199" t="s">
        <v>2300</v>
      </c>
      <c r="Q5" s="200">
        <v>42.0</v>
      </c>
      <c r="R5" s="143">
        <v>0.0685601559278608</v>
      </c>
      <c r="S5" s="143">
        <v>0.2059340637985292</v>
      </c>
      <c r="T5" s="143">
        <v>0.21593693745726394</v>
      </c>
      <c r="U5" s="143">
        <v>0.1949256806535251</v>
      </c>
      <c r="W5" s="199" t="s">
        <v>2301</v>
      </c>
      <c r="X5" s="200">
        <v>42.0</v>
      </c>
      <c r="Y5" s="143">
        <v>2.520373236587492E-4</v>
      </c>
      <c r="Z5" s="143">
        <v>1.9428544492683386E-4</v>
      </c>
      <c r="AA5" s="143">
        <v>0.002394285445522115</v>
      </c>
      <c r="AB5" s="143">
        <v>-0.0020999999999991026</v>
      </c>
    </row>
    <row r="6">
      <c r="B6" s="199" t="s">
        <v>571</v>
      </c>
      <c r="C6" s="200">
        <v>63.0</v>
      </c>
      <c r="D6" s="143">
        <v>0.1315499999999996</v>
      </c>
      <c r="E6" s="143">
        <v>0.13150000000000217</v>
      </c>
      <c r="F6" s="143">
        <v>0.14380000000000637</v>
      </c>
      <c r="G6" s="143">
        <v>0.11920000000000686</v>
      </c>
      <c r="I6" s="199" t="s">
        <v>2299</v>
      </c>
      <c r="J6" s="200">
        <v>63.0</v>
      </c>
      <c r="K6" s="143">
        <v>0.047478524775971254</v>
      </c>
      <c r="L6" s="143">
        <v>0.023143235174183374</v>
      </c>
      <c r="M6" s="143">
        <v>0.03924373514872248</v>
      </c>
      <c r="N6" s="143">
        <v>0.007942748455793014</v>
      </c>
      <c r="P6" s="199" t="s">
        <v>2300</v>
      </c>
      <c r="Q6" s="200">
        <v>63.0</v>
      </c>
      <c r="R6" s="143">
        <v>0.06856015592786191</v>
      </c>
      <c r="S6" s="143">
        <v>0.1524000000000043</v>
      </c>
      <c r="T6" s="143">
        <v>0.16239999999999255</v>
      </c>
      <c r="U6" s="143">
        <v>0.14140000000000796</v>
      </c>
      <c r="W6" s="199" t="s">
        <v>2301</v>
      </c>
      <c r="X6" s="200">
        <v>63.0</v>
      </c>
      <c r="Y6" s="143">
        <v>2.791530250392249E-4</v>
      </c>
      <c r="Z6" s="143">
        <v>2.0000000000441887E-4</v>
      </c>
      <c r="AA6" s="143">
        <v>0.0025000000000001688</v>
      </c>
      <c r="AB6" s="143">
        <v>-0.0020999999999986585</v>
      </c>
    </row>
    <row r="7">
      <c r="B7" s="199" t="s">
        <v>571</v>
      </c>
      <c r="C7" s="200">
        <v>126.0</v>
      </c>
      <c r="D7" s="143">
        <v>0.14227575853250007</v>
      </c>
      <c r="E7" s="143">
        <v>0.14226349870390975</v>
      </c>
      <c r="F7" s="143">
        <v>0.16047482554155157</v>
      </c>
      <c r="G7" s="143">
        <v>0.1268128652738405</v>
      </c>
      <c r="I7" s="199" t="s">
        <v>2299</v>
      </c>
      <c r="J7" s="200">
        <v>126.0</v>
      </c>
      <c r="K7" s="143">
        <v>0.0591481940949492</v>
      </c>
      <c r="L7" s="143">
        <v>0.054456854374755004</v>
      </c>
      <c r="M7" s="143">
        <v>0.070524665202365</v>
      </c>
      <c r="N7" s="143">
        <v>0.039272591075651064</v>
      </c>
      <c r="P7" s="199" t="s">
        <v>2300</v>
      </c>
      <c r="Q7" s="200">
        <v>126.0</v>
      </c>
      <c r="R7" s="143">
        <v>0.06856015592786169</v>
      </c>
      <c r="S7" s="143">
        <v>0.10754252533604113</v>
      </c>
      <c r="T7" s="143">
        <v>0.11753262089857032</v>
      </c>
      <c r="U7" s="143">
        <v>0.0965418933458524</v>
      </c>
      <c r="W7" s="199" t="s">
        <v>2301</v>
      </c>
      <c r="X7" s="200">
        <v>126.0</v>
      </c>
      <c r="Y7" s="143">
        <v>3.083032238617722E-4</v>
      </c>
      <c r="Z7" s="143">
        <v>3.0000000000041105E-4</v>
      </c>
      <c r="AA7" s="143">
        <v>0.002610144472960929</v>
      </c>
      <c r="AB7" s="143">
        <v>-0.002220291682470399</v>
      </c>
    </row>
    <row r="8">
      <c r="B8" s="199" t="s">
        <v>571</v>
      </c>
      <c r="C8" s="200">
        <v>189.0</v>
      </c>
      <c r="D8" s="143">
        <v>0.14935999999999994</v>
      </c>
      <c r="E8" s="143">
        <v>0.1492988843365024</v>
      </c>
      <c r="F8" s="143">
        <v>0.17016648594312067</v>
      </c>
      <c r="G8" s="143">
        <v>0.13271507595464893</v>
      </c>
      <c r="I8" s="199" t="s">
        <v>2299</v>
      </c>
      <c r="J8" s="200">
        <v>189.0</v>
      </c>
      <c r="K8" s="143">
        <v>0.06936701808318291</v>
      </c>
      <c r="L8" s="143">
        <v>0.06901778261228997</v>
      </c>
      <c r="M8" s="143">
        <v>0.08497986061158791</v>
      </c>
      <c r="N8" s="143">
        <v>0.05388620151416457</v>
      </c>
      <c r="P8" s="199" t="s">
        <v>2300</v>
      </c>
      <c r="Q8" s="200">
        <v>189.0</v>
      </c>
      <c r="R8" s="143">
        <v>0.06856015592786169</v>
      </c>
      <c r="S8" s="143">
        <v>0.10255653122151977</v>
      </c>
      <c r="T8" s="143">
        <v>0.11255653153079838</v>
      </c>
      <c r="U8" s="143">
        <v>0.09155653087477787</v>
      </c>
      <c r="W8" s="199" t="s">
        <v>2301</v>
      </c>
      <c r="X8" s="200">
        <v>189.0</v>
      </c>
      <c r="Y8" s="143">
        <v>3.341510928946967E-4</v>
      </c>
      <c r="Z8" s="143">
        <v>3.0000000000129923E-4</v>
      </c>
      <c r="AA8" s="143">
        <v>0.002895959402652748</v>
      </c>
      <c r="AB8" s="143">
        <v>-0.0027919199694245167</v>
      </c>
    </row>
    <row r="9">
      <c r="B9" s="199" t="s">
        <v>571</v>
      </c>
      <c r="C9" s="200">
        <v>252.0</v>
      </c>
      <c r="D9" s="143">
        <v>0.15408</v>
      </c>
      <c r="E9" s="143">
        <v>0.15404924290311794</v>
      </c>
      <c r="F9" s="143">
        <v>0.17738217495416841</v>
      </c>
      <c r="G9" s="143">
        <v>0.1363827621017586</v>
      </c>
      <c r="I9" s="199" t="s">
        <v>2299</v>
      </c>
      <c r="J9" s="200">
        <v>252.0</v>
      </c>
      <c r="K9" s="143">
        <v>0.07451334313106073</v>
      </c>
      <c r="L9" s="143">
        <v>0.0763734756901222</v>
      </c>
      <c r="M9" s="143">
        <v>0.09228048960689626</v>
      </c>
      <c r="N9" s="143">
        <v>0.061269884931681506</v>
      </c>
      <c r="P9" s="199" t="s">
        <v>2300</v>
      </c>
      <c r="Q9" s="200">
        <v>252.0</v>
      </c>
      <c r="R9" s="143">
        <v>0.06856015592786169</v>
      </c>
      <c r="S9" s="143">
        <v>0.09758275976057075</v>
      </c>
      <c r="T9" s="143">
        <v>0.10758276037967107</v>
      </c>
      <c r="U9" s="143">
        <v>0.08658275906639169</v>
      </c>
      <c r="W9" s="199" t="s">
        <v>2301</v>
      </c>
      <c r="X9" s="200">
        <v>252.0</v>
      </c>
      <c r="Y9" s="143">
        <v>3.696226701070948E-4</v>
      </c>
      <c r="Z9" s="143">
        <v>3.0000000000085514E-4</v>
      </c>
      <c r="AA9" s="143">
        <v>0.0032916302094192496</v>
      </c>
      <c r="AB9" s="143">
        <v>-0.003383262722085223</v>
      </c>
    </row>
    <row r="10">
      <c r="B10" s="199" t="s">
        <v>571</v>
      </c>
      <c r="C10" s="200">
        <v>378.0</v>
      </c>
      <c r="D10" s="143">
        <v>0.15894037005885275</v>
      </c>
      <c r="E10" s="143">
        <v>0.15891076788713954</v>
      </c>
      <c r="F10" s="143">
        <v>0.18333229585288202</v>
      </c>
      <c r="G10" s="143">
        <v>0.14039641010466153</v>
      </c>
      <c r="I10" s="199" t="s">
        <v>2299</v>
      </c>
      <c r="J10" s="200">
        <v>378.0</v>
      </c>
      <c r="K10" s="143">
        <v>0.07968443485029719</v>
      </c>
      <c r="L10" s="143">
        <v>0.07960069965199468</v>
      </c>
      <c r="M10" s="143">
        <v>0.09379655981596713</v>
      </c>
      <c r="N10" s="143">
        <v>0.06645986403202486</v>
      </c>
      <c r="P10" s="199" t="s">
        <v>2300</v>
      </c>
      <c r="Q10" s="200">
        <v>378.0</v>
      </c>
      <c r="R10" s="143">
        <v>0.06856015592786169</v>
      </c>
      <c r="S10" s="143">
        <v>0.07929846994366962</v>
      </c>
      <c r="T10" s="143">
        <v>0.089298474589103</v>
      </c>
      <c r="U10" s="143">
        <v>0.06829846473291612</v>
      </c>
      <c r="W10" s="199" t="s">
        <v>2301</v>
      </c>
      <c r="X10" s="200">
        <v>378.0</v>
      </c>
      <c r="Y10" s="143">
        <v>3.776556346490878E-4</v>
      </c>
      <c r="Z10" s="143">
        <v>3.00000000000189E-4</v>
      </c>
      <c r="AA10" s="143">
        <v>0.0033000000000000806</v>
      </c>
      <c r="AB10" s="143">
        <v>-0.0036035899172705</v>
      </c>
    </row>
    <row r="11">
      <c r="B11" s="199" t="s">
        <v>571</v>
      </c>
      <c r="C11" s="200">
        <v>504.0</v>
      </c>
      <c r="D11" s="143">
        <v>0.15935999999999995</v>
      </c>
      <c r="E11" s="143">
        <v>0.1593</v>
      </c>
      <c r="F11" s="143">
        <v>0.1848037232365829</v>
      </c>
      <c r="G11" s="143">
        <v>0.14009627613447173</v>
      </c>
      <c r="I11" s="199" t="s">
        <v>2299</v>
      </c>
      <c r="J11" s="200">
        <v>504.0</v>
      </c>
      <c r="K11" s="143">
        <v>0.08057403378466145</v>
      </c>
      <c r="L11" s="143">
        <v>0.08054460155550469</v>
      </c>
      <c r="M11" s="143">
        <v>0.09359736651400352</v>
      </c>
      <c r="N11" s="143">
        <v>0.06871233200750027</v>
      </c>
      <c r="P11" s="199" t="s">
        <v>2300</v>
      </c>
      <c r="Q11" s="200">
        <v>504.0</v>
      </c>
      <c r="R11" s="143">
        <v>0.06856015592786169</v>
      </c>
      <c r="S11" s="143">
        <v>0.06997018976157832</v>
      </c>
      <c r="T11" s="143">
        <v>0.07997018996435679</v>
      </c>
      <c r="U11" s="143">
        <v>0.05896832491043247</v>
      </c>
      <c r="W11" s="199" t="s">
        <v>2301</v>
      </c>
      <c r="X11" s="200">
        <v>504.0</v>
      </c>
      <c r="Y11" s="143">
        <v>6.340305919103617E-4</v>
      </c>
      <c r="Z11" s="143">
        <v>2.9999999999996696E-4</v>
      </c>
      <c r="AA11" s="143">
        <v>0.0033000000000000806</v>
      </c>
      <c r="AB11" s="143">
        <v>-0.0037000000000000366</v>
      </c>
    </row>
    <row r="12">
      <c r="B12" s="199" t="s">
        <v>571</v>
      </c>
      <c r="C12" s="200">
        <v>756.0</v>
      </c>
      <c r="D12" s="143">
        <v>0.15885430004369705</v>
      </c>
      <c r="E12" s="143">
        <v>0.15878627469217932</v>
      </c>
      <c r="F12" s="143">
        <v>0.1849897064766153</v>
      </c>
      <c r="G12" s="143">
        <v>0.13878284258730034</v>
      </c>
      <c r="I12" s="199" t="s">
        <v>2299</v>
      </c>
      <c r="J12" s="200">
        <v>756.0</v>
      </c>
      <c r="K12" s="143">
        <v>0.08113060691541873</v>
      </c>
      <c r="L12" s="143">
        <v>0.08065263559212088</v>
      </c>
      <c r="M12" s="143">
        <v>0.09284338194321438</v>
      </c>
      <c r="N12" s="143">
        <v>0.06982366905752113</v>
      </c>
      <c r="P12" s="199" t="s">
        <v>2300</v>
      </c>
      <c r="Q12" s="200">
        <v>756.0</v>
      </c>
      <c r="R12" s="143">
        <v>0.06856015592786169</v>
      </c>
      <c r="S12" s="143">
        <v>0.06500686088794283</v>
      </c>
      <c r="T12" s="143">
        <v>0.0750068608937291</v>
      </c>
      <c r="U12" s="143">
        <v>0.053803430597832325</v>
      </c>
      <c r="W12" s="199" t="s">
        <v>2301</v>
      </c>
      <c r="X12" s="200">
        <v>756.0</v>
      </c>
      <c r="Y12" s="143">
        <v>9.303864696370567E-4</v>
      </c>
      <c r="Z12" s="143">
        <v>2.9999999999996696E-4</v>
      </c>
      <c r="AA12" s="143">
        <v>0.0033000000000000806</v>
      </c>
      <c r="AB12" s="143">
        <v>-0.0037000000000000366</v>
      </c>
    </row>
    <row r="13">
      <c r="B13" s="199" t="s">
        <v>571</v>
      </c>
      <c r="C13" s="200">
        <v>1008.0</v>
      </c>
      <c r="D13" s="143">
        <v>0.15745061313128494</v>
      </c>
      <c r="E13" s="143">
        <v>0.15743774900405327</v>
      </c>
      <c r="F13" s="143">
        <v>0.18384812640320192</v>
      </c>
      <c r="G13" s="143">
        <v>0.13713774874580809</v>
      </c>
      <c r="I13" s="199" t="s">
        <v>2299</v>
      </c>
      <c r="J13" s="200">
        <v>1008.0</v>
      </c>
      <c r="K13" s="143">
        <v>0.07993836327614945</v>
      </c>
      <c r="L13" s="143">
        <v>0.07997483607828415</v>
      </c>
      <c r="M13" s="143">
        <v>0.0919164745117531</v>
      </c>
      <c r="N13" s="143">
        <v>0.06966661614049063</v>
      </c>
      <c r="P13" s="199" t="s">
        <v>2300</v>
      </c>
      <c r="Q13" s="200">
        <v>1008.0</v>
      </c>
      <c r="R13" s="143">
        <v>0.06856015592786169</v>
      </c>
      <c r="S13" s="143">
        <v>0.0656725879234914</v>
      </c>
      <c r="T13" s="143">
        <v>0.0756622209813651</v>
      </c>
      <c r="U13" s="143">
        <v>0.05427258769253762</v>
      </c>
      <c r="W13" s="199" t="s">
        <v>2301</v>
      </c>
      <c r="X13" s="200">
        <v>1008.0</v>
      </c>
      <c r="Y13" s="143">
        <v>0.0013132194100875516</v>
      </c>
      <c r="Z13" s="143">
        <v>2.9999999999996696E-4</v>
      </c>
      <c r="AA13" s="143">
        <v>0.003310372292377073</v>
      </c>
      <c r="AB13" s="143">
        <v>-0.0037000000000000366</v>
      </c>
    </row>
    <row r="14">
      <c r="B14" s="199" t="s">
        <v>571</v>
      </c>
      <c r="C14" s="200">
        <v>1512.0</v>
      </c>
      <c r="D14" s="143">
        <v>0.15441289081076626</v>
      </c>
      <c r="E14" s="143">
        <v>0.15434608058670274</v>
      </c>
      <c r="F14" s="143">
        <v>0.18115023086512003</v>
      </c>
      <c r="G14" s="143">
        <v>0.13384608006007448</v>
      </c>
      <c r="I14" s="199" t="s">
        <v>2299</v>
      </c>
      <c r="J14" s="200">
        <v>1512.0</v>
      </c>
      <c r="K14" s="143">
        <v>0.07723368886790438</v>
      </c>
      <c r="L14" s="143">
        <v>0.07754198147979041</v>
      </c>
      <c r="M14" s="143">
        <v>0.08896294867150732</v>
      </c>
      <c r="N14" s="143">
        <v>0.0677946613912297</v>
      </c>
      <c r="P14" s="199" t="s">
        <v>2300</v>
      </c>
      <c r="Q14" s="200">
        <v>1512.0</v>
      </c>
      <c r="R14" s="143">
        <v>0.06856015592784392</v>
      </c>
      <c r="S14" s="143">
        <v>0.06679999999999997</v>
      </c>
      <c r="T14" s="143">
        <v>0.077012434564528</v>
      </c>
      <c r="U14" s="143">
        <v>0.05498756208031019</v>
      </c>
      <c r="W14" s="199" t="s">
        <v>2301</v>
      </c>
      <c r="X14" s="200">
        <v>1512.0</v>
      </c>
      <c r="Y14" s="143">
        <v>0.0013830258840243914</v>
      </c>
      <c r="Z14" s="143">
        <v>2.9999999999996696E-4</v>
      </c>
      <c r="AA14" s="143">
        <v>0.00470414521042728</v>
      </c>
      <c r="AB14" s="143">
        <v>-0.0037000000000000366</v>
      </c>
    </row>
    <row r="15">
      <c r="B15" s="199" t="s">
        <v>571</v>
      </c>
      <c r="C15" s="200">
        <v>2016.0</v>
      </c>
      <c r="D15" s="143">
        <v>0.1519142335018575</v>
      </c>
      <c r="E15" s="143">
        <v>0.1518437420790073</v>
      </c>
      <c r="F15" s="143">
        <v>0.17884776332905017</v>
      </c>
      <c r="G15" s="143">
        <v>0.13134374148383077</v>
      </c>
      <c r="I15" s="199" t="s">
        <v>2299</v>
      </c>
      <c r="J15" s="200">
        <v>2016.0</v>
      </c>
      <c r="K15" s="143">
        <v>0.07699939147968071</v>
      </c>
      <c r="L15" s="143">
        <v>0.07733371636591113</v>
      </c>
      <c r="M15" s="143">
        <v>0.0884752907603177</v>
      </c>
      <c r="N15" s="143">
        <v>0.06779213956869778</v>
      </c>
      <c r="P15" s="199" t="s">
        <v>2300</v>
      </c>
      <c r="Q15" s="200">
        <v>2016.0</v>
      </c>
      <c r="R15" s="143">
        <v>0.06856015592784392</v>
      </c>
      <c r="S15" s="143">
        <v>0.06679999999999997</v>
      </c>
      <c r="T15" s="143">
        <v>0.07761204662618204</v>
      </c>
      <c r="U15" s="143">
        <v>0.054387950118906625</v>
      </c>
      <c r="W15" s="199" t="s">
        <v>2301</v>
      </c>
      <c r="X15" s="200">
        <v>2016.0</v>
      </c>
      <c r="Y15" s="143">
        <v>0.0013830258840243914</v>
      </c>
      <c r="Z15" s="143">
        <v>2.9999999999996696E-4</v>
      </c>
      <c r="AA15" s="143">
        <v>0.0047999999999999154</v>
      </c>
      <c r="AB15" s="143">
        <v>-0.0037000000000000366</v>
      </c>
    </row>
    <row r="16">
      <c r="B16" s="199" t="s">
        <v>571</v>
      </c>
      <c r="C16" s="200">
        <v>2520.0</v>
      </c>
      <c r="D16" s="143">
        <v>0.14970833943003847</v>
      </c>
      <c r="E16" s="143">
        <v>0.14965080946010234</v>
      </c>
      <c r="F16" s="143">
        <v>0.1768508098315347</v>
      </c>
      <c r="G16" s="143">
        <v>0.12915080916833177</v>
      </c>
      <c r="I16" s="199" t="s">
        <v>2299</v>
      </c>
      <c r="J16" s="200">
        <v>2520.0</v>
      </c>
      <c r="K16" s="143">
        <v>0.07621216415469934</v>
      </c>
      <c r="L16" s="143">
        <v>0.07619258510976779</v>
      </c>
      <c r="M16" s="143">
        <v>0.08711824697264013</v>
      </c>
      <c r="N16" s="143">
        <v>0.0668669198350218</v>
      </c>
      <c r="P16" s="199" t="s">
        <v>2300</v>
      </c>
      <c r="Q16" s="200">
        <v>2520.0</v>
      </c>
      <c r="R16" s="143">
        <v>0.06856015592784392</v>
      </c>
      <c r="S16" s="143">
        <v>0.06679999999999997</v>
      </c>
      <c r="T16" s="143">
        <v>0.07820614654194813</v>
      </c>
      <c r="U16" s="143">
        <v>0.05380000000000007</v>
      </c>
      <c r="W16" s="199" t="s">
        <v>2301</v>
      </c>
      <c r="X16" s="200">
        <v>2520.0</v>
      </c>
      <c r="Y16" s="143">
        <v>0.0013830258840243914</v>
      </c>
      <c r="Z16" s="143">
        <v>2.9999999999996696E-4</v>
      </c>
      <c r="AA16" s="143">
        <v>0.0047999999999999154</v>
      </c>
      <c r="AB16" s="143">
        <v>-0.0037000000000000366</v>
      </c>
    </row>
    <row r="17">
      <c r="B17" s="199" t="s">
        <v>571</v>
      </c>
      <c r="C17" s="200">
        <v>3780.0</v>
      </c>
      <c r="D17" s="143">
        <v>0.14719000000000038</v>
      </c>
      <c r="E17" s="143">
        <v>0.1471</v>
      </c>
      <c r="F17" s="143">
        <v>0.1744</v>
      </c>
      <c r="G17" s="143">
        <v>0.1267</v>
      </c>
      <c r="I17" s="199" t="s">
        <v>2299</v>
      </c>
      <c r="J17" s="200">
        <v>3780.0</v>
      </c>
      <c r="K17" s="143">
        <v>0.07176468201245934</v>
      </c>
      <c r="L17" s="143">
        <v>0.07432741158255585</v>
      </c>
      <c r="M17" s="143">
        <v>0.08532033925442238</v>
      </c>
      <c r="N17" s="143">
        <v>0.065120337595439</v>
      </c>
      <c r="P17" s="199" t="s">
        <v>2300</v>
      </c>
      <c r="Q17" s="200">
        <v>3780.0</v>
      </c>
      <c r="R17" s="143">
        <v>0.06856015592784392</v>
      </c>
      <c r="S17" s="143">
        <v>0.0668</v>
      </c>
      <c r="T17" s="143">
        <v>0.0783</v>
      </c>
      <c r="U17" s="143">
        <v>0.0538</v>
      </c>
      <c r="W17" s="199" t="s">
        <v>2301</v>
      </c>
      <c r="X17" s="199"/>
      <c r="Y17" s="199"/>
      <c r="Z17" s="199"/>
      <c r="AA17" s="199"/>
      <c r="AB17" s="199"/>
    </row>
    <row r="18">
      <c r="B18" s="199" t="s">
        <v>571</v>
      </c>
      <c r="C18" s="200">
        <v>5040.0</v>
      </c>
      <c r="D18" s="143">
        <v>0.14719000000000038</v>
      </c>
      <c r="E18" s="143">
        <v>0.1471</v>
      </c>
      <c r="F18" s="143">
        <v>0.1744</v>
      </c>
      <c r="G18" s="143">
        <v>0.1267</v>
      </c>
      <c r="I18" s="199" t="s">
        <v>2299</v>
      </c>
      <c r="J18" s="200">
        <v>5040.0</v>
      </c>
      <c r="K18" s="143">
        <v>0.0731869862152279</v>
      </c>
      <c r="L18" s="143">
        <v>0.07420000000000426</v>
      </c>
      <c r="M18" s="143">
        <v>0.08520000000000415</v>
      </c>
      <c r="N18" s="143">
        <v>0.06500000000000483</v>
      </c>
      <c r="P18" s="199" t="s">
        <v>2300</v>
      </c>
      <c r="Q18" s="200">
        <v>5040.0</v>
      </c>
      <c r="R18" s="143">
        <v>0.06856015592784392</v>
      </c>
      <c r="S18" s="143">
        <v>0.0668</v>
      </c>
      <c r="T18" s="143">
        <v>0.0783</v>
      </c>
      <c r="U18" s="143">
        <v>0.0538</v>
      </c>
      <c r="W18" s="199" t="s">
        <v>2301</v>
      </c>
      <c r="X18" s="199"/>
      <c r="Y18" s="199"/>
      <c r="Z18" s="199"/>
      <c r="AA18" s="199"/>
      <c r="AB18" s="199"/>
    </row>
    <row r="19">
      <c r="B19" s="199" t="s">
        <v>571</v>
      </c>
      <c r="C19" s="200">
        <v>7560.0</v>
      </c>
      <c r="D19" s="143">
        <v>0.1471900000000006</v>
      </c>
      <c r="E19" s="143">
        <v>0.1471</v>
      </c>
      <c r="F19" s="143">
        <v>0.1744</v>
      </c>
      <c r="G19" s="143">
        <v>0.1267</v>
      </c>
      <c r="I19" s="199" t="s">
        <v>2299</v>
      </c>
      <c r="J19" s="200">
        <v>7560.0</v>
      </c>
      <c r="K19" s="143">
        <v>0.07414032145367178</v>
      </c>
      <c r="L19" s="143">
        <v>0.07490335563254269</v>
      </c>
      <c r="M19" s="143">
        <v>0.08580335563406072</v>
      </c>
      <c r="N19" s="143">
        <v>0.06560335563122832</v>
      </c>
      <c r="P19" s="199" t="s">
        <v>2300</v>
      </c>
      <c r="Q19" s="200">
        <v>7560.0</v>
      </c>
      <c r="R19" s="143">
        <v>0.06856015592784392</v>
      </c>
      <c r="S19" s="143">
        <v>0.0668</v>
      </c>
      <c r="T19" s="143">
        <v>0.0783</v>
      </c>
      <c r="U19" s="143">
        <v>0.0538</v>
      </c>
      <c r="W19" s="199" t="s">
        <v>2301</v>
      </c>
      <c r="X19" s="199"/>
      <c r="Y19" s="199"/>
      <c r="Z19" s="199"/>
      <c r="AA19" s="199"/>
      <c r="AB19" s="199"/>
    </row>
    <row r="20">
      <c r="B20" s="199" t="s">
        <v>571</v>
      </c>
      <c r="C20" s="200">
        <v>12600.0</v>
      </c>
      <c r="D20" s="143">
        <v>0.14719</v>
      </c>
      <c r="E20" s="143">
        <v>0.1471</v>
      </c>
      <c r="F20" s="143">
        <v>0.1744</v>
      </c>
      <c r="G20" s="143">
        <v>0.1267</v>
      </c>
      <c r="I20" s="199" t="s">
        <v>2299</v>
      </c>
      <c r="J20" s="200">
        <v>12600.0</v>
      </c>
      <c r="K20" s="143">
        <v>0.07397226263856282</v>
      </c>
      <c r="L20" s="143">
        <v>0.075</v>
      </c>
      <c r="M20" s="143">
        <v>0.0859</v>
      </c>
      <c r="N20" s="143">
        <v>0.06570000000000001</v>
      </c>
      <c r="P20" s="199" t="s">
        <v>2300</v>
      </c>
      <c r="Q20" s="200">
        <v>12600.0</v>
      </c>
      <c r="R20" s="143">
        <v>0.06856015592784392</v>
      </c>
      <c r="S20" s="143">
        <v>0.0668</v>
      </c>
      <c r="T20" s="143">
        <v>0.0783</v>
      </c>
      <c r="U20" s="143">
        <v>0.0538</v>
      </c>
      <c r="W20" s="199" t="s">
        <v>2301</v>
      </c>
      <c r="X20" s="199"/>
      <c r="Y20" s="199"/>
      <c r="Z20" s="199"/>
      <c r="AA20" s="199"/>
      <c r="AB20" s="199"/>
    </row>
    <row r="21" ht="15.75" customHeight="1">
      <c r="B21" s="199" t="s">
        <v>571</v>
      </c>
      <c r="C21" s="199"/>
      <c r="D21" s="199"/>
      <c r="E21" s="199"/>
      <c r="F21" s="199"/>
      <c r="G21" s="199"/>
      <c r="I21" s="199" t="s">
        <v>2299</v>
      </c>
      <c r="J21" s="199"/>
      <c r="K21" s="199"/>
      <c r="L21" s="199"/>
      <c r="M21" s="199"/>
      <c r="N21" s="199"/>
      <c r="P21" s="199" t="s">
        <v>2300</v>
      </c>
      <c r="Q21" s="199"/>
      <c r="R21" s="199"/>
      <c r="S21" s="199"/>
      <c r="T21" s="199"/>
      <c r="U21" s="199"/>
      <c r="W21" s="199" t="s">
        <v>2301</v>
      </c>
      <c r="X21" s="199"/>
      <c r="Y21" s="199"/>
      <c r="Z21" s="199"/>
      <c r="AA21" s="199"/>
      <c r="AB21" s="199"/>
    </row>
    <row r="22" ht="15.75" customHeight="1">
      <c r="B22" s="199" t="s">
        <v>571</v>
      </c>
      <c r="C22" s="199"/>
      <c r="D22" s="199"/>
      <c r="E22" s="199"/>
      <c r="F22" s="199"/>
      <c r="G22" s="199"/>
      <c r="I22" s="199" t="s">
        <v>2299</v>
      </c>
      <c r="J22" s="199"/>
      <c r="K22" s="199"/>
      <c r="L22" s="199"/>
      <c r="M22" s="199"/>
      <c r="N22" s="199"/>
      <c r="P22" s="199" t="s">
        <v>2300</v>
      </c>
      <c r="Q22" s="199"/>
      <c r="R22" s="199"/>
      <c r="S22" s="199"/>
      <c r="T22" s="199"/>
      <c r="U22" s="199"/>
      <c r="W22" s="199" t="s">
        <v>2301</v>
      </c>
      <c r="X22" s="199"/>
      <c r="Y22" s="199"/>
      <c r="Z22" s="199"/>
      <c r="AA22" s="199"/>
      <c r="AB22" s="199"/>
    </row>
    <row r="23" ht="15.75" customHeight="1">
      <c r="B23" s="199" t="s">
        <v>571</v>
      </c>
      <c r="C23" s="199"/>
      <c r="D23" s="199"/>
      <c r="E23" s="199"/>
      <c r="F23" s="199"/>
      <c r="G23" s="199"/>
      <c r="I23" s="199" t="s">
        <v>2299</v>
      </c>
      <c r="J23" s="199"/>
      <c r="K23" s="199"/>
      <c r="L23" s="199"/>
      <c r="M23" s="199"/>
      <c r="N23" s="199"/>
      <c r="P23" s="199" t="s">
        <v>2300</v>
      </c>
      <c r="Q23" s="199"/>
      <c r="R23" s="199"/>
      <c r="S23" s="199"/>
      <c r="T23" s="199"/>
      <c r="U23" s="199"/>
      <c r="W23" s="199" t="s">
        <v>2301</v>
      </c>
      <c r="X23" s="199"/>
      <c r="Y23" s="199"/>
      <c r="Z23" s="199"/>
      <c r="AA23" s="199"/>
      <c r="AB23" s="199"/>
    </row>
    <row r="24" ht="15.75" customHeight="1">
      <c r="B24" s="199" t="s">
        <v>571</v>
      </c>
      <c r="C24" s="199"/>
      <c r="D24" s="199"/>
      <c r="E24" s="199"/>
      <c r="F24" s="199"/>
      <c r="G24" s="199"/>
      <c r="I24" s="199" t="s">
        <v>2299</v>
      </c>
      <c r="J24" s="199"/>
      <c r="K24" s="199"/>
      <c r="L24" s="199"/>
      <c r="M24" s="199"/>
      <c r="N24" s="199"/>
      <c r="P24" s="199" t="s">
        <v>2300</v>
      </c>
      <c r="Q24" s="199"/>
      <c r="R24" s="199"/>
      <c r="S24" s="199"/>
      <c r="T24" s="199"/>
      <c r="U24" s="199"/>
      <c r="W24" s="199" t="s">
        <v>2301</v>
      </c>
      <c r="X24" s="199"/>
      <c r="Y24" s="199"/>
      <c r="Z24" s="199"/>
      <c r="AA24" s="199"/>
      <c r="AB24" s="199"/>
    </row>
    <row r="25" ht="15.75" customHeight="1">
      <c r="B25" s="199" t="s">
        <v>571</v>
      </c>
      <c r="C25" s="199"/>
      <c r="D25" s="199"/>
      <c r="E25" s="199"/>
      <c r="F25" s="199"/>
      <c r="G25" s="199"/>
      <c r="I25" s="199" t="s">
        <v>2299</v>
      </c>
      <c r="J25" s="199"/>
      <c r="K25" s="199"/>
      <c r="L25" s="199"/>
      <c r="M25" s="199"/>
      <c r="N25" s="199"/>
      <c r="P25" s="199" t="s">
        <v>2300</v>
      </c>
      <c r="Q25" s="199"/>
      <c r="R25" s="199"/>
      <c r="S25" s="199"/>
      <c r="T25" s="199"/>
      <c r="U25" s="199"/>
      <c r="W25" s="199" t="s">
        <v>2301</v>
      </c>
      <c r="X25" s="199"/>
      <c r="Y25" s="199"/>
      <c r="Z25" s="199"/>
      <c r="AA25" s="199"/>
      <c r="AB25" s="199"/>
    </row>
    <row r="26" ht="15.75" customHeight="1">
      <c r="B26" s="199" t="s">
        <v>571</v>
      </c>
      <c r="C26" s="199"/>
      <c r="D26" s="199"/>
      <c r="E26" s="199"/>
      <c r="F26" s="199"/>
      <c r="G26" s="199"/>
      <c r="I26" s="199" t="s">
        <v>2299</v>
      </c>
      <c r="J26" s="199"/>
      <c r="K26" s="199"/>
      <c r="L26" s="199"/>
      <c r="M26" s="199"/>
      <c r="N26" s="199"/>
      <c r="P26" s="199" t="s">
        <v>2300</v>
      </c>
      <c r="Q26" s="199"/>
      <c r="R26" s="199"/>
      <c r="S26" s="199"/>
      <c r="T26" s="199"/>
      <c r="U26" s="199"/>
      <c r="W26" s="199" t="s">
        <v>2301</v>
      </c>
      <c r="X26" s="199"/>
      <c r="Y26" s="199"/>
      <c r="Z26" s="199"/>
      <c r="AA26" s="199"/>
      <c r="AB26" s="199"/>
    </row>
    <row r="27" ht="15.75" customHeight="1">
      <c r="B27" s="199" t="s">
        <v>571</v>
      </c>
      <c r="C27" s="199"/>
      <c r="D27" s="199"/>
      <c r="E27" s="199"/>
      <c r="F27" s="199"/>
      <c r="G27" s="199"/>
      <c r="I27" s="199" t="s">
        <v>2299</v>
      </c>
      <c r="J27" s="199"/>
      <c r="K27" s="199"/>
      <c r="L27" s="199"/>
      <c r="M27" s="199"/>
      <c r="N27" s="199"/>
      <c r="P27" s="199" t="s">
        <v>2300</v>
      </c>
      <c r="Q27" s="199"/>
      <c r="R27" s="199"/>
      <c r="S27" s="199"/>
      <c r="T27" s="199"/>
      <c r="U27" s="199"/>
      <c r="W27" s="199" t="s">
        <v>2301</v>
      </c>
      <c r="X27" s="199"/>
      <c r="Y27" s="199"/>
      <c r="Z27" s="199"/>
      <c r="AA27" s="199"/>
      <c r="AB27" s="199"/>
    </row>
    <row r="28" ht="15.75" customHeight="1">
      <c r="B28" s="199" t="s">
        <v>571</v>
      </c>
      <c r="C28" s="199"/>
      <c r="D28" s="199"/>
      <c r="E28" s="199"/>
      <c r="F28" s="199"/>
      <c r="G28" s="199"/>
      <c r="I28" s="199" t="s">
        <v>2299</v>
      </c>
      <c r="J28" s="199"/>
      <c r="K28" s="199"/>
      <c r="L28" s="199"/>
      <c r="M28" s="199"/>
      <c r="N28" s="199"/>
      <c r="P28" s="199" t="s">
        <v>2300</v>
      </c>
      <c r="Q28" s="199"/>
      <c r="R28" s="199"/>
      <c r="S28" s="199"/>
      <c r="T28" s="199"/>
      <c r="U28" s="199"/>
      <c r="W28" s="199" t="s">
        <v>2301</v>
      </c>
      <c r="X28" s="199"/>
      <c r="Y28" s="199"/>
      <c r="Z28" s="199"/>
      <c r="AA28" s="199"/>
      <c r="AB28" s="199"/>
    </row>
    <row r="29" ht="15.75" customHeight="1">
      <c r="B29" s="199" t="s">
        <v>571</v>
      </c>
      <c r="C29" s="199"/>
      <c r="D29" s="199"/>
      <c r="E29" s="199"/>
      <c r="F29" s="199"/>
      <c r="G29" s="199"/>
      <c r="I29" s="199" t="s">
        <v>2299</v>
      </c>
      <c r="J29" s="199"/>
      <c r="K29" s="199"/>
      <c r="L29" s="199"/>
      <c r="M29" s="199"/>
      <c r="N29" s="199"/>
      <c r="P29" s="199" t="s">
        <v>2300</v>
      </c>
      <c r="Q29" s="199"/>
      <c r="R29" s="199"/>
      <c r="S29" s="199"/>
      <c r="T29" s="199"/>
      <c r="U29" s="199"/>
      <c r="W29" s="199" t="s">
        <v>2301</v>
      </c>
      <c r="X29" s="199"/>
      <c r="Y29" s="199"/>
      <c r="Z29" s="199"/>
      <c r="AA29" s="199"/>
      <c r="AB29" s="199"/>
    </row>
    <row r="30" ht="15.75" customHeight="1">
      <c r="B30" s="199" t="s">
        <v>571</v>
      </c>
      <c r="C30" s="199"/>
      <c r="D30" s="199"/>
      <c r="E30" s="199"/>
      <c r="F30" s="199"/>
      <c r="G30" s="199"/>
      <c r="I30" s="199" t="s">
        <v>2299</v>
      </c>
      <c r="J30" s="199"/>
      <c r="K30" s="199"/>
      <c r="L30" s="199"/>
      <c r="M30" s="199"/>
      <c r="N30" s="199"/>
      <c r="P30" s="199" t="s">
        <v>2300</v>
      </c>
      <c r="Q30" s="199"/>
      <c r="R30" s="199"/>
      <c r="S30" s="199"/>
      <c r="T30" s="199"/>
      <c r="U30" s="199"/>
      <c r="W30" s="199" t="s">
        <v>2301</v>
      </c>
      <c r="X30" s="199"/>
      <c r="Y30" s="199"/>
      <c r="Z30" s="199"/>
      <c r="AA30" s="199"/>
      <c r="AB30" s="199"/>
    </row>
    <row r="31" ht="15.75" customHeight="1">
      <c r="B31" s="199" t="s">
        <v>571</v>
      </c>
      <c r="C31" s="199"/>
      <c r="D31" s="199"/>
      <c r="E31" s="199"/>
      <c r="F31" s="199"/>
      <c r="G31" s="199"/>
      <c r="I31" s="199" t="s">
        <v>2299</v>
      </c>
      <c r="J31" s="199"/>
      <c r="K31" s="199"/>
      <c r="L31" s="199"/>
      <c r="M31" s="199"/>
      <c r="N31" s="199"/>
      <c r="P31" s="199" t="s">
        <v>2300</v>
      </c>
      <c r="Q31" s="199"/>
      <c r="R31" s="199"/>
      <c r="S31" s="199"/>
      <c r="T31" s="199"/>
      <c r="U31" s="199"/>
      <c r="W31" s="199" t="s">
        <v>2301</v>
      </c>
      <c r="X31" s="199"/>
      <c r="Y31" s="199"/>
      <c r="Z31" s="199"/>
      <c r="AA31" s="199"/>
      <c r="AB31" s="199"/>
    </row>
    <row r="32" ht="15.75" customHeight="1">
      <c r="B32" s="199" t="s">
        <v>571</v>
      </c>
      <c r="C32" s="199"/>
      <c r="D32" s="199"/>
      <c r="E32" s="199"/>
      <c r="F32" s="199"/>
      <c r="G32" s="199"/>
      <c r="I32" s="199" t="s">
        <v>2299</v>
      </c>
      <c r="J32" s="199"/>
      <c r="K32" s="199"/>
      <c r="L32" s="199"/>
      <c r="M32" s="199"/>
      <c r="N32" s="199"/>
      <c r="P32" s="199" t="s">
        <v>2300</v>
      </c>
      <c r="Q32" s="199"/>
      <c r="R32" s="199"/>
      <c r="S32" s="199"/>
      <c r="T32" s="199"/>
      <c r="U32" s="199"/>
      <c r="W32" s="199" t="s">
        <v>2301</v>
      </c>
      <c r="X32" s="199"/>
      <c r="Y32" s="199"/>
      <c r="Z32" s="199"/>
      <c r="AA32" s="199"/>
      <c r="AB32" s="199"/>
    </row>
    <row r="33" ht="15.75" customHeight="1">
      <c r="B33" s="199" t="s">
        <v>571</v>
      </c>
      <c r="C33" s="199"/>
      <c r="D33" s="199"/>
      <c r="E33" s="199"/>
      <c r="F33" s="199"/>
      <c r="G33" s="199"/>
      <c r="I33" s="199" t="s">
        <v>2299</v>
      </c>
      <c r="J33" s="199"/>
      <c r="K33" s="199"/>
      <c r="L33" s="199"/>
      <c r="M33" s="199"/>
      <c r="N33" s="199"/>
      <c r="P33" s="199" t="s">
        <v>2300</v>
      </c>
      <c r="Q33" s="199"/>
      <c r="R33" s="199"/>
      <c r="S33" s="199"/>
      <c r="T33" s="199"/>
      <c r="U33" s="199"/>
      <c r="W33" s="199" t="s">
        <v>2301</v>
      </c>
      <c r="X33" s="199"/>
      <c r="Y33" s="199"/>
      <c r="Z33" s="199"/>
      <c r="AA33" s="199"/>
      <c r="AB33" s="199"/>
    </row>
    <row r="34" ht="15.75" customHeight="1">
      <c r="B34" s="199" t="s">
        <v>571</v>
      </c>
      <c r="C34" s="199"/>
      <c r="D34" s="199"/>
      <c r="E34" s="199"/>
      <c r="F34" s="199"/>
      <c r="G34" s="199"/>
      <c r="I34" s="199" t="s">
        <v>2299</v>
      </c>
      <c r="J34" s="199"/>
      <c r="K34" s="199"/>
      <c r="L34" s="199"/>
      <c r="M34" s="199"/>
      <c r="N34" s="199"/>
      <c r="P34" s="199" t="s">
        <v>2300</v>
      </c>
      <c r="Q34" s="199"/>
      <c r="R34" s="199"/>
      <c r="S34" s="199"/>
      <c r="T34" s="199"/>
      <c r="U34" s="199"/>
      <c r="W34" s="199" t="s">
        <v>2301</v>
      </c>
      <c r="X34" s="199"/>
      <c r="Y34" s="199"/>
      <c r="Z34" s="199"/>
      <c r="AA34" s="199"/>
      <c r="AB34" s="199"/>
    </row>
    <row r="35" ht="15.75" customHeight="1">
      <c r="B35" s="199" t="s">
        <v>571</v>
      </c>
      <c r="C35" s="199"/>
      <c r="D35" s="199"/>
      <c r="E35" s="199"/>
      <c r="F35" s="199"/>
      <c r="G35" s="199"/>
      <c r="I35" s="199" t="s">
        <v>2299</v>
      </c>
      <c r="J35" s="199"/>
      <c r="K35" s="199"/>
      <c r="L35" s="199"/>
      <c r="M35" s="199"/>
      <c r="N35" s="199"/>
      <c r="P35" s="199" t="s">
        <v>2300</v>
      </c>
      <c r="Q35" s="199"/>
      <c r="R35" s="199"/>
      <c r="S35" s="199"/>
      <c r="T35" s="199"/>
      <c r="U35" s="199"/>
      <c r="W35" s="199" t="s">
        <v>2301</v>
      </c>
      <c r="X35" s="199"/>
      <c r="Y35" s="199"/>
      <c r="Z35" s="199"/>
      <c r="AA35" s="199"/>
      <c r="AB35" s="199"/>
    </row>
    <row r="36" ht="15.75" customHeight="1">
      <c r="B36" s="199" t="s">
        <v>571</v>
      </c>
      <c r="C36" s="199"/>
      <c r="D36" s="199"/>
      <c r="E36" s="199"/>
      <c r="F36" s="199"/>
      <c r="G36" s="199"/>
      <c r="I36" s="199" t="s">
        <v>2299</v>
      </c>
      <c r="J36" s="199"/>
      <c r="K36" s="199"/>
      <c r="L36" s="199"/>
      <c r="M36" s="199"/>
      <c r="N36" s="199"/>
      <c r="P36" s="199" t="s">
        <v>2300</v>
      </c>
      <c r="Q36" s="199"/>
      <c r="R36" s="199"/>
      <c r="S36" s="199"/>
      <c r="T36" s="199"/>
      <c r="U36" s="199"/>
      <c r="W36" s="199" t="s">
        <v>2301</v>
      </c>
      <c r="X36" s="199"/>
      <c r="Y36" s="199"/>
      <c r="Z36" s="199"/>
      <c r="AA36" s="199"/>
      <c r="AB36" s="199"/>
    </row>
    <row r="37" ht="15.75" customHeight="1">
      <c r="B37" s="199" t="s">
        <v>571</v>
      </c>
      <c r="C37" s="199"/>
      <c r="D37" s="199"/>
      <c r="E37" s="199"/>
      <c r="F37" s="199"/>
      <c r="G37" s="199"/>
      <c r="I37" s="199" t="s">
        <v>2299</v>
      </c>
      <c r="J37" s="199"/>
      <c r="K37" s="199"/>
      <c r="L37" s="199"/>
      <c r="M37" s="199"/>
      <c r="N37" s="199"/>
      <c r="P37" s="199" t="s">
        <v>2300</v>
      </c>
      <c r="Q37" s="199"/>
      <c r="R37" s="199"/>
      <c r="S37" s="199"/>
      <c r="T37" s="199"/>
      <c r="U37" s="199"/>
      <c r="W37" s="199" t="s">
        <v>2301</v>
      </c>
      <c r="X37" s="199"/>
      <c r="Y37" s="199"/>
      <c r="Z37" s="199"/>
      <c r="AA37" s="199"/>
      <c r="AB37" s="199"/>
    </row>
    <row r="38" ht="15.75" customHeight="1">
      <c r="B38" s="199" t="s">
        <v>571</v>
      </c>
      <c r="C38" s="199"/>
      <c r="D38" s="199"/>
      <c r="E38" s="199"/>
      <c r="F38" s="199"/>
      <c r="G38" s="199"/>
      <c r="I38" s="199" t="s">
        <v>2299</v>
      </c>
      <c r="J38" s="199"/>
      <c r="K38" s="199"/>
      <c r="L38" s="199"/>
      <c r="M38" s="199"/>
      <c r="N38" s="199"/>
      <c r="P38" s="199" t="s">
        <v>2300</v>
      </c>
      <c r="Q38" s="199"/>
      <c r="R38" s="199"/>
      <c r="S38" s="199"/>
      <c r="T38" s="199"/>
      <c r="U38" s="199"/>
      <c r="W38" s="199" t="s">
        <v>2301</v>
      </c>
      <c r="X38" s="199"/>
      <c r="Y38" s="199"/>
      <c r="Z38" s="199"/>
      <c r="AA38" s="199"/>
      <c r="AB38" s="199"/>
    </row>
    <row r="39" ht="15.75" customHeight="1">
      <c r="B39" s="199" t="s">
        <v>571</v>
      </c>
      <c r="C39" s="199"/>
      <c r="D39" s="199"/>
      <c r="E39" s="199"/>
      <c r="F39" s="199"/>
      <c r="G39" s="199"/>
      <c r="I39" s="199" t="s">
        <v>2299</v>
      </c>
      <c r="J39" s="199"/>
      <c r="K39" s="199"/>
      <c r="L39" s="199"/>
      <c r="M39" s="199"/>
      <c r="N39" s="199"/>
      <c r="P39" s="199" t="s">
        <v>2300</v>
      </c>
      <c r="Q39" s="199"/>
      <c r="R39" s="199"/>
      <c r="S39" s="199"/>
      <c r="T39" s="199"/>
      <c r="U39" s="199"/>
      <c r="W39" s="199" t="s">
        <v>2301</v>
      </c>
      <c r="X39" s="199"/>
      <c r="Y39" s="199"/>
      <c r="Z39" s="199"/>
      <c r="AA39" s="199"/>
      <c r="AB39" s="199"/>
    </row>
    <row r="40" ht="15.75" customHeight="1">
      <c r="B40" s="199" t="s">
        <v>571</v>
      </c>
      <c r="C40" s="199"/>
      <c r="D40" s="199"/>
      <c r="E40" s="199"/>
      <c r="F40" s="199"/>
      <c r="G40" s="199"/>
      <c r="I40" s="199" t="s">
        <v>2299</v>
      </c>
      <c r="J40" s="199"/>
      <c r="K40" s="199"/>
      <c r="L40" s="199"/>
      <c r="M40" s="199"/>
      <c r="N40" s="199"/>
      <c r="P40" s="199" t="s">
        <v>2300</v>
      </c>
      <c r="Q40" s="199"/>
      <c r="R40" s="199"/>
      <c r="S40" s="199"/>
      <c r="T40" s="199"/>
      <c r="U40" s="199"/>
      <c r="W40" s="199" t="s">
        <v>2301</v>
      </c>
      <c r="X40" s="199"/>
      <c r="Y40" s="199"/>
      <c r="Z40" s="199"/>
      <c r="AA40" s="199"/>
      <c r="AB40" s="199"/>
    </row>
    <row r="41" ht="15.75" customHeight="1">
      <c r="B41" s="199" t="s">
        <v>571</v>
      </c>
      <c r="C41" s="199"/>
      <c r="D41" s="199"/>
      <c r="E41" s="199"/>
      <c r="F41" s="199"/>
      <c r="G41" s="199"/>
      <c r="I41" s="199" t="s">
        <v>2299</v>
      </c>
      <c r="J41" s="199"/>
      <c r="K41" s="199"/>
      <c r="L41" s="199"/>
      <c r="M41" s="199"/>
      <c r="N41" s="199"/>
      <c r="P41" s="199" t="s">
        <v>2300</v>
      </c>
      <c r="Q41" s="199"/>
      <c r="R41" s="199"/>
      <c r="S41" s="199"/>
      <c r="T41" s="199"/>
      <c r="U41" s="199"/>
      <c r="W41" s="199" t="s">
        <v>2301</v>
      </c>
      <c r="X41" s="199"/>
      <c r="Y41" s="199"/>
      <c r="Z41" s="199"/>
      <c r="AA41" s="199"/>
      <c r="AB41" s="199"/>
    </row>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5" footer="0.0" header="0.0" left="0.511805555555556" right="0.511805555555556" top="0.7875"/>
  <pageSetup paperSize="9" scale="39" orientation="portrait"/>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0151B"/>
    <pageSetUpPr/>
  </sheetPr>
  <sheetViews>
    <sheetView showGridLines="0" workbookViewId="0"/>
  </sheetViews>
  <sheetFormatPr customHeight="1" defaultColWidth="14.43" defaultRowHeight="15.0"/>
  <cols>
    <col customWidth="1" min="1" max="1" width="3.43"/>
    <col customWidth="1" min="2" max="2" width="25.0"/>
    <col customWidth="1" min="3" max="3" width="11.86"/>
    <col customWidth="1" min="4" max="5" width="24.0"/>
    <col customWidth="1" min="6" max="6" width="15.43"/>
    <col customWidth="1" min="7" max="7" width="3.43"/>
    <col customWidth="1" min="8" max="8" width="8.71"/>
    <col customWidth="1" min="9" max="9" width="11.43"/>
    <col customWidth="1" min="10" max="10" width="11.71"/>
    <col customWidth="1" min="11" max="12" width="15.43"/>
    <col customWidth="1" min="13" max="13" width="3.29"/>
    <col customWidth="1" min="14" max="14" width="8.71"/>
    <col customWidth="1" min="15" max="15" width="24.0"/>
    <col customWidth="1" min="16" max="16" width="11.71"/>
    <col customWidth="1" min="17" max="17" width="13.29"/>
    <col customWidth="1" min="18" max="18" width="15.43"/>
    <col customWidth="1" min="19" max="19" width="3.0"/>
    <col customWidth="1" min="20" max="20" width="8.71"/>
    <col customWidth="1" min="21" max="21" width="24.0"/>
    <col customWidth="1" min="22" max="22" width="11.71"/>
    <col customWidth="1" min="23" max="23" width="13.29"/>
    <col customWidth="1" min="24" max="24" width="15.43"/>
    <col customWidth="1" min="25" max="25" width="3.0"/>
    <col customWidth="1" min="26" max="26" width="8.71"/>
    <col customWidth="1" min="27" max="27" width="24.0"/>
    <col customWidth="1" min="28" max="28" width="11.71"/>
    <col customWidth="1" min="29" max="29" width="13.29"/>
    <col customWidth="1" min="30" max="30" width="15.43"/>
    <col customWidth="1" min="31" max="32" width="8.71"/>
    <col customWidth="1" min="33" max="33" width="24.0"/>
    <col customWidth="1" min="34" max="34" width="11.71"/>
    <col customWidth="1" min="35" max="35" width="13.29"/>
    <col customWidth="1" min="36" max="36" width="15.43"/>
  </cols>
  <sheetData>
    <row r="5">
      <c r="B5" s="201" t="s">
        <v>2302</v>
      </c>
      <c r="C5" s="201" t="s">
        <v>2303</v>
      </c>
      <c r="D5" s="201" t="s">
        <v>12</v>
      </c>
      <c r="E5" s="201" t="s">
        <v>13</v>
      </c>
      <c r="F5" s="201" t="s">
        <v>2304</v>
      </c>
      <c r="H5" s="201"/>
      <c r="I5" s="201"/>
      <c r="J5" s="201">
        <v>3.0</v>
      </c>
      <c r="K5" s="201">
        <v>4.0</v>
      </c>
      <c r="L5" s="201">
        <v>5.0</v>
      </c>
      <c r="N5" s="201"/>
      <c r="O5" s="201"/>
      <c r="P5" s="201">
        <v>3.0</v>
      </c>
      <c r="Q5" s="201">
        <v>4.0</v>
      </c>
      <c r="R5" s="201">
        <v>5.0</v>
      </c>
      <c r="T5" s="201"/>
      <c r="U5" s="201"/>
      <c r="V5" s="201">
        <v>3.0</v>
      </c>
      <c r="W5" s="201">
        <v>4.0</v>
      </c>
      <c r="X5" s="201">
        <v>5.0</v>
      </c>
      <c r="Z5" s="201"/>
      <c r="AA5" s="201"/>
      <c r="AB5" s="201">
        <v>3.0</v>
      </c>
      <c r="AC5" s="201">
        <v>4.0</v>
      </c>
      <c r="AD5" s="201">
        <v>5.0</v>
      </c>
      <c r="AF5" s="201"/>
      <c r="AG5" s="201"/>
      <c r="AH5" s="201">
        <v>3.0</v>
      </c>
      <c r="AI5" s="201">
        <v>4.0</v>
      </c>
      <c r="AJ5" s="201">
        <v>5.0</v>
      </c>
    </row>
    <row r="6">
      <c r="B6" s="202" t="str">
        <f t="shared" ref="B6:B244" si="6">D6&amp;C6</f>
        <v>1</v>
      </c>
      <c r="C6" s="202">
        <v>1.0</v>
      </c>
      <c r="D6" s="202"/>
      <c r="E6" s="202"/>
      <c r="F6" s="203"/>
      <c r="H6" s="202">
        <v>1.0</v>
      </c>
      <c r="I6" s="202" t="s">
        <v>15</v>
      </c>
      <c r="J6" s="202" t="str">
        <f t="shared" ref="J6:K6" si="1">IFERROR(VLOOKUP($I6&amp;$H6,$B$6:$F$244,J$5,0),"")</f>
        <v/>
      </c>
      <c r="K6" s="202" t="str">
        <f t="shared" si="1"/>
        <v/>
      </c>
      <c r="L6" s="203" t="str">
        <f>IFERROR(VLOOKUP($I6&amp;$H6,$B$6:$F$244,L$5,0),"'")</f>
        <v>'</v>
      </c>
      <c r="N6" s="202">
        <v>1.0</v>
      </c>
      <c r="O6" s="202" t="s">
        <v>2277</v>
      </c>
      <c r="P6" s="202" t="str">
        <f t="shared" ref="P6:R6" si="2">IFERROR(VLOOKUP($O6&amp;$N6,$B$6:$F$244,P$5,0),"")</f>
        <v/>
      </c>
      <c r="Q6" s="202" t="str">
        <f t="shared" si="2"/>
        <v/>
      </c>
      <c r="R6" s="203" t="str">
        <f t="shared" si="2"/>
        <v/>
      </c>
      <c r="T6" s="202">
        <v>1.0</v>
      </c>
      <c r="U6" s="202" t="s">
        <v>2275</v>
      </c>
      <c r="V6" s="202" t="str">
        <f t="shared" ref="V6:X6" si="3">IFERROR(VLOOKUP($U6&amp;$T6,$B$6:$F$244,V$5,0),"")</f>
        <v/>
      </c>
      <c r="W6" s="202" t="str">
        <f t="shared" si="3"/>
        <v/>
      </c>
      <c r="X6" s="203" t="str">
        <f t="shared" si="3"/>
        <v/>
      </c>
      <c r="Z6" s="202">
        <v>1.0</v>
      </c>
      <c r="AA6" s="202" t="s">
        <v>2276</v>
      </c>
      <c r="AB6" s="202" t="str">
        <f t="shared" ref="AB6:AD6" si="4">IFERROR(VLOOKUP($AA6&amp;$Z6,$B$6:$F$244,AB$5,0),"")</f>
        <v/>
      </c>
      <c r="AC6" s="202" t="str">
        <f t="shared" si="4"/>
        <v/>
      </c>
      <c r="AD6" s="203" t="str">
        <f t="shared" si="4"/>
        <v/>
      </c>
      <c r="AF6" s="202">
        <v>1.0</v>
      </c>
      <c r="AG6" s="202" t="s">
        <v>2305</v>
      </c>
      <c r="AH6" s="202" t="str">
        <f t="shared" ref="AH6:AJ6" si="5">IFERROR(VLOOKUP($AG6&amp;$AF6,$B$6:$F$244,AH$5,0),"")</f>
        <v/>
      </c>
      <c r="AI6" s="202" t="str">
        <f t="shared" si="5"/>
        <v/>
      </c>
      <c r="AJ6" s="203" t="str">
        <f t="shared" si="5"/>
        <v/>
      </c>
    </row>
    <row r="7">
      <c r="B7" s="204" t="str">
        <f t="shared" si="6"/>
        <v>2</v>
      </c>
      <c r="C7" s="204">
        <f t="shared" ref="C7:C244" si="12">IF(D7=D6,C6+1,1)</f>
        <v>2</v>
      </c>
      <c r="D7" s="204"/>
      <c r="E7" s="204"/>
      <c r="F7" s="205"/>
      <c r="H7" s="204">
        <v>2.0</v>
      </c>
      <c r="I7" s="204" t="s">
        <v>15</v>
      </c>
      <c r="J7" s="204" t="str">
        <f t="shared" ref="J7:L7" si="7">IFERROR(VLOOKUP($I7&amp;$H7,$B$6:$F$244,J$5,0),"")</f>
        <v/>
      </c>
      <c r="K7" s="204" t="str">
        <f t="shared" si="7"/>
        <v/>
      </c>
      <c r="L7" s="205" t="str">
        <f t="shared" si="7"/>
        <v/>
      </c>
      <c r="N7" s="204">
        <v>2.0</v>
      </c>
      <c r="O7" s="204" t="s">
        <v>2277</v>
      </c>
      <c r="P7" s="204" t="str">
        <f t="shared" ref="P7:R7" si="8">IFERROR(VLOOKUP($O7&amp;$N7,$B$6:$F$244,P$5,0),"")</f>
        <v/>
      </c>
      <c r="Q7" s="204" t="str">
        <f t="shared" si="8"/>
        <v/>
      </c>
      <c r="R7" s="205" t="str">
        <f t="shared" si="8"/>
        <v/>
      </c>
      <c r="T7" s="204">
        <v>2.0</v>
      </c>
      <c r="U7" s="204" t="s">
        <v>2275</v>
      </c>
      <c r="V7" s="204" t="str">
        <f t="shared" ref="V7:X7" si="9">IFERROR(VLOOKUP($U7&amp;$T7,$B$6:$F$244,V$5,0),"")</f>
        <v/>
      </c>
      <c r="W7" s="204" t="str">
        <f t="shared" si="9"/>
        <v/>
      </c>
      <c r="X7" s="205" t="str">
        <f t="shared" si="9"/>
        <v/>
      </c>
      <c r="Z7" s="204">
        <v>2.0</v>
      </c>
      <c r="AA7" s="204" t="s">
        <v>2276</v>
      </c>
      <c r="AB7" s="204" t="str">
        <f t="shared" ref="AB7:AD7" si="10">IFERROR(VLOOKUP($AA7&amp;$Z7,$B$6:$F$244,AB$5,0),"")</f>
        <v/>
      </c>
      <c r="AC7" s="204" t="str">
        <f t="shared" si="10"/>
        <v/>
      </c>
      <c r="AD7" s="205" t="str">
        <f t="shared" si="10"/>
        <v/>
      </c>
      <c r="AF7" s="204">
        <v>2.0</v>
      </c>
      <c r="AG7" s="204" t="s">
        <v>2305</v>
      </c>
      <c r="AH7" s="204" t="str">
        <f t="shared" ref="AH7:AJ7" si="11">IFERROR(VLOOKUP($AG7&amp;$AF7,$B$6:$F$244,AH$5,0),"")</f>
        <v/>
      </c>
      <c r="AI7" s="204" t="str">
        <f t="shared" si="11"/>
        <v/>
      </c>
      <c r="AJ7" s="205" t="str">
        <f t="shared" si="11"/>
        <v/>
      </c>
    </row>
    <row r="8">
      <c r="B8" s="202" t="str">
        <f t="shared" si="6"/>
        <v>3</v>
      </c>
      <c r="C8" s="202">
        <f t="shared" si="12"/>
        <v>3</v>
      </c>
      <c r="D8" s="202"/>
      <c r="E8" s="202"/>
      <c r="F8" s="203"/>
      <c r="H8" s="202">
        <v>3.0</v>
      </c>
      <c r="I8" s="202" t="s">
        <v>15</v>
      </c>
      <c r="J8" s="202" t="str">
        <f t="shared" ref="J8:L8" si="13">IFERROR(VLOOKUP($I8&amp;$H8,$B$6:$F$244,J$5,0),"")</f>
        <v/>
      </c>
      <c r="K8" s="202" t="str">
        <f t="shared" si="13"/>
        <v/>
      </c>
      <c r="L8" s="203" t="str">
        <f t="shared" si="13"/>
        <v/>
      </c>
      <c r="N8" s="202">
        <v>3.0</v>
      </c>
      <c r="O8" s="202" t="s">
        <v>2277</v>
      </c>
      <c r="P8" s="202" t="str">
        <f t="shared" ref="P8:R8" si="14">IFERROR(VLOOKUP($O8&amp;$N8,$B$6:$F$244,P$5,0),"")</f>
        <v/>
      </c>
      <c r="Q8" s="202" t="str">
        <f t="shared" si="14"/>
        <v/>
      </c>
      <c r="R8" s="203" t="str">
        <f t="shared" si="14"/>
        <v/>
      </c>
      <c r="T8" s="202">
        <v>3.0</v>
      </c>
      <c r="U8" s="202" t="s">
        <v>2275</v>
      </c>
      <c r="V8" s="202" t="str">
        <f t="shared" ref="V8:X8" si="15">IFERROR(VLOOKUP($U8&amp;$T8,$B$6:$F$244,V$5,0),"")</f>
        <v/>
      </c>
      <c r="W8" s="202" t="str">
        <f t="shared" si="15"/>
        <v/>
      </c>
      <c r="X8" s="203" t="str">
        <f t="shared" si="15"/>
        <v/>
      </c>
      <c r="Z8" s="202">
        <v>3.0</v>
      </c>
      <c r="AA8" s="202" t="s">
        <v>2276</v>
      </c>
      <c r="AB8" s="202" t="str">
        <f t="shared" ref="AB8:AD8" si="16">IFERROR(VLOOKUP($AA8&amp;$Z8,$B$6:$F$244,AB$5,0),"")</f>
        <v/>
      </c>
      <c r="AC8" s="202" t="str">
        <f t="shared" si="16"/>
        <v/>
      </c>
      <c r="AD8" s="203" t="str">
        <f t="shared" si="16"/>
        <v/>
      </c>
      <c r="AF8" s="202">
        <v>3.0</v>
      </c>
      <c r="AG8" s="202" t="s">
        <v>2305</v>
      </c>
      <c r="AH8" s="202" t="str">
        <f t="shared" ref="AH8:AJ8" si="17">IFERROR(VLOOKUP($AG8&amp;$AF8,$B$6:$F$244,AH$5,0),"")</f>
        <v/>
      </c>
      <c r="AI8" s="202" t="str">
        <f t="shared" si="17"/>
        <v/>
      </c>
      <c r="AJ8" s="203" t="str">
        <f t="shared" si="17"/>
        <v/>
      </c>
    </row>
    <row r="9">
      <c r="B9" s="204" t="str">
        <f t="shared" si="6"/>
        <v>4</v>
      </c>
      <c r="C9" s="204">
        <f t="shared" si="12"/>
        <v>4</v>
      </c>
      <c r="D9" s="204"/>
      <c r="E9" s="204"/>
      <c r="F9" s="205"/>
      <c r="H9" s="204">
        <v>4.0</v>
      </c>
      <c r="I9" s="204" t="s">
        <v>15</v>
      </c>
      <c r="J9" s="204" t="str">
        <f t="shared" ref="J9:L9" si="18">IFERROR(VLOOKUP($I9&amp;$H9,$B$6:$F$244,J$5,0),"")</f>
        <v/>
      </c>
      <c r="K9" s="204" t="str">
        <f t="shared" si="18"/>
        <v/>
      </c>
      <c r="L9" s="205" t="str">
        <f t="shared" si="18"/>
        <v/>
      </c>
      <c r="N9" s="204">
        <v>4.0</v>
      </c>
      <c r="O9" s="204" t="s">
        <v>2277</v>
      </c>
      <c r="P9" s="204" t="str">
        <f t="shared" ref="P9:R9" si="19">IFERROR(VLOOKUP($O9&amp;$N9,$B$6:$F$244,P$5,0),"")</f>
        <v/>
      </c>
      <c r="Q9" s="204" t="str">
        <f t="shared" si="19"/>
        <v/>
      </c>
      <c r="R9" s="205" t="str">
        <f t="shared" si="19"/>
        <v/>
      </c>
      <c r="T9" s="204">
        <v>4.0</v>
      </c>
      <c r="U9" s="204" t="s">
        <v>2275</v>
      </c>
      <c r="V9" s="204" t="str">
        <f t="shared" ref="V9:X9" si="20">IFERROR(VLOOKUP($U9&amp;$T9,$B$6:$F$244,V$5,0),"")</f>
        <v/>
      </c>
      <c r="W9" s="204" t="str">
        <f t="shared" si="20"/>
        <v/>
      </c>
      <c r="X9" s="205" t="str">
        <f t="shared" si="20"/>
        <v/>
      </c>
      <c r="Z9" s="204">
        <v>4.0</v>
      </c>
      <c r="AA9" s="204" t="s">
        <v>2276</v>
      </c>
      <c r="AB9" s="204" t="str">
        <f t="shared" ref="AB9:AD9" si="21">IFERROR(VLOOKUP($AA9&amp;$Z9,$B$6:$F$244,AB$5,0),"")</f>
        <v/>
      </c>
      <c r="AC9" s="204" t="str">
        <f t="shared" si="21"/>
        <v/>
      </c>
      <c r="AD9" s="205" t="str">
        <f t="shared" si="21"/>
        <v/>
      </c>
      <c r="AF9" s="204">
        <v>4.0</v>
      </c>
      <c r="AG9" s="204" t="s">
        <v>2305</v>
      </c>
      <c r="AH9" s="204" t="str">
        <f t="shared" ref="AH9:AJ9" si="22">IFERROR(VLOOKUP($AG9&amp;$AF9,$B$6:$F$244,AH$5,0),"")</f>
        <v/>
      </c>
      <c r="AI9" s="204" t="str">
        <f t="shared" si="22"/>
        <v/>
      </c>
      <c r="AJ9" s="205" t="str">
        <f t="shared" si="22"/>
        <v/>
      </c>
    </row>
    <row r="10">
      <c r="B10" s="202" t="str">
        <f t="shared" si="6"/>
        <v>5</v>
      </c>
      <c r="C10" s="202">
        <f t="shared" si="12"/>
        <v>5</v>
      </c>
      <c r="D10" s="202"/>
      <c r="E10" s="202"/>
      <c r="F10" s="203"/>
      <c r="H10" s="202">
        <v>5.0</v>
      </c>
      <c r="I10" s="202" t="s">
        <v>15</v>
      </c>
      <c r="J10" s="202" t="str">
        <f t="shared" ref="J10:L10" si="23">IFERROR(VLOOKUP($I10&amp;$H10,$B$6:$F$244,J$5,0),"")</f>
        <v/>
      </c>
      <c r="K10" s="202" t="str">
        <f t="shared" si="23"/>
        <v/>
      </c>
      <c r="L10" s="203" t="str">
        <f t="shared" si="23"/>
        <v/>
      </c>
      <c r="N10" s="202">
        <v>5.0</v>
      </c>
      <c r="O10" s="202" t="s">
        <v>2277</v>
      </c>
      <c r="P10" s="202" t="str">
        <f t="shared" ref="P10:R10" si="24">IFERROR(VLOOKUP($O10&amp;$N10,$B$6:$F$244,P$5,0),"")</f>
        <v/>
      </c>
      <c r="Q10" s="202" t="str">
        <f t="shared" si="24"/>
        <v/>
      </c>
      <c r="R10" s="203" t="str">
        <f t="shared" si="24"/>
        <v/>
      </c>
      <c r="T10" s="202">
        <v>5.0</v>
      </c>
      <c r="U10" s="202" t="s">
        <v>2275</v>
      </c>
      <c r="V10" s="202" t="str">
        <f t="shared" ref="V10:X10" si="25">IFERROR(VLOOKUP($U10&amp;$T10,$B$6:$F$244,V$5,0),"")</f>
        <v/>
      </c>
      <c r="W10" s="202" t="str">
        <f t="shared" si="25"/>
        <v/>
      </c>
      <c r="X10" s="203" t="str">
        <f t="shared" si="25"/>
        <v/>
      </c>
      <c r="Z10" s="202">
        <v>5.0</v>
      </c>
      <c r="AA10" s="202" t="s">
        <v>2276</v>
      </c>
      <c r="AB10" s="202" t="str">
        <f t="shared" ref="AB10:AD10" si="26">IFERROR(VLOOKUP($AA10&amp;$Z10,$B$6:$F$244,AB$5,0),"")</f>
        <v/>
      </c>
      <c r="AC10" s="202" t="str">
        <f t="shared" si="26"/>
        <v/>
      </c>
      <c r="AD10" s="203" t="str">
        <f t="shared" si="26"/>
        <v/>
      </c>
      <c r="AF10" s="202">
        <v>5.0</v>
      </c>
      <c r="AG10" s="202" t="s">
        <v>2305</v>
      </c>
      <c r="AH10" s="202" t="str">
        <f t="shared" ref="AH10:AJ10" si="27">IFERROR(VLOOKUP($AG10&amp;$AF10,$B$6:$F$244,AH$5,0),"")</f>
        <v/>
      </c>
      <c r="AI10" s="202" t="str">
        <f t="shared" si="27"/>
        <v/>
      </c>
      <c r="AJ10" s="203" t="str">
        <f t="shared" si="27"/>
        <v/>
      </c>
    </row>
    <row r="11">
      <c r="B11" s="204" t="str">
        <f t="shared" si="6"/>
        <v>6</v>
      </c>
      <c r="C11" s="204">
        <f t="shared" si="12"/>
        <v>6</v>
      </c>
      <c r="D11" s="204"/>
      <c r="E11" s="204"/>
      <c r="F11" s="205"/>
      <c r="H11" s="204">
        <v>6.0</v>
      </c>
      <c r="I11" s="204" t="s">
        <v>15</v>
      </c>
      <c r="J11" s="204" t="str">
        <f t="shared" ref="J11:L11" si="28">IFERROR(VLOOKUP($I11&amp;$H11,$B$6:$F$244,J$5,0),"")</f>
        <v/>
      </c>
      <c r="K11" s="204" t="str">
        <f t="shared" si="28"/>
        <v/>
      </c>
      <c r="L11" s="205" t="str">
        <f t="shared" si="28"/>
        <v/>
      </c>
      <c r="N11" s="204">
        <v>6.0</v>
      </c>
      <c r="O11" s="204" t="s">
        <v>2277</v>
      </c>
      <c r="P11" s="204" t="str">
        <f t="shared" ref="P11:R11" si="29">IFERROR(VLOOKUP($O11&amp;$N11,$B$6:$F$244,P$5,0),"")</f>
        <v/>
      </c>
      <c r="Q11" s="204" t="str">
        <f t="shared" si="29"/>
        <v/>
      </c>
      <c r="R11" s="205" t="str">
        <f t="shared" si="29"/>
        <v/>
      </c>
      <c r="T11" s="204">
        <v>6.0</v>
      </c>
      <c r="U11" s="204" t="s">
        <v>2275</v>
      </c>
      <c r="V11" s="204" t="str">
        <f t="shared" ref="V11:X11" si="30">IFERROR(VLOOKUP($U11&amp;$T11,$B$6:$F$244,V$5,0),"")</f>
        <v/>
      </c>
      <c r="W11" s="204" t="str">
        <f t="shared" si="30"/>
        <v/>
      </c>
      <c r="X11" s="205" t="str">
        <f t="shared" si="30"/>
        <v/>
      </c>
      <c r="Z11" s="204">
        <v>6.0</v>
      </c>
      <c r="AA11" s="204" t="s">
        <v>2276</v>
      </c>
      <c r="AB11" s="204" t="str">
        <f t="shared" ref="AB11:AD11" si="31">IFERROR(VLOOKUP($AA11&amp;$Z11,$B$6:$F$244,AB$5,0),"")</f>
        <v/>
      </c>
      <c r="AC11" s="204" t="str">
        <f t="shared" si="31"/>
        <v/>
      </c>
      <c r="AD11" s="205" t="str">
        <f t="shared" si="31"/>
        <v/>
      </c>
      <c r="AF11" s="204">
        <v>6.0</v>
      </c>
      <c r="AG11" s="204" t="s">
        <v>2305</v>
      </c>
      <c r="AH11" s="204" t="str">
        <f t="shared" ref="AH11:AJ11" si="32">IFERROR(VLOOKUP($AG11&amp;$AF11,$B$6:$F$244,AH$5,0),"")</f>
        <v/>
      </c>
      <c r="AI11" s="204" t="str">
        <f t="shared" si="32"/>
        <v/>
      </c>
      <c r="AJ11" s="205" t="str">
        <f t="shared" si="32"/>
        <v/>
      </c>
    </row>
    <row r="12">
      <c r="B12" s="202" t="str">
        <f t="shared" si="6"/>
        <v>7</v>
      </c>
      <c r="C12" s="202">
        <f t="shared" si="12"/>
        <v>7</v>
      </c>
      <c r="D12" s="202"/>
      <c r="E12" s="202"/>
      <c r="F12" s="203"/>
      <c r="H12" s="202">
        <v>7.0</v>
      </c>
      <c r="I12" s="202" t="s">
        <v>15</v>
      </c>
      <c r="J12" s="202" t="str">
        <f t="shared" ref="J12:L12" si="33">IFERROR(VLOOKUP($I12&amp;$H12,$B$6:$F$244,J$5,0),"")</f>
        <v/>
      </c>
      <c r="K12" s="202" t="str">
        <f t="shared" si="33"/>
        <v/>
      </c>
      <c r="L12" s="203" t="str">
        <f t="shared" si="33"/>
        <v/>
      </c>
      <c r="N12" s="202">
        <v>7.0</v>
      </c>
      <c r="O12" s="202" t="s">
        <v>2277</v>
      </c>
      <c r="P12" s="202" t="str">
        <f t="shared" ref="P12:R12" si="34">IFERROR(VLOOKUP($O12&amp;$N12,$B$6:$F$244,P$5,0),"")</f>
        <v/>
      </c>
      <c r="Q12" s="202" t="str">
        <f t="shared" si="34"/>
        <v/>
      </c>
      <c r="R12" s="203" t="str">
        <f t="shared" si="34"/>
        <v/>
      </c>
      <c r="T12" s="202">
        <v>7.0</v>
      </c>
      <c r="U12" s="202" t="s">
        <v>2275</v>
      </c>
      <c r="V12" s="202" t="str">
        <f t="shared" ref="V12:X12" si="35">IFERROR(VLOOKUP($U12&amp;$T12,$B$6:$F$244,V$5,0),"")</f>
        <v/>
      </c>
      <c r="W12" s="202" t="str">
        <f t="shared" si="35"/>
        <v/>
      </c>
      <c r="X12" s="203" t="str">
        <f t="shared" si="35"/>
        <v/>
      </c>
      <c r="Z12" s="202">
        <v>7.0</v>
      </c>
      <c r="AA12" s="202" t="s">
        <v>2276</v>
      </c>
      <c r="AB12" s="202" t="str">
        <f t="shared" ref="AB12:AD12" si="36">IFERROR(VLOOKUP($AA12&amp;$Z12,$B$6:$F$244,AB$5,0),"")</f>
        <v/>
      </c>
      <c r="AC12" s="202" t="str">
        <f t="shared" si="36"/>
        <v/>
      </c>
      <c r="AD12" s="203" t="str">
        <f t="shared" si="36"/>
        <v/>
      </c>
      <c r="AF12" s="202">
        <v>7.0</v>
      </c>
      <c r="AG12" s="202" t="s">
        <v>2305</v>
      </c>
      <c r="AH12" s="202" t="str">
        <f t="shared" ref="AH12:AJ12" si="37">IFERROR(VLOOKUP($AG12&amp;$AF12,$B$6:$F$244,AH$5,0),"")</f>
        <v/>
      </c>
      <c r="AI12" s="202" t="str">
        <f t="shared" si="37"/>
        <v/>
      </c>
      <c r="AJ12" s="203" t="str">
        <f t="shared" si="37"/>
        <v/>
      </c>
    </row>
    <row r="13">
      <c r="B13" s="204" t="str">
        <f t="shared" si="6"/>
        <v>8</v>
      </c>
      <c r="C13" s="204">
        <f t="shared" si="12"/>
        <v>8</v>
      </c>
      <c r="D13" s="204"/>
      <c r="E13" s="204"/>
      <c r="F13" s="205"/>
      <c r="H13" s="204">
        <v>8.0</v>
      </c>
      <c r="I13" s="204" t="s">
        <v>15</v>
      </c>
      <c r="J13" s="204" t="str">
        <f t="shared" ref="J13:L13" si="38">IFERROR(VLOOKUP($I13&amp;$H13,$B$6:$F$244,J$5,0),"")</f>
        <v/>
      </c>
      <c r="K13" s="204" t="str">
        <f t="shared" si="38"/>
        <v/>
      </c>
      <c r="L13" s="205" t="str">
        <f t="shared" si="38"/>
        <v/>
      </c>
      <c r="N13" s="204">
        <v>8.0</v>
      </c>
      <c r="O13" s="204" t="s">
        <v>2277</v>
      </c>
      <c r="P13" s="204" t="str">
        <f t="shared" ref="P13:R13" si="39">IFERROR(VLOOKUP($O13&amp;$N13,$B$6:$F$244,P$5,0),"")</f>
        <v/>
      </c>
      <c r="Q13" s="204" t="str">
        <f t="shared" si="39"/>
        <v/>
      </c>
      <c r="R13" s="205" t="str">
        <f t="shared" si="39"/>
        <v/>
      </c>
      <c r="T13" s="204">
        <v>8.0</v>
      </c>
      <c r="U13" s="204" t="s">
        <v>2275</v>
      </c>
      <c r="V13" s="204" t="str">
        <f t="shared" ref="V13:X13" si="40">IFERROR(VLOOKUP($U13&amp;$T13,$B$6:$F$244,V$5,0),"")</f>
        <v/>
      </c>
      <c r="W13" s="204" t="str">
        <f t="shared" si="40"/>
        <v/>
      </c>
      <c r="X13" s="205" t="str">
        <f t="shared" si="40"/>
        <v/>
      </c>
      <c r="Z13" s="204">
        <v>8.0</v>
      </c>
      <c r="AA13" s="204" t="s">
        <v>2276</v>
      </c>
      <c r="AB13" s="204" t="str">
        <f t="shared" ref="AB13:AD13" si="41">IFERROR(VLOOKUP($AA13&amp;$Z13,$B$6:$F$244,AB$5,0),"")</f>
        <v/>
      </c>
      <c r="AC13" s="204" t="str">
        <f t="shared" si="41"/>
        <v/>
      </c>
      <c r="AD13" s="205" t="str">
        <f t="shared" si="41"/>
        <v/>
      </c>
      <c r="AF13" s="204">
        <v>8.0</v>
      </c>
      <c r="AG13" s="204" t="s">
        <v>2305</v>
      </c>
      <c r="AH13" s="204" t="str">
        <f t="shared" ref="AH13:AJ13" si="42">IFERROR(VLOOKUP($AG13&amp;$AF13,$B$6:$F$244,AH$5,0),"")</f>
        <v/>
      </c>
      <c r="AI13" s="204" t="str">
        <f t="shared" si="42"/>
        <v/>
      </c>
      <c r="AJ13" s="205" t="str">
        <f t="shared" si="42"/>
        <v/>
      </c>
    </row>
    <row r="14">
      <c r="B14" s="202" t="str">
        <f t="shared" si="6"/>
        <v>9</v>
      </c>
      <c r="C14" s="202">
        <f t="shared" si="12"/>
        <v>9</v>
      </c>
      <c r="D14" s="202"/>
      <c r="E14" s="202"/>
      <c r="F14" s="203"/>
      <c r="H14" s="202">
        <v>9.0</v>
      </c>
      <c r="I14" s="202" t="s">
        <v>15</v>
      </c>
      <c r="J14" s="202" t="str">
        <f t="shared" ref="J14:L14" si="43">IFERROR(VLOOKUP($I14&amp;$H14,$B$6:$F$244,J$5,0),"")</f>
        <v/>
      </c>
      <c r="K14" s="202" t="str">
        <f t="shared" si="43"/>
        <v/>
      </c>
      <c r="L14" s="203" t="str">
        <f t="shared" si="43"/>
        <v/>
      </c>
      <c r="N14" s="202">
        <v>9.0</v>
      </c>
      <c r="O14" s="202" t="s">
        <v>2277</v>
      </c>
      <c r="P14" s="202" t="str">
        <f t="shared" ref="P14:R14" si="44">IFERROR(VLOOKUP($O14&amp;$N14,$B$6:$F$244,P$5,0),"")</f>
        <v/>
      </c>
      <c r="Q14" s="202" t="str">
        <f t="shared" si="44"/>
        <v/>
      </c>
      <c r="R14" s="203" t="str">
        <f t="shared" si="44"/>
        <v/>
      </c>
      <c r="T14" s="202">
        <v>9.0</v>
      </c>
      <c r="U14" s="202" t="s">
        <v>2275</v>
      </c>
      <c r="V14" s="202" t="str">
        <f t="shared" ref="V14:X14" si="45">IFERROR(VLOOKUP($U14&amp;$T14,$B$6:$F$244,V$5,0),"")</f>
        <v/>
      </c>
      <c r="W14" s="202" t="str">
        <f t="shared" si="45"/>
        <v/>
      </c>
      <c r="X14" s="203" t="str">
        <f t="shared" si="45"/>
        <v/>
      </c>
      <c r="Z14" s="202">
        <v>9.0</v>
      </c>
      <c r="AA14" s="202" t="s">
        <v>2276</v>
      </c>
      <c r="AB14" s="202" t="str">
        <f t="shared" ref="AB14:AD14" si="46">IFERROR(VLOOKUP($AA14&amp;$Z14,$B$6:$F$244,AB$5,0),"")</f>
        <v/>
      </c>
      <c r="AC14" s="202" t="str">
        <f t="shared" si="46"/>
        <v/>
      </c>
      <c r="AD14" s="203" t="str">
        <f t="shared" si="46"/>
        <v/>
      </c>
      <c r="AF14" s="202">
        <v>9.0</v>
      </c>
      <c r="AG14" s="202" t="s">
        <v>2305</v>
      </c>
      <c r="AH14" s="202" t="str">
        <f t="shared" ref="AH14:AJ14" si="47">IFERROR(VLOOKUP($AG14&amp;$AF14,$B$6:$F$244,AH$5,0),"")</f>
        <v/>
      </c>
      <c r="AI14" s="202" t="str">
        <f t="shared" si="47"/>
        <v/>
      </c>
      <c r="AJ14" s="203" t="str">
        <f t="shared" si="47"/>
        <v/>
      </c>
    </row>
    <row r="15">
      <c r="B15" s="204" t="str">
        <f t="shared" si="6"/>
        <v>10</v>
      </c>
      <c r="C15" s="204">
        <f t="shared" si="12"/>
        <v>10</v>
      </c>
      <c r="D15" s="204"/>
      <c r="E15" s="204"/>
      <c r="F15" s="205"/>
      <c r="H15" s="204">
        <v>10.0</v>
      </c>
      <c r="I15" s="204" t="s">
        <v>15</v>
      </c>
      <c r="J15" s="204" t="str">
        <f t="shared" ref="J15:L15" si="48">IFERROR(VLOOKUP($I15&amp;$H15,$B$6:$F$244,J$5,0),"")</f>
        <v/>
      </c>
      <c r="K15" s="204" t="str">
        <f t="shared" si="48"/>
        <v/>
      </c>
      <c r="L15" s="205" t="str">
        <f t="shared" si="48"/>
        <v/>
      </c>
      <c r="N15" s="204">
        <v>10.0</v>
      </c>
      <c r="O15" s="204" t="s">
        <v>2277</v>
      </c>
      <c r="P15" s="204" t="str">
        <f t="shared" ref="P15:R15" si="49">IFERROR(VLOOKUP($O15&amp;$N15,$B$6:$F$244,P$5,0),"")</f>
        <v/>
      </c>
      <c r="Q15" s="204" t="str">
        <f t="shared" si="49"/>
        <v/>
      </c>
      <c r="R15" s="205" t="str">
        <f t="shared" si="49"/>
        <v/>
      </c>
      <c r="T15" s="204">
        <v>10.0</v>
      </c>
      <c r="U15" s="204" t="s">
        <v>2275</v>
      </c>
      <c r="V15" s="204" t="str">
        <f t="shared" ref="V15:X15" si="50">IFERROR(VLOOKUP($U15&amp;$T15,$B$6:$F$244,V$5,0),"")</f>
        <v/>
      </c>
      <c r="W15" s="204" t="str">
        <f t="shared" si="50"/>
        <v/>
      </c>
      <c r="X15" s="205" t="str">
        <f t="shared" si="50"/>
        <v/>
      </c>
      <c r="Z15" s="204">
        <v>10.0</v>
      </c>
      <c r="AA15" s="204" t="s">
        <v>2276</v>
      </c>
      <c r="AB15" s="204" t="str">
        <f t="shared" ref="AB15:AD15" si="51">IFERROR(VLOOKUP($AA15&amp;$Z15,$B$6:$F$244,AB$5,0),"")</f>
        <v/>
      </c>
      <c r="AC15" s="204" t="str">
        <f t="shared" si="51"/>
        <v/>
      </c>
      <c r="AD15" s="205" t="str">
        <f t="shared" si="51"/>
        <v/>
      </c>
      <c r="AF15" s="204">
        <v>10.0</v>
      </c>
      <c r="AG15" s="204" t="s">
        <v>2305</v>
      </c>
      <c r="AH15" s="204" t="str">
        <f t="shared" ref="AH15:AJ15" si="52">IFERROR(VLOOKUP($AG15&amp;$AF15,$B$6:$F$244,AH$5,0),"")</f>
        <v/>
      </c>
      <c r="AI15" s="204" t="str">
        <f t="shared" si="52"/>
        <v/>
      </c>
      <c r="AJ15" s="205" t="str">
        <f t="shared" si="52"/>
        <v/>
      </c>
    </row>
    <row r="16">
      <c r="B16" s="202" t="str">
        <f t="shared" si="6"/>
        <v>11</v>
      </c>
      <c r="C16" s="202">
        <f t="shared" si="12"/>
        <v>11</v>
      </c>
      <c r="D16" s="202"/>
      <c r="E16" s="202"/>
      <c r="F16" s="203"/>
      <c r="H16" s="202">
        <v>11.0</v>
      </c>
      <c r="I16" s="202" t="s">
        <v>15</v>
      </c>
      <c r="J16" s="202" t="str">
        <f t="shared" ref="J16:L16" si="53">IFERROR(VLOOKUP($I16&amp;$H16,$B$6:$F$244,J$5,0),"")</f>
        <v/>
      </c>
      <c r="K16" s="202" t="str">
        <f t="shared" si="53"/>
        <v/>
      </c>
      <c r="L16" s="203" t="str">
        <f t="shared" si="53"/>
        <v/>
      </c>
      <c r="N16" s="202">
        <v>11.0</v>
      </c>
      <c r="O16" s="202" t="s">
        <v>2277</v>
      </c>
      <c r="P16" s="202" t="str">
        <f t="shared" ref="P16:R16" si="54">IFERROR(VLOOKUP($O16&amp;$N16,$B$6:$F$244,P$5,0),"")</f>
        <v/>
      </c>
      <c r="Q16" s="202" t="str">
        <f t="shared" si="54"/>
        <v/>
      </c>
      <c r="R16" s="203" t="str">
        <f t="shared" si="54"/>
        <v/>
      </c>
      <c r="T16" s="202">
        <v>11.0</v>
      </c>
      <c r="U16" s="202" t="s">
        <v>2275</v>
      </c>
      <c r="V16" s="202" t="str">
        <f t="shared" ref="V16:X16" si="55">IFERROR(VLOOKUP($U16&amp;$T16,$B$6:$F$244,V$5,0),"")</f>
        <v/>
      </c>
      <c r="W16" s="202" t="str">
        <f t="shared" si="55"/>
        <v/>
      </c>
      <c r="X16" s="203" t="str">
        <f t="shared" si="55"/>
        <v/>
      </c>
      <c r="Z16" s="202">
        <v>11.0</v>
      </c>
      <c r="AA16" s="202" t="s">
        <v>2276</v>
      </c>
      <c r="AB16" s="202" t="str">
        <f t="shared" ref="AB16:AD16" si="56">IFERROR(VLOOKUP($AA16&amp;$Z16,$B$6:$F$244,AB$5,0),"")</f>
        <v/>
      </c>
      <c r="AC16" s="202" t="str">
        <f t="shared" si="56"/>
        <v/>
      </c>
      <c r="AD16" s="203" t="str">
        <f t="shared" si="56"/>
        <v/>
      </c>
      <c r="AF16" s="202">
        <v>11.0</v>
      </c>
      <c r="AG16" s="202" t="s">
        <v>2305</v>
      </c>
      <c r="AH16" s="202" t="str">
        <f t="shared" ref="AH16:AJ16" si="57">IFERROR(VLOOKUP($AG16&amp;$AF16,$B$6:$F$244,AH$5,0),"")</f>
        <v/>
      </c>
      <c r="AI16" s="202" t="str">
        <f t="shared" si="57"/>
        <v/>
      </c>
      <c r="AJ16" s="203" t="str">
        <f t="shared" si="57"/>
        <v/>
      </c>
    </row>
    <row r="17">
      <c r="B17" s="204" t="str">
        <f t="shared" si="6"/>
        <v>12</v>
      </c>
      <c r="C17" s="204">
        <f t="shared" si="12"/>
        <v>12</v>
      </c>
      <c r="D17" s="204"/>
      <c r="E17" s="204"/>
      <c r="F17" s="205"/>
      <c r="H17" s="204">
        <v>12.0</v>
      </c>
      <c r="I17" s="204" t="s">
        <v>15</v>
      </c>
      <c r="J17" s="204" t="str">
        <f t="shared" ref="J17:L17" si="58">IFERROR(VLOOKUP($I17&amp;$H17,$B$6:$F$244,J$5,0),"")</f>
        <v/>
      </c>
      <c r="K17" s="204" t="str">
        <f t="shared" si="58"/>
        <v/>
      </c>
      <c r="L17" s="205" t="str">
        <f t="shared" si="58"/>
        <v/>
      </c>
      <c r="N17" s="204">
        <v>12.0</v>
      </c>
      <c r="O17" s="204" t="s">
        <v>2277</v>
      </c>
      <c r="P17" s="204" t="str">
        <f t="shared" ref="P17:R17" si="59">IFERROR(VLOOKUP($O17&amp;$N17,$B$6:$F$244,P$5,0),"")</f>
        <v/>
      </c>
      <c r="Q17" s="204" t="str">
        <f t="shared" si="59"/>
        <v/>
      </c>
      <c r="R17" s="205" t="str">
        <f t="shared" si="59"/>
        <v/>
      </c>
      <c r="T17" s="204">
        <v>12.0</v>
      </c>
      <c r="U17" s="204" t="s">
        <v>2275</v>
      </c>
      <c r="V17" s="204" t="str">
        <f t="shared" ref="V17:X17" si="60">IFERROR(VLOOKUP($U17&amp;$T17,$B$6:$F$244,V$5,0),"")</f>
        <v/>
      </c>
      <c r="W17" s="204" t="str">
        <f t="shared" si="60"/>
        <v/>
      </c>
      <c r="X17" s="205" t="str">
        <f t="shared" si="60"/>
        <v/>
      </c>
      <c r="Z17" s="204">
        <v>12.0</v>
      </c>
      <c r="AA17" s="204" t="s">
        <v>2276</v>
      </c>
      <c r="AB17" s="204" t="str">
        <f t="shared" ref="AB17:AD17" si="61">IFERROR(VLOOKUP($AA17&amp;$Z17,$B$6:$F$244,AB$5,0),"")</f>
        <v/>
      </c>
      <c r="AC17" s="204" t="str">
        <f t="shared" si="61"/>
        <v/>
      </c>
      <c r="AD17" s="205" t="str">
        <f t="shared" si="61"/>
        <v/>
      </c>
      <c r="AF17" s="204">
        <v>12.0</v>
      </c>
      <c r="AG17" s="204" t="s">
        <v>2305</v>
      </c>
      <c r="AH17" s="204" t="str">
        <f t="shared" ref="AH17:AJ17" si="62">IFERROR(VLOOKUP($AG17&amp;$AF17,$B$6:$F$244,AH$5,0),"")</f>
        <v/>
      </c>
      <c r="AI17" s="204" t="str">
        <f t="shared" si="62"/>
        <v/>
      </c>
      <c r="AJ17" s="205" t="str">
        <f t="shared" si="62"/>
        <v/>
      </c>
    </row>
    <row r="18">
      <c r="B18" s="202" t="str">
        <f t="shared" si="6"/>
        <v>13</v>
      </c>
      <c r="C18" s="202">
        <f t="shared" si="12"/>
        <v>13</v>
      </c>
      <c r="D18" s="202"/>
      <c r="E18" s="202"/>
      <c r="F18" s="203"/>
      <c r="H18" s="202">
        <v>13.0</v>
      </c>
      <c r="I18" s="202" t="s">
        <v>15</v>
      </c>
      <c r="J18" s="202" t="str">
        <f t="shared" ref="J18:L18" si="63">IFERROR(VLOOKUP($I18&amp;$H18,$B$6:$F$244,J$5,0),"")</f>
        <v/>
      </c>
      <c r="K18" s="202" t="str">
        <f t="shared" si="63"/>
        <v/>
      </c>
      <c r="L18" s="203" t="str">
        <f t="shared" si="63"/>
        <v/>
      </c>
      <c r="N18" s="202">
        <v>13.0</v>
      </c>
      <c r="O18" s="202" t="s">
        <v>2277</v>
      </c>
      <c r="P18" s="202" t="str">
        <f t="shared" ref="P18:R18" si="64">IFERROR(VLOOKUP($O18&amp;$N18,$B$6:$F$244,P$5,0),"")</f>
        <v/>
      </c>
      <c r="Q18" s="202" t="str">
        <f t="shared" si="64"/>
        <v/>
      </c>
      <c r="R18" s="203" t="str">
        <f t="shared" si="64"/>
        <v/>
      </c>
      <c r="T18" s="202">
        <v>13.0</v>
      </c>
      <c r="U18" s="202" t="s">
        <v>2275</v>
      </c>
      <c r="V18" s="202" t="str">
        <f t="shared" ref="V18:X18" si="65">IFERROR(VLOOKUP($U18&amp;$T18,$B$6:$F$244,V$5,0),"")</f>
        <v/>
      </c>
      <c r="W18" s="202" t="str">
        <f t="shared" si="65"/>
        <v/>
      </c>
      <c r="X18" s="203" t="str">
        <f t="shared" si="65"/>
        <v/>
      </c>
      <c r="Z18" s="202">
        <v>13.0</v>
      </c>
      <c r="AA18" s="202" t="s">
        <v>2276</v>
      </c>
      <c r="AB18" s="202" t="str">
        <f t="shared" ref="AB18:AD18" si="66">IFERROR(VLOOKUP($AA18&amp;$Z18,$B$6:$F$244,AB$5,0),"")</f>
        <v/>
      </c>
      <c r="AC18" s="202" t="str">
        <f t="shared" si="66"/>
        <v/>
      </c>
      <c r="AD18" s="203" t="str">
        <f t="shared" si="66"/>
        <v/>
      </c>
      <c r="AF18" s="202">
        <v>13.0</v>
      </c>
      <c r="AG18" s="202" t="s">
        <v>2305</v>
      </c>
      <c r="AH18" s="202" t="str">
        <f t="shared" ref="AH18:AJ18" si="67">IFERROR(VLOOKUP($AG18&amp;$AF18,$B$6:$F$244,AH$5,0),"")</f>
        <v/>
      </c>
      <c r="AI18" s="202" t="str">
        <f t="shared" si="67"/>
        <v/>
      </c>
      <c r="AJ18" s="203" t="str">
        <f t="shared" si="67"/>
        <v/>
      </c>
    </row>
    <row r="19">
      <c r="B19" s="204" t="str">
        <f t="shared" si="6"/>
        <v>14</v>
      </c>
      <c r="C19" s="204">
        <f t="shared" si="12"/>
        <v>14</v>
      </c>
      <c r="D19" s="204"/>
      <c r="E19" s="204"/>
      <c r="F19" s="205"/>
      <c r="H19" s="204">
        <v>14.0</v>
      </c>
      <c r="I19" s="204" t="s">
        <v>15</v>
      </c>
      <c r="J19" s="204" t="str">
        <f t="shared" ref="J19:L19" si="68">IFERROR(VLOOKUP($I19&amp;$H19,$B$6:$F$244,J$5,0),"")</f>
        <v/>
      </c>
      <c r="K19" s="204" t="str">
        <f t="shared" si="68"/>
        <v/>
      </c>
      <c r="L19" s="205" t="str">
        <f t="shared" si="68"/>
        <v/>
      </c>
      <c r="N19" s="204">
        <v>14.0</v>
      </c>
      <c r="O19" s="204" t="s">
        <v>2277</v>
      </c>
      <c r="P19" s="204" t="str">
        <f t="shared" ref="P19:R19" si="69">IFERROR(VLOOKUP($O19&amp;$N19,$B$6:$F$244,P$5,0),"")</f>
        <v/>
      </c>
      <c r="Q19" s="204" t="str">
        <f t="shared" si="69"/>
        <v/>
      </c>
      <c r="R19" s="205" t="str">
        <f t="shared" si="69"/>
        <v/>
      </c>
      <c r="T19" s="204">
        <v>14.0</v>
      </c>
      <c r="U19" s="204" t="s">
        <v>2275</v>
      </c>
      <c r="V19" s="204" t="str">
        <f t="shared" ref="V19:X19" si="70">IFERROR(VLOOKUP($U19&amp;$T19,$B$6:$F$244,V$5,0),"")</f>
        <v/>
      </c>
      <c r="W19" s="204" t="str">
        <f t="shared" si="70"/>
        <v/>
      </c>
      <c r="X19" s="205" t="str">
        <f t="shared" si="70"/>
        <v/>
      </c>
      <c r="Z19" s="204">
        <v>14.0</v>
      </c>
      <c r="AA19" s="204" t="s">
        <v>2276</v>
      </c>
      <c r="AB19" s="204" t="str">
        <f t="shared" ref="AB19:AD19" si="71">IFERROR(VLOOKUP($AA19&amp;$Z19,$B$6:$F$244,AB$5,0),"")</f>
        <v/>
      </c>
      <c r="AC19" s="204" t="str">
        <f t="shared" si="71"/>
        <v/>
      </c>
      <c r="AD19" s="205" t="str">
        <f t="shared" si="71"/>
        <v/>
      </c>
      <c r="AF19" s="204">
        <v>14.0</v>
      </c>
      <c r="AG19" s="204" t="s">
        <v>2305</v>
      </c>
      <c r="AH19" s="204" t="str">
        <f t="shared" ref="AH19:AJ19" si="72">IFERROR(VLOOKUP($AG19&amp;$AF19,$B$6:$F$244,AH$5,0),"")</f>
        <v/>
      </c>
      <c r="AI19" s="204" t="str">
        <f t="shared" si="72"/>
        <v/>
      </c>
      <c r="AJ19" s="205" t="str">
        <f t="shared" si="72"/>
        <v/>
      </c>
    </row>
    <row r="20">
      <c r="B20" s="202" t="str">
        <f t="shared" si="6"/>
        <v>15</v>
      </c>
      <c r="C20" s="202">
        <f t="shared" si="12"/>
        <v>15</v>
      </c>
      <c r="D20" s="202"/>
      <c r="E20" s="202"/>
      <c r="F20" s="203"/>
      <c r="H20" s="202">
        <v>15.0</v>
      </c>
      <c r="I20" s="202" t="s">
        <v>15</v>
      </c>
      <c r="J20" s="202" t="str">
        <f t="shared" ref="J20:L20" si="73">IFERROR(VLOOKUP($I20&amp;$H20,$B$6:$F$244,J$5,0),"")</f>
        <v/>
      </c>
      <c r="K20" s="202" t="str">
        <f t="shared" si="73"/>
        <v/>
      </c>
      <c r="L20" s="203" t="str">
        <f t="shared" si="73"/>
        <v/>
      </c>
      <c r="N20" s="202">
        <v>15.0</v>
      </c>
      <c r="O20" s="202" t="s">
        <v>2277</v>
      </c>
      <c r="P20" s="202" t="str">
        <f t="shared" ref="P20:R20" si="74">IFERROR(VLOOKUP($O20&amp;$N20,$B$6:$F$244,P$5,0),"")</f>
        <v/>
      </c>
      <c r="Q20" s="202" t="str">
        <f t="shared" si="74"/>
        <v/>
      </c>
      <c r="R20" s="203" t="str">
        <f t="shared" si="74"/>
        <v/>
      </c>
      <c r="T20" s="202">
        <v>15.0</v>
      </c>
      <c r="U20" s="202" t="s">
        <v>2275</v>
      </c>
      <c r="V20" s="202" t="str">
        <f t="shared" ref="V20:X20" si="75">IFERROR(VLOOKUP($U20&amp;$T20,$B$6:$F$244,V$5,0),"")</f>
        <v/>
      </c>
      <c r="W20" s="202" t="str">
        <f t="shared" si="75"/>
        <v/>
      </c>
      <c r="X20" s="203" t="str">
        <f t="shared" si="75"/>
        <v/>
      </c>
      <c r="Z20" s="202">
        <v>15.0</v>
      </c>
      <c r="AA20" s="202" t="s">
        <v>2276</v>
      </c>
      <c r="AB20" s="202" t="str">
        <f t="shared" ref="AB20:AD20" si="76">IFERROR(VLOOKUP($AA20&amp;$Z20,$B$6:$F$244,AB$5,0),"")</f>
        <v/>
      </c>
      <c r="AC20" s="202" t="str">
        <f t="shared" si="76"/>
        <v/>
      </c>
      <c r="AD20" s="203" t="str">
        <f t="shared" si="76"/>
        <v/>
      </c>
      <c r="AF20" s="202">
        <v>15.0</v>
      </c>
      <c r="AG20" s="202" t="s">
        <v>2305</v>
      </c>
      <c r="AH20" s="202" t="str">
        <f t="shared" ref="AH20:AJ20" si="77">IFERROR(VLOOKUP($AG20&amp;$AF20,$B$6:$F$244,AH$5,0),"")</f>
        <v/>
      </c>
      <c r="AI20" s="202" t="str">
        <f t="shared" si="77"/>
        <v/>
      </c>
      <c r="AJ20" s="203" t="str">
        <f t="shared" si="77"/>
        <v/>
      </c>
    </row>
    <row r="21" ht="15.75" customHeight="1">
      <c r="B21" s="204" t="str">
        <f t="shared" si="6"/>
        <v>16</v>
      </c>
      <c r="C21" s="204">
        <f t="shared" si="12"/>
        <v>16</v>
      </c>
      <c r="D21" s="204"/>
      <c r="E21" s="204"/>
      <c r="F21" s="205"/>
      <c r="H21" s="204">
        <v>16.0</v>
      </c>
      <c r="I21" s="204" t="s">
        <v>15</v>
      </c>
      <c r="J21" s="204" t="str">
        <f t="shared" ref="J21:L21" si="78">IFERROR(VLOOKUP($I21&amp;$H21,$B$6:$F$244,J$5,0),"")</f>
        <v/>
      </c>
      <c r="K21" s="204" t="str">
        <f t="shared" si="78"/>
        <v/>
      </c>
      <c r="L21" s="205" t="str">
        <f t="shared" si="78"/>
        <v/>
      </c>
      <c r="N21" s="204">
        <v>16.0</v>
      </c>
      <c r="O21" s="204" t="s">
        <v>2277</v>
      </c>
      <c r="P21" s="204" t="str">
        <f t="shared" ref="P21:R21" si="79">IFERROR(VLOOKUP($O21&amp;$N21,$B$6:$F$244,P$5,0),"")</f>
        <v/>
      </c>
      <c r="Q21" s="204" t="str">
        <f t="shared" si="79"/>
        <v/>
      </c>
      <c r="R21" s="205" t="str">
        <f t="shared" si="79"/>
        <v/>
      </c>
      <c r="T21" s="204">
        <v>16.0</v>
      </c>
      <c r="U21" s="204" t="s">
        <v>2275</v>
      </c>
      <c r="V21" s="204" t="str">
        <f t="shared" ref="V21:X21" si="80">IFERROR(VLOOKUP($U21&amp;$T21,$B$6:$F$244,V$5,0),"")</f>
        <v/>
      </c>
      <c r="W21" s="204" t="str">
        <f t="shared" si="80"/>
        <v/>
      </c>
      <c r="X21" s="205" t="str">
        <f t="shared" si="80"/>
        <v/>
      </c>
      <c r="Z21" s="204">
        <v>16.0</v>
      </c>
      <c r="AA21" s="204" t="s">
        <v>2276</v>
      </c>
      <c r="AB21" s="204" t="str">
        <f t="shared" ref="AB21:AD21" si="81">IFERROR(VLOOKUP($AA21&amp;$Z21,$B$6:$F$244,AB$5,0),"")</f>
        <v/>
      </c>
      <c r="AC21" s="204" t="str">
        <f t="shared" si="81"/>
        <v/>
      </c>
      <c r="AD21" s="205" t="str">
        <f t="shared" si="81"/>
        <v/>
      </c>
      <c r="AF21" s="204">
        <v>16.0</v>
      </c>
      <c r="AG21" s="204" t="s">
        <v>2305</v>
      </c>
      <c r="AH21" s="204" t="str">
        <f t="shared" ref="AH21:AJ21" si="82">IFERROR(VLOOKUP($AG21&amp;$AF21,$B$6:$F$244,AH$5,0),"")</f>
        <v/>
      </c>
      <c r="AI21" s="204" t="str">
        <f t="shared" si="82"/>
        <v/>
      </c>
      <c r="AJ21" s="205" t="str">
        <f t="shared" si="82"/>
        <v/>
      </c>
    </row>
    <row r="22" ht="15.75" customHeight="1">
      <c r="B22" s="202" t="str">
        <f t="shared" si="6"/>
        <v>17</v>
      </c>
      <c r="C22" s="202">
        <f t="shared" si="12"/>
        <v>17</v>
      </c>
      <c r="D22" s="202"/>
      <c r="E22" s="202"/>
      <c r="F22" s="203"/>
      <c r="H22" s="202">
        <v>17.0</v>
      </c>
      <c r="I22" s="202" t="s">
        <v>15</v>
      </c>
      <c r="J22" s="202" t="str">
        <f t="shared" ref="J22:L22" si="83">IFERROR(VLOOKUP($I22&amp;$H22,$B$6:$F$244,J$5,0),"")</f>
        <v/>
      </c>
      <c r="K22" s="202" t="str">
        <f t="shared" si="83"/>
        <v/>
      </c>
      <c r="L22" s="203" t="str">
        <f t="shared" si="83"/>
        <v/>
      </c>
      <c r="N22" s="202">
        <v>17.0</v>
      </c>
      <c r="O22" s="202" t="s">
        <v>2277</v>
      </c>
      <c r="P22" s="202" t="str">
        <f t="shared" ref="P22:R22" si="84">IFERROR(VLOOKUP($O22&amp;$N22,$B$6:$F$244,P$5,0),"")</f>
        <v/>
      </c>
      <c r="Q22" s="202" t="str">
        <f t="shared" si="84"/>
        <v/>
      </c>
      <c r="R22" s="203" t="str">
        <f t="shared" si="84"/>
        <v/>
      </c>
      <c r="T22" s="202">
        <v>17.0</v>
      </c>
      <c r="U22" s="202" t="s">
        <v>2275</v>
      </c>
      <c r="V22" s="202" t="str">
        <f t="shared" ref="V22:X22" si="85">IFERROR(VLOOKUP($U22&amp;$T22,$B$6:$F$244,V$5,0),"")</f>
        <v/>
      </c>
      <c r="W22" s="202" t="str">
        <f t="shared" si="85"/>
        <v/>
      </c>
      <c r="X22" s="203" t="str">
        <f t="shared" si="85"/>
        <v/>
      </c>
      <c r="Z22" s="202">
        <v>17.0</v>
      </c>
      <c r="AA22" s="202" t="s">
        <v>2276</v>
      </c>
      <c r="AB22" s="202" t="str">
        <f t="shared" ref="AB22:AD22" si="86">IFERROR(VLOOKUP($AA22&amp;$Z22,$B$6:$F$244,AB$5,0),"")</f>
        <v/>
      </c>
      <c r="AC22" s="202" t="str">
        <f t="shared" si="86"/>
        <v/>
      </c>
      <c r="AD22" s="203" t="str">
        <f t="shared" si="86"/>
        <v/>
      </c>
      <c r="AF22" s="202">
        <v>17.0</v>
      </c>
      <c r="AG22" s="202" t="s">
        <v>2305</v>
      </c>
      <c r="AH22" s="202" t="str">
        <f t="shared" ref="AH22:AJ22" si="87">IFERROR(VLOOKUP($AG22&amp;$AF22,$B$6:$F$244,AH$5,0),"")</f>
        <v/>
      </c>
      <c r="AI22" s="202" t="str">
        <f t="shared" si="87"/>
        <v/>
      </c>
      <c r="AJ22" s="203" t="str">
        <f t="shared" si="87"/>
        <v/>
      </c>
    </row>
    <row r="23" ht="15.75" customHeight="1">
      <c r="B23" s="204" t="str">
        <f t="shared" si="6"/>
        <v>18</v>
      </c>
      <c r="C23" s="204">
        <f t="shared" si="12"/>
        <v>18</v>
      </c>
      <c r="D23" s="204"/>
      <c r="E23" s="204"/>
      <c r="F23" s="204"/>
      <c r="H23" s="204">
        <v>18.0</v>
      </c>
      <c r="I23" s="204" t="s">
        <v>15</v>
      </c>
      <c r="J23" s="204" t="str">
        <f t="shared" ref="J23:L23" si="88">IFERROR(VLOOKUP($I23&amp;$H23,$B$6:$F$244,J$5,0),"")</f>
        <v/>
      </c>
      <c r="K23" s="204" t="str">
        <f t="shared" si="88"/>
        <v/>
      </c>
      <c r="L23" s="205" t="str">
        <f t="shared" si="88"/>
        <v/>
      </c>
      <c r="N23" s="204">
        <v>18.0</v>
      </c>
      <c r="O23" s="204" t="s">
        <v>2277</v>
      </c>
      <c r="P23" s="204" t="str">
        <f t="shared" ref="P23:R23" si="89">IFERROR(VLOOKUP($O23&amp;$N23,$B$6:$F$244,P$5,0),"")</f>
        <v/>
      </c>
      <c r="Q23" s="204" t="str">
        <f t="shared" si="89"/>
        <v/>
      </c>
      <c r="R23" s="205" t="str">
        <f t="shared" si="89"/>
        <v/>
      </c>
      <c r="T23" s="204">
        <v>18.0</v>
      </c>
      <c r="U23" s="204" t="s">
        <v>2275</v>
      </c>
      <c r="V23" s="204" t="str">
        <f t="shared" ref="V23:X23" si="90">IFERROR(VLOOKUP($U23&amp;$T23,$B$6:$F$244,V$5,0),"")</f>
        <v/>
      </c>
      <c r="W23" s="204" t="str">
        <f t="shared" si="90"/>
        <v/>
      </c>
      <c r="X23" s="205" t="str">
        <f t="shared" si="90"/>
        <v/>
      </c>
      <c r="Z23" s="204">
        <v>18.0</v>
      </c>
      <c r="AA23" s="204" t="s">
        <v>2276</v>
      </c>
      <c r="AB23" s="204" t="str">
        <f t="shared" ref="AB23:AD23" si="91">IFERROR(VLOOKUP($AA23&amp;$Z23,$B$6:$F$244,AB$5,0),"")</f>
        <v/>
      </c>
      <c r="AC23" s="204" t="str">
        <f t="shared" si="91"/>
        <v/>
      </c>
      <c r="AD23" s="205" t="str">
        <f t="shared" si="91"/>
        <v/>
      </c>
      <c r="AF23" s="204">
        <v>18.0</v>
      </c>
      <c r="AG23" s="204" t="s">
        <v>2305</v>
      </c>
      <c r="AH23" s="204" t="str">
        <f t="shared" ref="AH23:AJ23" si="92">IFERROR(VLOOKUP($AG23&amp;$AF23,$B$6:$F$244,AH$5,0),"")</f>
        <v/>
      </c>
      <c r="AI23" s="204" t="str">
        <f t="shared" si="92"/>
        <v/>
      </c>
      <c r="AJ23" s="205" t="str">
        <f t="shared" si="92"/>
        <v/>
      </c>
    </row>
    <row r="24" ht="15.75" customHeight="1">
      <c r="B24" s="202" t="str">
        <f t="shared" si="6"/>
        <v>19</v>
      </c>
      <c r="C24" s="202">
        <f t="shared" si="12"/>
        <v>19</v>
      </c>
      <c r="D24" s="202"/>
      <c r="E24" s="202"/>
      <c r="F24" s="202"/>
    </row>
    <row r="25" ht="15.75" customHeight="1">
      <c r="B25" s="204" t="str">
        <f t="shared" si="6"/>
        <v>20</v>
      </c>
      <c r="C25" s="204">
        <f t="shared" si="12"/>
        <v>20</v>
      </c>
      <c r="D25" s="204"/>
      <c r="E25" s="204"/>
      <c r="F25" s="204"/>
    </row>
    <row r="26" ht="15.75" customHeight="1">
      <c r="B26" s="202" t="str">
        <f t="shared" si="6"/>
        <v>21</v>
      </c>
      <c r="C26" s="202">
        <f t="shared" si="12"/>
        <v>21</v>
      </c>
      <c r="D26" s="202"/>
      <c r="E26" s="202"/>
      <c r="F26" s="202"/>
      <c r="W26" s="206"/>
      <c r="X26" s="206"/>
    </row>
    <row r="27" ht="15.75" customHeight="1">
      <c r="B27" s="204" t="str">
        <f t="shared" si="6"/>
        <v>22</v>
      </c>
      <c r="C27" s="204">
        <f t="shared" si="12"/>
        <v>22</v>
      </c>
      <c r="D27" s="204"/>
      <c r="E27" s="204"/>
      <c r="F27" s="204"/>
    </row>
    <row r="28" ht="15.75" customHeight="1">
      <c r="B28" s="202" t="str">
        <f t="shared" si="6"/>
        <v>23</v>
      </c>
      <c r="C28" s="202">
        <f t="shared" si="12"/>
        <v>23</v>
      </c>
      <c r="D28" s="202"/>
      <c r="E28" s="202"/>
      <c r="F28" s="202"/>
    </row>
    <row r="29" ht="15.75" customHeight="1">
      <c r="B29" s="204" t="str">
        <f t="shared" si="6"/>
        <v>24</v>
      </c>
      <c r="C29" s="204">
        <f t="shared" si="12"/>
        <v>24</v>
      </c>
      <c r="D29" s="204"/>
      <c r="E29" s="204"/>
      <c r="F29" s="204"/>
    </row>
    <row r="30" ht="15.75" customHeight="1">
      <c r="B30" s="202" t="str">
        <f t="shared" si="6"/>
        <v>25</v>
      </c>
      <c r="C30" s="202">
        <f t="shared" si="12"/>
        <v>25</v>
      </c>
      <c r="D30" s="202"/>
      <c r="E30" s="202"/>
      <c r="F30" s="202"/>
    </row>
    <row r="31" ht="15.75" customHeight="1">
      <c r="B31" s="204" t="str">
        <f t="shared" si="6"/>
        <v>26</v>
      </c>
      <c r="C31" s="204">
        <f t="shared" si="12"/>
        <v>26</v>
      </c>
      <c r="D31" s="204"/>
      <c r="E31" s="204"/>
      <c r="F31" s="204"/>
    </row>
    <row r="32" ht="15.75" customHeight="1">
      <c r="B32" s="202" t="str">
        <f t="shared" si="6"/>
        <v>27</v>
      </c>
      <c r="C32" s="202">
        <f t="shared" si="12"/>
        <v>27</v>
      </c>
      <c r="D32" s="202"/>
      <c r="E32" s="202"/>
      <c r="F32" s="202"/>
    </row>
    <row r="33" ht="15.75" customHeight="1">
      <c r="B33" s="204" t="str">
        <f t="shared" si="6"/>
        <v>28</v>
      </c>
      <c r="C33" s="204">
        <f t="shared" si="12"/>
        <v>28</v>
      </c>
      <c r="D33" s="204"/>
      <c r="E33" s="204"/>
      <c r="F33" s="204"/>
    </row>
    <row r="34" ht="15.75" customHeight="1">
      <c r="B34" s="202" t="str">
        <f t="shared" si="6"/>
        <v>29</v>
      </c>
      <c r="C34" s="202">
        <f t="shared" si="12"/>
        <v>29</v>
      </c>
      <c r="D34" s="202"/>
      <c r="E34" s="202"/>
      <c r="F34" s="202"/>
    </row>
    <row r="35" ht="15.75" customHeight="1">
      <c r="B35" s="204" t="str">
        <f t="shared" si="6"/>
        <v>30</v>
      </c>
      <c r="C35" s="204">
        <f t="shared" si="12"/>
        <v>30</v>
      </c>
      <c r="D35" s="204"/>
      <c r="E35" s="204"/>
      <c r="F35" s="204"/>
    </row>
    <row r="36" ht="15.75" customHeight="1">
      <c r="B36" s="202" t="str">
        <f t="shared" si="6"/>
        <v>31</v>
      </c>
      <c r="C36" s="202">
        <f t="shared" si="12"/>
        <v>31</v>
      </c>
      <c r="D36" s="202"/>
      <c r="E36" s="202"/>
      <c r="F36" s="202"/>
    </row>
    <row r="37" ht="15.75" customHeight="1">
      <c r="B37" s="204" t="str">
        <f t="shared" si="6"/>
        <v>32</v>
      </c>
      <c r="C37" s="204">
        <f t="shared" si="12"/>
        <v>32</v>
      </c>
      <c r="D37" s="204"/>
      <c r="E37" s="204"/>
      <c r="F37" s="204"/>
    </row>
    <row r="38" ht="15.75" customHeight="1">
      <c r="B38" s="202" t="str">
        <f t="shared" si="6"/>
        <v>33</v>
      </c>
      <c r="C38" s="202">
        <f t="shared" si="12"/>
        <v>33</v>
      </c>
      <c r="D38" s="202"/>
      <c r="E38" s="202"/>
      <c r="F38" s="202"/>
    </row>
    <row r="39" ht="15.75" customHeight="1">
      <c r="B39" s="204" t="str">
        <f t="shared" si="6"/>
        <v>34</v>
      </c>
      <c r="C39" s="204">
        <f t="shared" si="12"/>
        <v>34</v>
      </c>
      <c r="D39" s="204"/>
      <c r="E39" s="204"/>
      <c r="F39" s="204"/>
    </row>
    <row r="40" ht="15.75" customHeight="1">
      <c r="B40" s="202" t="str">
        <f t="shared" si="6"/>
        <v>35</v>
      </c>
      <c r="C40" s="202">
        <f t="shared" si="12"/>
        <v>35</v>
      </c>
      <c r="D40" s="202"/>
      <c r="E40" s="202"/>
      <c r="F40" s="202"/>
    </row>
    <row r="41" ht="15.75" customHeight="1">
      <c r="B41" s="204" t="str">
        <f t="shared" si="6"/>
        <v>36</v>
      </c>
      <c r="C41" s="204">
        <f t="shared" si="12"/>
        <v>36</v>
      </c>
      <c r="D41" s="204"/>
      <c r="E41" s="204"/>
      <c r="F41" s="204"/>
    </row>
    <row r="42" ht="15.75" customHeight="1">
      <c r="B42" s="202" t="str">
        <f t="shared" si="6"/>
        <v>37</v>
      </c>
      <c r="C42" s="202">
        <f t="shared" si="12"/>
        <v>37</v>
      </c>
      <c r="D42" s="202"/>
      <c r="E42" s="202"/>
      <c r="F42" s="202"/>
    </row>
    <row r="43" ht="15.75" customHeight="1">
      <c r="B43" s="204" t="str">
        <f t="shared" si="6"/>
        <v>38</v>
      </c>
      <c r="C43" s="204">
        <f t="shared" si="12"/>
        <v>38</v>
      </c>
      <c r="D43" s="204"/>
      <c r="E43" s="204"/>
      <c r="F43" s="204"/>
    </row>
    <row r="44" ht="15.75" customHeight="1">
      <c r="B44" s="202" t="str">
        <f t="shared" si="6"/>
        <v>39</v>
      </c>
      <c r="C44" s="202">
        <f t="shared" si="12"/>
        <v>39</v>
      </c>
      <c r="D44" s="202"/>
      <c r="E44" s="202"/>
      <c r="F44" s="202"/>
    </row>
    <row r="45" ht="15.75" customHeight="1">
      <c r="B45" s="204" t="str">
        <f t="shared" si="6"/>
        <v>40</v>
      </c>
      <c r="C45" s="204">
        <f t="shared" si="12"/>
        <v>40</v>
      </c>
      <c r="D45" s="204"/>
      <c r="E45" s="204"/>
      <c r="F45" s="204"/>
    </row>
    <row r="46" ht="15.75" customHeight="1">
      <c r="B46" s="202" t="str">
        <f t="shared" si="6"/>
        <v>41</v>
      </c>
      <c r="C46" s="202">
        <f t="shared" si="12"/>
        <v>41</v>
      </c>
      <c r="D46" s="202"/>
      <c r="E46" s="202"/>
      <c r="F46" s="202"/>
    </row>
    <row r="47" ht="15.75" customHeight="1">
      <c r="B47" s="204" t="str">
        <f t="shared" si="6"/>
        <v>42</v>
      </c>
      <c r="C47" s="204">
        <f t="shared" si="12"/>
        <v>42</v>
      </c>
      <c r="D47" s="204"/>
      <c r="E47" s="204"/>
      <c r="F47" s="204"/>
    </row>
    <row r="48" ht="15.75" customHeight="1">
      <c r="B48" s="202" t="str">
        <f t="shared" si="6"/>
        <v>43</v>
      </c>
      <c r="C48" s="202">
        <f t="shared" si="12"/>
        <v>43</v>
      </c>
      <c r="D48" s="202"/>
      <c r="E48" s="202"/>
      <c r="F48" s="202"/>
    </row>
    <row r="49" ht="15.75" customHeight="1">
      <c r="B49" s="204" t="str">
        <f t="shared" si="6"/>
        <v>44</v>
      </c>
      <c r="C49" s="204">
        <f t="shared" si="12"/>
        <v>44</v>
      </c>
      <c r="D49" s="204"/>
      <c r="E49" s="204"/>
      <c r="F49" s="204"/>
    </row>
    <row r="50" ht="15.75" customHeight="1">
      <c r="B50" s="202" t="str">
        <f t="shared" si="6"/>
        <v>45</v>
      </c>
      <c r="C50" s="202">
        <f t="shared" si="12"/>
        <v>45</v>
      </c>
      <c r="D50" s="202"/>
      <c r="E50" s="202"/>
      <c r="F50" s="202"/>
    </row>
    <row r="51" ht="15.75" customHeight="1">
      <c r="B51" s="204" t="str">
        <f t="shared" si="6"/>
        <v>46</v>
      </c>
      <c r="C51" s="204">
        <f t="shared" si="12"/>
        <v>46</v>
      </c>
      <c r="D51" s="204"/>
      <c r="E51" s="204"/>
      <c r="F51" s="204"/>
    </row>
    <row r="52" ht="15.75" customHeight="1">
      <c r="B52" s="202" t="str">
        <f t="shared" si="6"/>
        <v>47</v>
      </c>
      <c r="C52" s="202">
        <f t="shared" si="12"/>
        <v>47</v>
      </c>
      <c r="D52" s="202"/>
      <c r="E52" s="202"/>
      <c r="F52" s="202"/>
    </row>
    <row r="53" ht="15.75" customHeight="1">
      <c r="B53" s="204" t="str">
        <f t="shared" si="6"/>
        <v>48</v>
      </c>
      <c r="C53" s="204">
        <f t="shared" si="12"/>
        <v>48</v>
      </c>
      <c r="D53" s="204"/>
      <c r="E53" s="204"/>
      <c r="F53" s="204"/>
    </row>
    <row r="54" ht="15.75" customHeight="1">
      <c r="B54" s="202" t="str">
        <f t="shared" si="6"/>
        <v>49</v>
      </c>
      <c r="C54" s="202">
        <f t="shared" si="12"/>
        <v>49</v>
      </c>
      <c r="D54" s="202"/>
      <c r="E54" s="202"/>
      <c r="F54" s="202"/>
    </row>
    <row r="55" ht="15.75" customHeight="1">
      <c r="B55" s="204" t="str">
        <f t="shared" si="6"/>
        <v>50</v>
      </c>
      <c r="C55" s="204">
        <f t="shared" si="12"/>
        <v>50</v>
      </c>
      <c r="D55" s="204"/>
      <c r="E55" s="204"/>
      <c r="F55" s="204"/>
    </row>
    <row r="56" ht="15.75" customHeight="1">
      <c r="B56" s="202" t="str">
        <f t="shared" si="6"/>
        <v>51</v>
      </c>
      <c r="C56" s="202">
        <f t="shared" si="12"/>
        <v>51</v>
      </c>
      <c r="D56" s="202"/>
      <c r="E56" s="202"/>
      <c r="F56" s="202"/>
    </row>
    <row r="57" ht="15.75" customHeight="1">
      <c r="B57" s="204" t="str">
        <f t="shared" si="6"/>
        <v>52</v>
      </c>
      <c r="C57" s="204">
        <f t="shared" si="12"/>
        <v>52</v>
      </c>
      <c r="D57" s="204"/>
      <c r="E57" s="204"/>
      <c r="F57" s="204"/>
    </row>
    <row r="58" ht="15.75" customHeight="1">
      <c r="B58" s="202" t="str">
        <f t="shared" si="6"/>
        <v>53</v>
      </c>
      <c r="C58" s="202">
        <f t="shared" si="12"/>
        <v>53</v>
      </c>
      <c r="D58" s="202"/>
      <c r="E58" s="202"/>
      <c r="F58" s="202"/>
    </row>
    <row r="59" ht="15.75" customHeight="1">
      <c r="B59" s="204" t="str">
        <f t="shared" si="6"/>
        <v>54</v>
      </c>
      <c r="C59" s="204">
        <f t="shared" si="12"/>
        <v>54</v>
      </c>
      <c r="D59" s="204"/>
      <c r="E59" s="204"/>
      <c r="F59" s="204"/>
    </row>
    <row r="60" ht="15.75" customHeight="1">
      <c r="B60" s="202" t="str">
        <f t="shared" si="6"/>
        <v>55</v>
      </c>
      <c r="C60" s="202">
        <f t="shared" si="12"/>
        <v>55</v>
      </c>
      <c r="D60" s="202"/>
      <c r="E60" s="202"/>
      <c r="F60" s="202"/>
    </row>
    <row r="61" ht="15.75" customHeight="1">
      <c r="B61" s="204" t="str">
        <f t="shared" si="6"/>
        <v>56</v>
      </c>
      <c r="C61" s="204">
        <f t="shared" si="12"/>
        <v>56</v>
      </c>
      <c r="D61" s="204"/>
      <c r="E61" s="204"/>
      <c r="F61" s="204"/>
    </row>
    <row r="62" ht="15.75" customHeight="1">
      <c r="B62" s="202" t="str">
        <f t="shared" si="6"/>
        <v>57</v>
      </c>
      <c r="C62" s="202">
        <f t="shared" si="12"/>
        <v>57</v>
      </c>
      <c r="D62" s="202"/>
      <c r="E62" s="202"/>
      <c r="F62" s="202"/>
    </row>
    <row r="63" ht="15.75" customHeight="1">
      <c r="B63" s="204" t="str">
        <f t="shared" si="6"/>
        <v>58</v>
      </c>
      <c r="C63" s="204">
        <f t="shared" si="12"/>
        <v>58</v>
      </c>
      <c r="D63" s="204"/>
      <c r="E63" s="204"/>
      <c r="F63" s="204"/>
    </row>
    <row r="64" ht="15.75" customHeight="1">
      <c r="B64" s="202" t="str">
        <f t="shared" si="6"/>
        <v>59</v>
      </c>
      <c r="C64" s="202">
        <f t="shared" si="12"/>
        <v>59</v>
      </c>
      <c r="D64" s="202"/>
      <c r="E64" s="202"/>
      <c r="F64" s="202"/>
    </row>
    <row r="65" ht="15.75" customHeight="1">
      <c r="B65" s="204" t="str">
        <f t="shared" si="6"/>
        <v>60</v>
      </c>
      <c r="C65" s="204">
        <f t="shared" si="12"/>
        <v>60</v>
      </c>
      <c r="D65" s="204"/>
      <c r="E65" s="204"/>
      <c r="F65" s="204"/>
    </row>
    <row r="66" ht="15.75" customHeight="1">
      <c r="B66" s="202" t="str">
        <f t="shared" si="6"/>
        <v>61</v>
      </c>
      <c r="C66" s="202">
        <f t="shared" si="12"/>
        <v>61</v>
      </c>
      <c r="D66" s="202"/>
      <c r="E66" s="202"/>
      <c r="F66" s="202"/>
    </row>
    <row r="67" ht="15.75" customHeight="1">
      <c r="B67" s="204" t="str">
        <f t="shared" si="6"/>
        <v>62</v>
      </c>
      <c r="C67" s="204">
        <f t="shared" si="12"/>
        <v>62</v>
      </c>
      <c r="D67" s="204"/>
      <c r="E67" s="204"/>
      <c r="F67" s="204"/>
    </row>
    <row r="68" ht="15.75" customHeight="1">
      <c r="B68" s="202" t="str">
        <f t="shared" si="6"/>
        <v>63</v>
      </c>
      <c r="C68" s="202">
        <f t="shared" si="12"/>
        <v>63</v>
      </c>
      <c r="D68" s="202"/>
      <c r="E68" s="202"/>
      <c r="F68" s="202"/>
    </row>
    <row r="69" ht="15.75" customHeight="1">
      <c r="B69" s="204" t="str">
        <f t="shared" si="6"/>
        <v>64</v>
      </c>
      <c r="C69" s="204">
        <f t="shared" si="12"/>
        <v>64</v>
      </c>
      <c r="D69" s="204"/>
      <c r="E69" s="204"/>
      <c r="F69" s="204"/>
    </row>
    <row r="70" ht="15.75" customHeight="1">
      <c r="B70" s="202" t="str">
        <f t="shared" si="6"/>
        <v>65</v>
      </c>
      <c r="C70" s="202">
        <f t="shared" si="12"/>
        <v>65</v>
      </c>
      <c r="D70" s="202"/>
      <c r="E70" s="202"/>
      <c r="F70" s="202"/>
    </row>
    <row r="71" ht="15.75" customHeight="1">
      <c r="B71" s="204" t="str">
        <f t="shared" si="6"/>
        <v>66</v>
      </c>
      <c r="C71" s="204">
        <f t="shared" si="12"/>
        <v>66</v>
      </c>
      <c r="D71" s="204"/>
      <c r="E71" s="204"/>
      <c r="F71" s="204"/>
    </row>
    <row r="72" ht="15.75" customHeight="1">
      <c r="B72" s="202" t="str">
        <f t="shared" si="6"/>
        <v>67</v>
      </c>
      <c r="C72" s="202">
        <f t="shared" si="12"/>
        <v>67</v>
      </c>
      <c r="D72" s="202"/>
      <c r="E72" s="202"/>
      <c r="F72" s="202"/>
    </row>
    <row r="73" ht="15.75" customHeight="1">
      <c r="B73" s="204" t="str">
        <f t="shared" si="6"/>
        <v>68</v>
      </c>
      <c r="C73" s="204">
        <f t="shared" si="12"/>
        <v>68</v>
      </c>
      <c r="D73" s="204"/>
      <c r="E73" s="204"/>
      <c r="F73" s="204"/>
    </row>
    <row r="74" ht="15.75" customHeight="1">
      <c r="B74" s="202" t="str">
        <f t="shared" si="6"/>
        <v>69</v>
      </c>
      <c r="C74" s="202">
        <f t="shared" si="12"/>
        <v>69</v>
      </c>
      <c r="D74" s="202"/>
      <c r="E74" s="202"/>
      <c r="F74" s="202"/>
    </row>
    <row r="75" ht="15.75" customHeight="1">
      <c r="B75" s="204" t="str">
        <f t="shared" si="6"/>
        <v>70</v>
      </c>
      <c r="C75" s="204">
        <f t="shared" si="12"/>
        <v>70</v>
      </c>
      <c r="D75" s="204"/>
      <c r="E75" s="204"/>
      <c r="F75" s="204"/>
    </row>
    <row r="76" ht="15.75" customHeight="1">
      <c r="B76" s="202" t="str">
        <f t="shared" si="6"/>
        <v>71</v>
      </c>
      <c r="C76" s="202">
        <f t="shared" si="12"/>
        <v>71</v>
      </c>
      <c r="D76" s="202"/>
      <c r="E76" s="202"/>
      <c r="F76" s="202"/>
    </row>
    <row r="77" ht="15.75" customHeight="1">
      <c r="B77" s="204" t="str">
        <f t="shared" si="6"/>
        <v>72</v>
      </c>
      <c r="C77" s="204">
        <f t="shared" si="12"/>
        <v>72</v>
      </c>
      <c r="D77" s="204"/>
      <c r="E77" s="204"/>
      <c r="F77" s="204"/>
    </row>
    <row r="78" ht="15.75" customHeight="1">
      <c r="B78" s="202" t="str">
        <f t="shared" si="6"/>
        <v>73</v>
      </c>
      <c r="C78" s="202">
        <f t="shared" si="12"/>
        <v>73</v>
      </c>
      <c r="D78" s="202"/>
      <c r="E78" s="202"/>
      <c r="F78" s="202"/>
    </row>
    <row r="79" ht="15.75" customHeight="1">
      <c r="B79" s="204" t="str">
        <f t="shared" si="6"/>
        <v>74</v>
      </c>
      <c r="C79" s="204">
        <f t="shared" si="12"/>
        <v>74</v>
      </c>
      <c r="D79" s="204"/>
      <c r="E79" s="204"/>
      <c r="F79" s="204"/>
    </row>
    <row r="80" ht="15.75" customHeight="1">
      <c r="B80" s="202" t="str">
        <f t="shared" si="6"/>
        <v>75</v>
      </c>
      <c r="C80" s="202">
        <f t="shared" si="12"/>
        <v>75</v>
      </c>
      <c r="D80" s="202"/>
      <c r="E80" s="202"/>
      <c r="F80" s="202"/>
    </row>
    <row r="81" ht="15.75" customHeight="1">
      <c r="B81" s="204" t="str">
        <f t="shared" si="6"/>
        <v>76</v>
      </c>
      <c r="C81" s="204">
        <f t="shared" si="12"/>
        <v>76</v>
      </c>
      <c r="D81" s="204"/>
      <c r="E81" s="204"/>
      <c r="F81" s="204"/>
    </row>
    <row r="82" ht="15.75" customHeight="1">
      <c r="B82" s="202" t="str">
        <f t="shared" si="6"/>
        <v>77</v>
      </c>
      <c r="C82" s="202">
        <f t="shared" si="12"/>
        <v>77</v>
      </c>
      <c r="D82" s="202"/>
      <c r="E82" s="202"/>
      <c r="F82" s="202"/>
    </row>
    <row r="83" ht="15.75" customHeight="1">
      <c r="B83" s="204" t="str">
        <f t="shared" si="6"/>
        <v>78</v>
      </c>
      <c r="C83" s="204">
        <f t="shared" si="12"/>
        <v>78</v>
      </c>
      <c r="D83" s="204"/>
      <c r="E83" s="204"/>
      <c r="F83" s="204"/>
    </row>
    <row r="84" ht="15.75" customHeight="1">
      <c r="B84" s="202" t="str">
        <f t="shared" si="6"/>
        <v>79</v>
      </c>
      <c r="C84" s="202">
        <f t="shared" si="12"/>
        <v>79</v>
      </c>
      <c r="D84" s="202"/>
      <c r="E84" s="202"/>
      <c r="F84" s="202"/>
    </row>
    <row r="85" ht="15.75" customHeight="1">
      <c r="B85" s="204" t="str">
        <f t="shared" si="6"/>
        <v>80</v>
      </c>
      <c r="C85" s="204">
        <f t="shared" si="12"/>
        <v>80</v>
      </c>
      <c r="D85" s="204"/>
      <c r="E85" s="204"/>
      <c r="F85" s="204"/>
    </row>
    <row r="86" ht="15.75" customHeight="1">
      <c r="B86" s="202" t="str">
        <f t="shared" si="6"/>
        <v>81</v>
      </c>
      <c r="C86" s="202">
        <f t="shared" si="12"/>
        <v>81</v>
      </c>
      <c r="D86" s="202"/>
      <c r="E86" s="202"/>
      <c r="F86" s="202"/>
    </row>
    <row r="87" ht="15.75" customHeight="1">
      <c r="B87" s="204" t="str">
        <f t="shared" si="6"/>
        <v>82</v>
      </c>
      <c r="C87" s="204">
        <f t="shared" si="12"/>
        <v>82</v>
      </c>
      <c r="D87" s="204"/>
      <c r="E87" s="204"/>
      <c r="F87" s="204"/>
    </row>
    <row r="88" ht="15.75" customHeight="1">
      <c r="B88" s="202" t="str">
        <f t="shared" si="6"/>
        <v>83</v>
      </c>
      <c r="C88" s="202">
        <f t="shared" si="12"/>
        <v>83</v>
      </c>
      <c r="D88" s="202"/>
      <c r="E88" s="202"/>
      <c r="F88" s="202"/>
    </row>
    <row r="89" ht="15.75" customHeight="1">
      <c r="B89" s="204" t="str">
        <f t="shared" si="6"/>
        <v>84</v>
      </c>
      <c r="C89" s="204">
        <f t="shared" si="12"/>
        <v>84</v>
      </c>
      <c r="D89" s="204"/>
      <c r="E89" s="204"/>
      <c r="F89" s="204"/>
    </row>
    <row r="90" ht="15.75" customHeight="1">
      <c r="B90" s="202" t="str">
        <f t="shared" si="6"/>
        <v>85</v>
      </c>
      <c r="C90" s="202">
        <f t="shared" si="12"/>
        <v>85</v>
      </c>
      <c r="D90" s="202"/>
      <c r="E90" s="202"/>
      <c r="F90" s="202"/>
    </row>
    <row r="91" ht="15.75" customHeight="1">
      <c r="B91" s="204" t="str">
        <f t="shared" si="6"/>
        <v>86</v>
      </c>
      <c r="C91" s="204">
        <f t="shared" si="12"/>
        <v>86</v>
      </c>
      <c r="D91" s="204"/>
      <c r="E91" s="204"/>
      <c r="F91" s="204"/>
    </row>
    <row r="92" ht="15.75" customHeight="1">
      <c r="B92" s="202" t="str">
        <f t="shared" si="6"/>
        <v>87</v>
      </c>
      <c r="C92" s="202">
        <f t="shared" si="12"/>
        <v>87</v>
      </c>
      <c r="D92" s="202"/>
      <c r="E92" s="202"/>
      <c r="F92" s="202"/>
    </row>
    <row r="93" ht="15.75" customHeight="1">
      <c r="B93" s="204" t="str">
        <f t="shared" si="6"/>
        <v>88</v>
      </c>
      <c r="C93" s="204">
        <f t="shared" si="12"/>
        <v>88</v>
      </c>
      <c r="D93" s="204"/>
      <c r="E93" s="204"/>
      <c r="F93" s="204"/>
    </row>
    <row r="94" ht="15.75" customHeight="1">
      <c r="B94" s="202" t="str">
        <f t="shared" si="6"/>
        <v>89</v>
      </c>
      <c r="C94" s="202">
        <f t="shared" si="12"/>
        <v>89</v>
      </c>
      <c r="D94" s="202"/>
      <c r="E94" s="202"/>
      <c r="F94" s="202"/>
    </row>
    <row r="95" ht="15.75" customHeight="1">
      <c r="B95" s="204" t="str">
        <f t="shared" si="6"/>
        <v>90</v>
      </c>
      <c r="C95" s="204">
        <f t="shared" si="12"/>
        <v>90</v>
      </c>
      <c r="D95" s="204"/>
      <c r="E95" s="204"/>
      <c r="F95" s="204"/>
    </row>
    <row r="96" ht="15.75" customHeight="1">
      <c r="B96" s="202" t="str">
        <f t="shared" si="6"/>
        <v>91</v>
      </c>
      <c r="C96" s="202">
        <f t="shared" si="12"/>
        <v>91</v>
      </c>
      <c r="D96" s="202"/>
      <c r="E96" s="202"/>
      <c r="F96" s="202"/>
    </row>
    <row r="97" ht="15.75" customHeight="1">
      <c r="B97" s="204" t="str">
        <f t="shared" si="6"/>
        <v>92</v>
      </c>
      <c r="C97" s="204">
        <f t="shared" si="12"/>
        <v>92</v>
      </c>
      <c r="D97" s="204"/>
      <c r="E97" s="204"/>
      <c r="F97" s="204"/>
    </row>
    <row r="98" ht="15.75" customHeight="1">
      <c r="B98" s="202" t="str">
        <f t="shared" si="6"/>
        <v>93</v>
      </c>
      <c r="C98" s="202">
        <f t="shared" si="12"/>
        <v>93</v>
      </c>
      <c r="D98" s="202"/>
      <c r="E98" s="202"/>
      <c r="F98" s="202"/>
    </row>
    <row r="99" ht="15.75" customHeight="1">
      <c r="B99" s="204" t="str">
        <f t="shared" si="6"/>
        <v>94</v>
      </c>
      <c r="C99" s="204">
        <f t="shared" si="12"/>
        <v>94</v>
      </c>
      <c r="D99" s="204"/>
      <c r="E99" s="204"/>
      <c r="F99" s="204"/>
    </row>
    <row r="100" ht="15.75" customHeight="1">
      <c r="B100" s="202" t="str">
        <f t="shared" si="6"/>
        <v>95</v>
      </c>
      <c r="C100" s="202">
        <f t="shared" si="12"/>
        <v>95</v>
      </c>
      <c r="D100" s="202"/>
      <c r="E100" s="202"/>
      <c r="F100" s="202"/>
    </row>
    <row r="101" ht="15.75" customHeight="1">
      <c r="B101" s="204" t="str">
        <f t="shared" si="6"/>
        <v>96</v>
      </c>
      <c r="C101" s="204">
        <f t="shared" si="12"/>
        <v>96</v>
      </c>
      <c r="D101" s="204"/>
      <c r="E101" s="204"/>
      <c r="F101" s="204"/>
    </row>
    <row r="102" ht="15.75" customHeight="1">
      <c r="B102" s="202" t="str">
        <f t="shared" si="6"/>
        <v>97</v>
      </c>
      <c r="C102" s="202">
        <f t="shared" si="12"/>
        <v>97</v>
      </c>
      <c r="D102" s="202"/>
      <c r="E102" s="202"/>
      <c r="F102" s="202"/>
    </row>
    <row r="103" ht="15.75" customHeight="1">
      <c r="B103" s="204" t="str">
        <f t="shared" si="6"/>
        <v>98</v>
      </c>
      <c r="C103" s="204">
        <f t="shared" si="12"/>
        <v>98</v>
      </c>
      <c r="D103" s="204"/>
      <c r="E103" s="204"/>
      <c r="F103" s="204"/>
    </row>
    <row r="104" ht="15.75" customHeight="1">
      <c r="B104" s="202" t="str">
        <f t="shared" si="6"/>
        <v>99</v>
      </c>
      <c r="C104" s="202">
        <f t="shared" si="12"/>
        <v>99</v>
      </c>
      <c r="D104" s="202"/>
      <c r="E104" s="202"/>
      <c r="F104" s="202"/>
    </row>
    <row r="105" ht="15.75" customHeight="1">
      <c r="B105" s="204" t="str">
        <f t="shared" si="6"/>
        <v>100</v>
      </c>
      <c r="C105" s="204">
        <f t="shared" si="12"/>
        <v>100</v>
      </c>
      <c r="D105" s="204"/>
      <c r="E105" s="204"/>
      <c r="F105" s="204"/>
    </row>
    <row r="106" ht="15.75" customHeight="1">
      <c r="B106" s="202" t="str">
        <f t="shared" si="6"/>
        <v>101</v>
      </c>
      <c r="C106" s="202">
        <f t="shared" si="12"/>
        <v>101</v>
      </c>
      <c r="D106" s="202"/>
      <c r="E106" s="202"/>
      <c r="F106" s="202"/>
    </row>
    <row r="107" ht="15.75" customHeight="1">
      <c r="B107" s="204" t="str">
        <f t="shared" si="6"/>
        <v>102</v>
      </c>
      <c r="C107" s="204">
        <f t="shared" si="12"/>
        <v>102</v>
      </c>
      <c r="D107" s="204"/>
      <c r="E107" s="204"/>
      <c r="F107" s="204"/>
    </row>
    <row r="108" ht="15.75" customHeight="1">
      <c r="B108" s="202" t="str">
        <f t="shared" si="6"/>
        <v>103</v>
      </c>
      <c r="C108" s="202">
        <f t="shared" si="12"/>
        <v>103</v>
      </c>
      <c r="D108" s="202"/>
      <c r="E108" s="202"/>
      <c r="F108" s="202"/>
    </row>
    <row r="109" ht="15.75" customHeight="1">
      <c r="B109" s="204" t="str">
        <f t="shared" si="6"/>
        <v>104</v>
      </c>
      <c r="C109" s="204">
        <f t="shared" si="12"/>
        <v>104</v>
      </c>
      <c r="D109" s="204"/>
      <c r="E109" s="204"/>
      <c r="F109" s="204"/>
    </row>
    <row r="110" ht="15.75" customHeight="1">
      <c r="B110" s="202" t="str">
        <f t="shared" si="6"/>
        <v>105</v>
      </c>
      <c r="C110" s="202">
        <f t="shared" si="12"/>
        <v>105</v>
      </c>
      <c r="D110" s="202"/>
      <c r="E110" s="202"/>
      <c r="F110" s="202"/>
    </row>
    <row r="111" ht="15.75" customHeight="1">
      <c r="B111" s="204" t="str">
        <f t="shared" si="6"/>
        <v>106</v>
      </c>
      <c r="C111" s="204">
        <f t="shared" si="12"/>
        <v>106</v>
      </c>
      <c r="D111" s="204"/>
      <c r="E111" s="204"/>
      <c r="F111" s="204"/>
    </row>
    <row r="112" ht="15.75" customHeight="1">
      <c r="B112" s="202" t="str">
        <f t="shared" si="6"/>
        <v>107</v>
      </c>
      <c r="C112" s="202">
        <f t="shared" si="12"/>
        <v>107</v>
      </c>
      <c r="D112" s="202"/>
      <c r="E112" s="202"/>
      <c r="F112" s="202"/>
    </row>
    <row r="113" ht="15.75" customHeight="1">
      <c r="B113" s="204" t="str">
        <f t="shared" si="6"/>
        <v>108</v>
      </c>
      <c r="C113" s="204">
        <f t="shared" si="12"/>
        <v>108</v>
      </c>
      <c r="D113" s="204"/>
      <c r="E113" s="204"/>
      <c r="F113" s="204"/>
    </row>
    <row r="114" ht="15.75" customHeight="1">
      <c r="B114" s="202" t="str">
        <f t="shared" si="6"/>
        <v>109</v>
      </c>
      <c r="C114" s="202">
        <f t="shared" si="12"/>
        <v>109</v>
      </c>
      <c r="D114" s="202"/>
      <c r="E114" s="202"/>
      <c r="F114" s="202"/>
    </row>
    <row r="115" ht="15.75" customHeight="1">
      <c r="B115" s="204" t="str">
        <f t="shared" si="6"/>
        <v>110</v>
      </c>
      <c r="C115" s="204">
        <f t="shared" si="12"/>
        <v>110</v>
      </c>
      <c r="D115" s="204"/>
      <c r="E115" s="204"/>
      <c r="F115" s="204"/>
    </row>
    <row r="116" ht="15.75" customHeight="1">
      <c r="B116" s="202" t="str">
        <f t="shared" si="6"/>
        <v>111</v>
      </c>
      <c r="C116" s="202">
        <f t="shared" si="12"/>
        <v>111</v>
      </c>
      <c r="D116" s="202"/>
      <c r="E116" s="202"/>
      <c r="F116" s="202"/>
    </row>
    <row r="117" ht="15.75" customHeight="1">
      <c r="B117" s="204" t="str">
        <f t="shared" si="6"/>
        <v>112</v>
      </c>
      <c r="C117" s="204">
        <f t="shared" si="12"/>
        <v>112</v>
      </c>
      <c r="D117" s="204"/>
      <c r="E117" s="204"/>
      <c r="F117" s="204"/>
    </row>
    <row r="118" ht="15.75" customHeight="1">
      <c r="B118" s="202" t="str">
        <f t="shared" si="6"/>
        <v>113</v>
      </c>
      <c r="C118" s="202">
        <f t="shared" si="12"/>
        <v>113</v>
      </c>
      <c r="D118" s="202"/>
      <c r="E118" s="202"/>
      <c r="F118" s="202"/>
    </row>
    <row r="119" ht="15.75" customHeight="1">
      <c r="B119" s="204" t="str">
        <f t="shared" si="6"/>
        <v>114</v>
      </c>
      <c r="C119" s="204">
        <f t="shared" si="12"/>
        <v>114</v>
      </c>
      <c r="D119" s="204"/>
      <c r="E119" s="204"/>
      <c r="F119" s="204"/>
    </row>
    <row r="120" ht="15.75" customHeight="1">
      <c r="B120" s="202" t="str">
        <f t="shared" si="6"/>
        <v>115</v>
      </c>
      <c r="C120" s="202">
        <f t="shared" si="12"/>
        <v>115</v>
      </c>
      <c r="D120" s="202"/>
      <c r="E120" s="202"/>
      <c r="F120" s="202"/>
    </row>
    <row r="121" ht="15.75" customHeight="1">
      <c r="B121" s="204" t="str">
        <f t="shared" si="6"/>
        <v>116</v>
      </c>
      <c r="C121" s="204">
        <f t="shared" si="12"/>
        <v>116</v>
      </c>
      <c r="D121" s="204"/>
      <c r="E121" s="204"/>
      <c r="F121" s="204"/>
    </row>
    <row r="122" ht="15.75" customHeight="1">
      <c r="B122" s="202" t="str">
        <f t="shared" si="6"/>
        <v>117</v>
      </c>
      <c r="C122" s="202">
        <f t="shared" si="12"/>
        <v>117</v>
      </c>
      <c r="D122" s="202"/>
      <c r="E122" s="202"/>
      <c r="F122" s="202"/>
    </row>
    <row r="123" ht="15.75" customHeight="1">
      <c r="B123" s="204" t="str">
        <f t="shared" si="6"/>
        <v>118</v>
      </c>
      <c r="C123" s="204">
        <f t="shared" si="12"/>
        <v>118</v>
      </c>
      <c r="D123" s="204"/>
      <c r="E123" s="204"/>
      <c r="F123" s="204"/>
    </row>
    <row r="124" ht="15.75" customHeight="1">
      <c r="B124" s="202" t="str">
        <f t="shared" si="6"/>
        <v>119</v>
      </c>
      <c r="C124" s="202">
        <f t="shared" si="12"/>
        <v>119</v>
      </c>
      <c r="D124" s="202"/>
      <c r="E124" s="202"/>
      <c r="F124" s="202"/>
    </row>
    <row r="125" ht="15.75" customHeight="1">
      <c r="B125" s="204" t="str">
        <f t="shared" si="6"/>
        <v>120</v>
      </c>
      <c r="C125" s="204">
        <f t="shared" si="12"/>
        <v>120</v>
      </c>
      <c r="D125" s="204"/>
      <c r="E125" s="204"/>
      <c r="F125" s="204"/>
    </row>
    <row r="126" ht="15.75" customHeight="1">
      <c r="B126" s="202" t="str">
        <f t="shared" si="6"/>
        <v>121</v>
      </c>
      <c r="C126" s="202">
        <f t="shared" si="12"/>
        <v>121</v>
      </c>
      <c r="D126" s="202"/>
      <c r="E126" s="202"/>
      <c r="F126" s="202"/>
    </row>
    <row r="127" ht="15.75" customHeight="1">
      <c r="B127" s="204" t="str">
        <f t="shared" si="6"/>
        <v>122</v>
      </c>
      <c r="C127" s="204">
        <f t="shared" si="12"/>
        <v>122</v>
      </c>
      <c r="D127" s="204"/>
      <c r="E127" s="204"/>
      <c r="F127" s="204"/>
    </row>
    <row r="128" ht="15.75" customHeight="1">
      <c r="B128" s="202" t="str">
        <f t="shared" si="6"/>
        <v>123</v>
      </c>
      <c r="C128" s="202">
        <f t="shared" si="12"/>
        <v>123</v>
      </c>
      <c r="D128" s="202"/>
      <c r="E128" s="202"/>
      <c r="F128" s="202"/>
    </row>
    <row r="129" ht="15.75" customHeight="1">
      <c r="B129" s="204" t="str">
        <f t="shared" si="6"/>
        <v>124</v>
      </c>
      <c r="C129" s="204">
        <f t="shared" si="12"/>
        <v>124</v>
      </c>
      <c r="D129" s="204"/>
      <c r="E129" s="204"/>
      <c r="F129" s="204"/>
    </row>
    <row r="130" ht="15.75" customHeight="1">
      <c r="B130" s="202" t="str">
        <f t="shared" si="6"/>
        <v>125</v>
      </c>
      <c r="C130" s="202">
        <f t="shared" si="12"/>
        <v>125</v>
      </c>
      <c r="D130" s="202"/>
      <c r="E130" s="202"/>
      <c r="F130" s="202"/>
    </row>
    <row r="131" ht="15.75" customHeight="1">
      <c r="B131" s="204" t="str">
        <f t="shared" si="6"/>
        <v>126</v>
      </c>
      <c r="C131" s="204">
        <f t="shared" si="12"/>
        <v>126</v>
      </c>
      <c r="D131" s="204"/>
      <c r="E131" s="204"/>
      <c r="F131" s="204"/>
    </row>
    <row r="132" ht="15.75" customHeight="1">
      <c r="B132" s="202" t="str">
        <f t="shared" si="6"/>
        <v>127</v>
      </c>
      <c r="C132" s="202">
        <f t="shared" si="12"/>
        <v>127</v>
      </c>
      <c r="D132" s="202"/>
      <c r="E132" s="202"/>
      <c r="F132" s="202"/>
    </row>
    <row r="133" ht="15.75" customHeight="1">
      <c r="B133" s="204" t="str">
        <f t="shared" si="6"/>
        <v>128</v>
      </c>
      <c r="C133" s="204">
        <f t="shared" si="12"/>
        <v>128</v>
      </c>
      <c r="D133" s="204"/>
      <c r="E133" s="204"/>
      <c r="F133" s="204"/>
    </row>
    <row r="134" ht="15.75" customHeight="1">
      <c r="B134" s="202" t="str">
        <f t="shared" si="6"/>
        <v>129</v>
      </c>
      <c r="C134" s="202">
        <f t="shared" si="12"/>
        <v>129</v>
      </c>
      <c r="D134" s="202"/>
      <c r="E134" s="202"/>
      <c r="F134" s="202"/>
    </row>
    <row r="135" ht="15.75" customHeight="1">
      <c r="B135" s="204" t="str">
        <f t="shared" si="6"/>
        <v>130</v>
      </c>
      <c r="C135" s="204">
        <f t="shared" si="12"/>
        <v>130</v>
      </c>
      <c r="D135" s="204"/>
      <c r="E135" s="204"/>
      <c r="F135" s="204"/>
    </row>
    <row r="136" ht="15.75" customHeight="1">
      <c r="B136" s="202" t="str">
        <f t="shared" si="6"/>
        <v>131</v>
      </c>
      <c r="C136" s="202">
        <f t="shared" si="12"/>
        <v>131</v>
      </c>
      <c r="D136" s="202"/>
      <c r="E136" s="202"/>
      <c r="F136" s="202"/>
    </row>
    <row r="137" ht="15.75" customHeight="1">
      <c r="B137" s="204" t="str">
        <f t="shared" si="6"/>
        <v>132</v>
      </c>
      <c r="C137" s="204">
        <f t="shared" si="12"/>
        <v>132</v>
      </c>
      <c r="D137" s="204"/>
      <c r="E137" s="204"/>
      <c r="F137" s="204"/>
    </row>
    <row r="138" ht="15.75" customHeight="1">
      <c r="B138" s="202" t="str">
        <f t="shared" si="6"/>
        <v>133</v>
      </c>
      <c r="C138" s="202">
        <f t="shared" si="12"/>
        <v>133</v>
      </c>
      <c r="D138" s="202"/>
      <c r="E138" s="202"/>
      <c r="F138" s="202"/>
    </row>
    <row r="139" ht="15.75" customHeight="1">
      <c r="B139" s="204" t="str">
        <f t="shared" si="6"/>
        <v>134</v>
      </c>
      <c r="C139" s="204">
        <f t="shared" si="12"/>
        <v>134</v>
      </c>
      <c r="D139" s="204"/>
      <c r="E139" s="204"/>
      <c r="F139" s="204"/>
    </row>
    <row r="140" ht="15.75" customHeight="1">
      <c r="B140" s="202" t="str">
        <f t="shared" si="6"/>
        <v>135</v>
      </c>
      <c r="C140" s="202">
        <f t="shared" si="12"/>
        <v>135</v>
      </c>
      <c r="D140" s="202"/>
      <c r="E140" s="202"/>
      <c r="F140" s="202"/>
    </row>
    <row r="141" ht="15.75" customHeight="1">
      <c r="B141" s="204" t="str">
        <f t="shared" si="6"/>
        <v>136</v>
      </c>
      <c r="C141" s="204">
        <f t="shared" si="12"/>
        <v>136</v>
      </c>
      <c r="D141" s="204"/>
      <c r="E141" s="204"/>
      <c r="F141" s="204"/>
    </row>
    <row r="142" ht="15.75" customHeight="1">
      <c r="B142" s="202" t="str">
        <f t="shared" si="6"/>
        <v>137</v>
      </c>
      <c r="C142" s="202">
        <f t="shared" si="12"/>
        <v>137</v>
      </c>
      <c r="D142" s="202"/>
      <c r="E142" s="202"/>
      <c r="F142" s="202"/>
    </row>
    <row r="143" ht="15.75" customHeight="1">
      <c r="B143" s="204" t="str">
        <f t="shared" si="6"/>
        <v>138</v>
      </c>
      <c r="C143" s="204">
        <f t="shared" si="12"/>
        <v>138</v>
      </c>
      <c r="D143" s="204"/>
      <c r="E143" s="204"/>
      <c r="F143" s="204"/>
    </row>
    <row r="144" ht="15.75" customHeight="1">
      <c r="B144" s="202" t="str">
        <f t="shared" si="6"/>
        <v>139</v>
      </c>
      <c r="C144" s="202">
        <f t="shared" si="12"/>
        <v>139</v>
      </c>
      <c r="D144" s="202"/>
      <c r="E144" s="202"/>
      <c r="F144" s="202"/>
    </row>
    <row r="145" ht="15.75" customHeight="1">
      <c r="B145" s="204" t="str">
        <f t="shared" si="6"/>
        <v>140</v>
      </c>
      <c r="C145" s="204">
        <f t="shared" si="12"/>
        <v>140</v>
      </c>
      <c r="D145" s="204"/>
      <c r="E145" s="204"/>
      <c r="F145" s="204"/>
    </row>
    <row r="146" ht="15.75" customHeight="1">
      <c r="B146" s="202" t="str">
        <f t="shared" si="6"/>
        <v>141</v>
      </c>
      <c r="C146" s="202">
        <f t="shared" si="12"/>
        <v>141</v>
      </c>
      <c r="D146" s="202"/>
      <c r="E146" s="202"/>
      <c r="F146" s="202"/>
    </row>
    <row r="147" ht="15.75" customHeight="1">
      <c r="B147" s="204" t="str">
        <f t="shared" si="6"/>
        <v>142</v>
      </c>
      <c r="C147" s="204">
        <f t="shared" si="12"/>
        <v>142</v>
      </c>
      <c r="D147" s="204"/>
      <c r="E147" s="204"/>
      <c r="F147" s="204"/>
    </row>
    <row r="148" ht="15.75" customHeight="1">
      <c r="B148" s="202" t="str">
        <f t="shared" si="6"/>
        <v>143</v>
      </c>
      <c r="C148" s="202">
        <f t="shared" si="12"/>
        <v>143</v>
      </c>
      <c r="D148" s="202"/>
      <c r="E148" s="202"/>
      <c r="F148" s="202"/>
    </row>
    <row r="149" ht="15.75" customHeight="1">
      <c r="B149" s="204" t="str">
        <f t="shared" si="6"/>
        <v>144</v>
      </c>
      <c r="C149" s="204">
        <f t="shared" si="12"/>
        <v>144</v>
      </c>
      <c r="D149" s="204"/>
      <c r="E149" s="204"/>
      <c r="F149" s="204"/>
    </row>
    <row r="150" ht="15.75" customHeight="1">
      <c r="B150" s="202" t="str">
        <f t="shared" si="6"/>
        <v>145</v>
      </c>
      <c r="C150" s="202">
        <f t="shared" si="12"/>
        <v>145</v>
      </c>
      <c r="D150" s="202"/>
      <c r="E150" s="202"/>
      <c r="F150" s="202"/>
    </row>
    <row r="151" ht="15.75" customHeight="1">
      <c r="B151" s="204" t="str">
        <f t="shared" si="6"/>
        <v>146</v>
      </c>
      <c r="C151" s="204">
        <f t="shared" si="12"/>
        <v>146</v>
      </c>
      <c r="D151" s="204"/>
      <c r="E151" s="204"/>
      <c r="F151" s="204"/>
    </row>
    <row r="152" ht="15.75" customHeight="1">
      <c r="B152" s="202" t="str">
        <f t="shared" si="6"/>
        <v>147</v>
      </c>
      <c r="C152" s="202">
        <f t="shared" si="12"/>
        <v>147</v>
      </c>
      <c r="D152" s="202"/>
      <c r="E152" s="202"/>
      <c r="F152" s="202"/>
    </row>
    <row r="153" ht="15.75" customHeight="1">
      <c r="B153" s="204" t="str">
        <f t="shared" si="6"/>
        <v>148</v>
      </c>
      <c r="C153" s="204">
        <f t="shared" si="12"/>
        <v>148</v>
      </c>
      <c r="D153" s="204"/>
      <c r="E153" s="204"/>
      <c r="F153" s="204"/>
    </row>
    <row r="154" ht="15.75" customHeight="1">
      <c r="B154" s="202" t="str">
        <f t="shared" si="6"/>
        <v>149</v>
      </c>
      <c r="C154" s="202">
        <f t="shared" si="12"/>
        <v>149</v>
      </c>
      <c r="D154" s="202"/>
      <c r="E154" s="202"/>
      <c r="F154" s="202"/>
    </row>
    <row r="155" ht="15.75" customHeight="1">
      <c r="B155" s="204" t="str">
        <f t="shared" si="6"/>
        <v>150</v>
      </c>
      <c r="C155" s="204">
        <f t="shared" si="12"/>
        <v>150</v>
      </c>
      <c r="D155" s="204"/>
      <c r="E155" s="204"/>
      <c r="F155" s="204"/>
    </row>
    <row r="156" ht="15.75" customHeight="1">
      <c r="B156" s="202" t="str">
        <f t="shared" si="6"/>
        <v>151</v>
      </c>
      <c r="C156" s="202">
        <f t="shared" si="12"/>
        <v>151</v>
      </c>
      <c r="D156" s="202"/>
      <c r="E156" s="202"/>
      <c r="F156" s="202"/>
    </row>
    <row r="157" ht="15.75" customHeight="1">
      <c r="B157" s="204" t="str">
        <f t="shared" si="6"/>
        <v>152</v>
      </c>
      <c r="C157" s="204">
        <f t="shared" si="12"/>
        <v>152</v>
      </c>
      <c r="D157" s="204"/>
      <c r="E157" s="204"/>
      <c r="F157" s="204"/>
    </row>
    <row r="158" ht="15.75" customHeight="1">
      <c r="B158" s="202" t="str">
        <f t="shared" si="6"/>
        <v>153</v>
      </c>
      <c r="C158" s="202">
        <f t="shared" si="12"/>
        <v>153</v>
      </c>
      <c r="D158" s="202"/>
      <c r="E158" s="202"/>
      <c r="F158" s="202"/>
    </row>
    <row r="159" ht="15.75" customHeight="1">
      <c r="B159" s="204" t="str">
        <f t="shared" si="6"/>
        <v>154</v>
      </c>
      <c r="C159" s="204">
        <f t="shared" si="12"/>
        <v>154</v>
      </c>
      <c r="D159" s="204"/>
      <c r="E159" s="204"/>
      <c r="F159" s="204"/>
    </row>
    <row r="160" ht="15.75" customHeight="1">
      <c r="B160" s="202" t="str">
        <f t="shared" si="6"/>
        <v>155</v>
      </c>
      <c r="C160" s="202">
        <f t="shared" si="12"/>
        <v>155</v>
      </c>
      <c r="D160" s="202"/>
      <c r="E160" s="202"/>
      <c r="F160" s="202"/>
    </row>
    <row r="161" ht="15.75" customHeight="1">
      <c r="B161" s="204" t="str">
        <f t="shared" si="6"/>
        <v>156</v>
      </c>
      <c r="C161" s="204">
        <f t="shared" si="12"/>
        <v>156</v>
      </c>
      <c r="D161" s="204"/>
      <c r="E161" s="204"/>
      <c r="F161" s="204"/>
    </row>
    <row r="162" ht="15.75" customHeight="1">
      <c r="B162" s="202" t="str">
        <f t="shared" si="6"/>
        <v>157</v>
      </c>
      <c r="C162" s="202">
        <f t="shared" si="12"/>
        <v>157</v>
      </c>
      <c r="D162" s="202"/>
      <c r="E162" s="202"/>
      <c r="F162" s="202"/>
    </row>
    <row r="163" ht="15.75" customHeight="1">
      <c r="B163" s="204" t="str">
        <f t="shared" si="6"/>
        <v>158</v>
      </c>
      <c r="C163" s="204">
        <f t="shared" si="12"/>
        <v>158</v>
      </c>
      <c r="D163" s="204"/>
      <c r="E163" s="204"/>
      <c r="F163" s="204"/>
    </row>
    <row r="164" ht="15.75" customHeight="1">
      <c r="B164" s="202" t="str">
        <f t="shared" si="6"/>
        <v>159</v>
      </c>
      <c r="C164" s="202">
        <f t="shared" si="12"/>
        <v>159</v>
      </c>
      <c r="D164" s="202"/>
      <c r="E164" s="202"/>
      <c r="F164" s="202"/>
    </row>
    <row r="165" ht="15.75" customHeight="1">
      <c r="B165" s="204" t="str">
        <f t="shared" si="6"/>
        <v>160</v>
      </c>
      <c r="C165" s="204">
        <f t="shared" si="12"/>
        <v>160</v>
      </c>
      <c r="D165" s="204"/>
      <c r="E165" s="204"/>
      <c r="F165" s="204"/>
    </row>
    <row r="166" ht="15.75" customHeight="1">
      <c r="B166" s="202" t="str">
        <f t="shared" si="6"/>
        <v>161</v>
      </c>
      <c r="C166" s="202">
        <f t="shared" si="12"/>
        <v>161</v>
      </c>
      <c r="D166" s="202"/>
      <c r="E166" s="202"/>
      <c r="F166" s="202"/>
    </row>
    <row r="167" ht="15.75" customHeight="1">
      <c r="B167" s="204" t="str">
        <f t="shared" si="6"/>
        <v>162</v>
      </c>
      <c r="C167" s="204">
        <f t="shared" si="12"/>
        <v>162</v>
      </c>
      <c r="D167" s="204"/>
      <c r="E167" s="204"/>
      <c r="F167" s="204"/>
    </row>
    <row r="168" ht="15.75" customHeight="1">
      <c r="B168" s="202" t="str">
        <f t="shared" si="6"/>
        <v>163</v>
      </c>
      <c r="C168" s="202">
        <f t="shared" si="12"/>
        <v>163</v>
      </c>
      <c r="D168" s="202"/>
      <c r="E168" s="202"/>
      <c r="F168" s="202"/>
    </row>
    <row r="169" ht="15.75" customHeight="1">
      <c r="B169" s="204" t="str">
        <f t="shared" si="6"/>
        <v>164</v>
      </c>
      <c r="C169" s="204">
        <f t="shared" si="12"/>
        <v>164</v>
      </c>
      <c r="D169" s="204"/>
      <c r="E169" s="204"/>
      <c r="F169" s="204"/>
    </row>
    <row r="170" ht="15.75" customHeight="1">
      <c r="B170" s="202" t="str">
        <f t="shared" si="6"/>
        <v>165</v>
      </c>
      <c r="C170" s="202">
        <f t="shared" si="12"/>
        <v>165</v>
      </c>
      <c r="D170" s="202"/>
      <c r="E170" s="202"/>
      <c r="F170" s="202"/>
    </row>
    <row r="171" ht="15.75" customHeight="1">
      <c r="B171" s="204" t="str">
        <f t="shared" si="6"/>
        <v>166</v>
      </c>
      <c r="C171" s="204">
        <f t="shared" si="12"/>
        <v>166</v>
      </c>
      <c r="D171" s="204"/>
      <c r="E171" s="204"/>
      <c r="F171" s="204"/>
    </row>
    <row r="172" ht="15.75" customHeight="1">
      <c r="B172" s="202" t="str">
        <f t="shared" si="6"/>
        <v>167</v>
      </c>
      <c r="C172" s="202">
        <f t="shared" si="12"/>
        <v>167</v>
      </c>
      <c r="D172" s="202"/>
      <c r="E172" s="202"/>
      <c r="F172" s="202"/>
    </row>
    <row r="173" ht="15.75" customHeight="1">
      <c r="B173" s="204" t="str">
        <f t="shared" si="6"/>
        <v>168</v>
      </c>
      <c r="C173" s="204">
        <f t="shared" si="12"/>
        <v>168</v>
      </c>
      <c r="D173" s="204"/>
      <c r="E173" s="204"/>
      <c r="F173" s="204"/>
    </row>
    <row r="174" ht="15.75" customHeight="1">
      <c r="B174" s="202" t="str">
        <f t="shared" si="6"/>
        <v>169</v>
      </c>
      <c r="C174" s="202">
        <f t="shared" si="12"/>
        <v>169</v>
      </c>
      <c r="D174" s="202"/>
      <c r="E174" s="202"/>
      <c r="F174" s="202"/>
    </row>
    <row r="175" ht="15.75" customHeight="1">
      <c r="B175" s="204" t="str">
        <f t="shared" si="6"/>
        <v>170</v>
      </c>
      <c r="C175" s="204">
        <f t="shared" si="12"/>
        <v>170</v>
      </c>
      <c r="D175" s="204"/>
      <c r="E175" s="204"/>
      <c r="F175" s="204"/>
    </row>
    <row r="176" ht="15.75" customHeight="1">
      <c r="B176" s="202" t="str">
        <f t="shared" si="6"/>
        <v>171</v>
      </c>
      <c r="C176" s="202">
        <f t="shared" si="12"/>
        <v>171</v>
      </c>
      <c r="D176" s="202"/>
      <c r="E176" s="202"/>
      <c r="F176" s="202"/>
    </row>
    <row r="177" ht="15.75" customHeight="1">
      <c r="B177" s="204" t="str">
        <f t="shared" si="6"/>
        <v>172</v>
      </c>
      <c r="C177" s="204">
        <f t="shared" si="12"/>
        <v>172</v>
      </c>
      <c r="D177" s="204"/>
      <c r="E177" s="204"/>
      <c r="F177" s="204"/>
    </row>
    <row r="178" ht="15.75" customHeight="1">
      <c r="B178" s="202" t="str">
        <f t="shared" si="6"/>
        <v>173</v>
      </c>
      <c r="C178" s="202">
        <f t="shared" si="12"/>
        <v>173</v>
      </c>
      <c r="D178" s="202"/>
      <c r="E178" s="202"/>
      <c r="F178" s="202"/>
    </row>
    <row r="179" ht="15.75" customHeight="1">
      <c r="B179" s="204" t="str">
        <f t="shared" si="6"/>
        <v>174</v>
      </c>
      <c r="C179" s="204">
        <f t="shared" si="12"/>
        <v>174</v>
      </c>
      <c r="D179" s="204"/>
      <c r="E179" s="204"/>
      <c r="F179" s="204"/>
    </row>
    <row r="180" ht="15.75" customHeight="1">
      <c r="B180" s="202" t="str">
        <f t="shared" si="6"/>
        <v>175</v>
      </c>
      <c r="C180" s="202">
        <f t="shared" si="12"/>
        <v>175</v>
      </c>
      <c r="D180" s="202"/>
      <c r="E180" s="202"/>
      <c r="F180" s="202"/>
    </row>
    <row r="181" ht="15.75" customHeight="1">
      <c r="B181" s="204" t="str">
        <f t="shared" si="6"/>
        <v>176</v>
      </c>
      <c r="C181" s="204">
        <f t="shared" si="12"/>
        <v>176</v>
      </c>
      <c r="D181" s="204"/>
      <c r="E181" s="204"/>
      <c r="F181" s="204"/>
    </row>
    <row r="182" ht="15.75" customHeight="1">
      <c r="B182" s="202" t="str">
        <f t="shared" si="6"/>
        <v>177</v>
      </c>
      <c r="C182" s="202">
        <f t="shared" si="12"/>
        <v>177</v>
      </c>
      <c r="D182" s="202"/>
      <c r="E182" s="202"/>
      <c r="F182" s="202"/>
    </row>
    <row r="183" ht="15.75" customHeight="1">
      <c r="B183" s="204" t="str">
        <f t="shared" si="6"/>
        <v>178</v>
      </c>
      <c r="C183" s="204">
        <f t="shared" si="12"/>
        <v>178</v>
      </c>
      <c r="D183" s="204"/>
      <c r="E183" s="204"/>
      <c r="F183" s="204"/>
    </row>
    <row r="184" ht="15.75" customHeight="1">
      <c r="B184" s="202" t="str">
        <f t="shared" si="6"/>
        <v>179</v>
      </c>
      <c r="C184" s="202">
        <f t="shared" si="12"/>
        <v>179</v>
      </c>
      <c r="D184" s="202"/>
      <c r="E184" s="202"/>
      <c r="F184" s="202"/>
    </row>
    <row r="185" ht="15.75" customHeight="1">
      <c r="B185" s="204" t="str">
        <f t="shared" si="6"/>
        <v>180</v>
      </c>
      <c r="C185" s="204">
        <f t="shared" si="12"/>
        <v>180</v>
      </c>
      <c r="D185" s="204"/>
      <c r="E185" s="204"/>
      <c r="F185" s="204"/>
    </row>
    <row r="186" ht="15.75" customHeight="1">
      <c r="B186" s="202" t="str">
        <f t="shared" si="6"/>
        <v>181</v>
      </c>
      <c r="C186" s="202">
        <f t="shared" si="12"/>
        <v>181</v>
      </c>
      <c r="D186" s="202"/>
      <c r="E186" s="202"/>
      <c r="F186" s="202"/>
    </row>
    <row r="187" ht="15.75" customHeight="1">
      <c r="B187" s="204" t="str">
        <f t="shared" si="6"/>
        <v>182</v>
      </c>
      <c r="C187" s="204">
        <f t="shared" si="12"/>
        <v>182</v>
      </c>
      <c r="D187" s="204"/>
      <c r="E187" s="204"/>
      <c r="F187" s="204"/>
    </row>
    <row r="188" ht="15.75" customHeight="1">
      <c r="B188" s="202" t="str">
        <f t="shared" si="6"/>
        <v>183</v>
      </c>
      <c r="C188" s="202">
        <f t="shared" si="12"/>
        <v>183</v>
      </c>
      <c r="D188" s="202"/>
      <c r="E188" s="202"/>
      <c r="F188" s="202"/>
    </row>
    <row r="189" ht="15.75" customHeight="1">
      <c r="B189" s="204" t="str">
        <f t="shared" si="6"/>
        <v>184</v>
      </c>
      <c r="C189" s="204">
        <f t="shared" si="12"/>
        <v>184</v>
      </c>
      <c r="D189" s="204"/>
      <c r="E189" s="204"/>
      <c r="F189" s="204"/>
    </row>
    <row r="190" ht="15.75" customHeight="1">
      <c r="B190" s="202" t="str">
        <f t="shared" si="6"/>
        <v>185</v>
      </c>
      <c r="C190" s="202">
        <f t="shared" si="12"/>
        <v>185</v>
      </c>
      <c r="D190" s="202"/>
      <c r="E190" s="202"/>
      <c r="F190" s="202"/>
    </row>
    <row r="191" ht="15.75" customHeight="1">
      <c r="B191" s="204" t="str">
        <f t="shared" si="6"/>
        <v>186</v>
      </c>
      <c r="C191" s="204">
        <f t="shared" si="12"/>
        <v>186</v>
      </c>
      <c r="D191" s="204"/>
      <c r="E191" s="204"/>
      <c r="F191" s="204"/>
    </row>
    <row r="192" ht="15.75" customHeight="1">
      <c r="B192" s="202" t="str">
        <f t="shared" si="6"/>
        <v>187</v>
      </c>
      <c r="C192" s="202">
        <f t="shared" si="12"/>
        <v>187</v>
      </c>
      <c r="D192" s="202"/>
      <c r="E192" s="202"/>
      <c r="F192" s="202"/>
    </row>
    <row r="193" ht="15.75" customHeight="1">
      <c r="B193" s="204" t="str">
        <f t="shared" si="6"/>
        <v>188</v>
      </c>
      <c r="C193" s="204">
        <f t="shared" si="12"/>
        <v>188</v>
      </c>
      <c r="D193" s="204"/>
      <c r="E193" s="204"/>
      <c r="F193" s="204"/>
    </row>
    <row r="194" ht="15.75" customHeight="1">
      <c r="B194" s="202" t="str">
        <f t="shared" si="6"/>
        <v>189</v>
      </c>
      <c r="C194" s="202">
        <f t="shared" si="12"/>
        <v>189</v>
      </c>
      <c r="D194" s="202"/>
      <c r="E194" s="202"/>
      <c r="F194" s="202"/>
    </row>
    <row r="195" ht="15.75" customHeight="1">
      <c r="B195" s="204" t="str">
        <f t="shared" si="6"/>
        <v>190</v>
      </c>
      <c r="C195" s="204">
        <f t="shared" si="12"/>
        <v>190</v>
      </c>
      <c r="D195" s="204"/>
      <c r="E195" s="204"/>
      <c r="F195" s="204"/>
    </row>
    <row r="196" ht="15.75" customHeight="1">
      <c r="B196" s="202" t="str">
        <f t="shared" si="6"/>
        <v>191</v>
      </c>
      <c r="C196" s="202">
        <f t="shared" si="12"/>
        <v>191</v>
      </c>
      <c r="D196" s="202"/>
      <c r="E196" s="202"/>
      <c r="F196" s="202"/>
    </row>
    <row r="197" ht="15.75" customHeight="1">
      <c r="B197" s="204" t="str">
        <f t="shared" si="6"/>
        <v>192</v>
      </c>
      <c r="C197" s="204">
        <f t="shared" si="12"/>
        <v>192</v>
      </c>
      <c r="D197" s="204"/>
      <c r="E197" s="204"/>
      <c r="F197" s="204"/>
    </row>
    <row r="198" ht="15.75" customHeight="1">
      <c r="B198" s="202" t="str">
        <f t="shared" si="6"/>
        <v>193</v>
      </c>
      <c r="C198" s="202">
        <f t="shared" si="12"/>
        <v>193</v>
      </c>
      <c r="D198" s="202"/>
      <c r="E198" s="202"/>
      <c r="F198" s="202"/>
    </row>
    <row r="199" ht="15.75" customHeight="1">
      <c r="B199" s="204" t="str">
        <f t="shared" si="6"/>
        <v>194</v>
      </c>
      <c r="C199" s="204">
        <f t="shared" si="12"/>
        <v>194</v>
      </c>
      <c r="D199" s="204"/>
      <c r="E199" s="204"/>
      <c r="F199" s="204"/>
    </row>
    <row r="200" ht="15.75" customHeight="1">
      <c r="B200" s="202" t="str">
        <f t="shared" si="6"/>
        <v>195</v>
      </c>
      <c r="C200" s="202">
        <f t="shared" si="12"/>
        <v>195</v>
      </c>
      <c r="D200" s="202"/>
      <c r="E200" s="202"/>
      <c r="F200" s="202"/>
    </row>
    <row r="201" ht="15.75" customHeight="1">
      <c r="B201" s="204" t="str">
        <f t="shared" si="6"/>
        <v>196</v>
      </c>
      <c r="C201" s="204">
        <f t="shared" si="12"/>
        <v>196</v>
      </c>
      <c r="D201" s="204"/>
      <c r="E201" s="204"/>
      <c r="F201" s="204"/>
    </row>
    <row r="202" ht="15.75" customHeight="1">
      <c r="B202" s="202" t="str">
        <f t="shared" si="6"/>
        <v>197</v>
      </c>
      <c r="C202" s="202">
        <f t="shared" si="12"/>
        <v>197</v>
      </c>
      <c r="D202" s="202"/>
      <c r="E202" s="202"/>
      <c r="F202" s="202"/>
    </row>
    <row r="203" ht="15.75" customHeight="1">
      <c r="B203" s="204" t="str">
        <f t="shared" si="6"/>
        <v>198</v>
      </c>
      <c r="C203" s="204">
        <f t="shared" si="12"/>
        <v>198</v>
      </c>
      <c r="D203" s="204"/>
      <c r="E203" s="204"/>
      <c r="F203" s="204"/>
    </row>
    <row r="204" ht="15.75" customHeight="1">
      <c r="B204" s="202" t="str">
        <f t="shared" si="6"/>
        <v>199</v>
      </c>
      <c r="C204" s="202">
        <f t="shared" si="12"/>
        <v>199</v>
      </c>
      <c r="D204" s="202"/>
      <c r="E204" s="202"/>
      <c r="F204" s="202"/>
    </row>
    <row r="205" ht="15.75" customHeight="1">
      <c r="B205" s="204" t="str">
        <f t="shared" si="6"/>
        <v>200</v>
      </c>
      <c r="C205" s="204">
        <f t="shared" si="12"/>
        <v>200</v>
      </c>
      <c r="D205" s="204"/>
      <c r="E205" s="204"/>
      <c r="F205" s="204"/>
    </row>
    <row r="206" ht="15.75" customHeight="1">
      <c r="B206" s="202" t="str">
        <f t="shared" si="6"/>
        <v>201</v>
      </c>
      <c r="C206" s="202">
        <f t="shared" si="12"/>
        <v>201</v>
      </c>
      <c r="D206" s="202"/>
      <c r="E206" s="202"/>
      <c r="F206" s="202"/>
    </row>
    <row r="207" ht="15.75" customHeight="1">
      <c r="B207" s="204" t="str">
        <f t="shared" si="6"/>
        <v>202</v>
      </c>
      <c r="C207" s="204">
        <f t="shared" si="12"/>
        <v>202</v>
      </c>
      <c r="D207" s="204"/>
      <c r="E207" s="204"/>
      <c r="F207" s="204"/>
    </row>
    <row r="208" ht="15.75" customHeight="1">
      <c r="B208" s="202" t="str">
        <f t="shared" si="6"/>
        <v>203</v>
      </c>
      <c r="C208" s="202">
        <f t="shared" si="12"/>
        <v>203</v>
      </c>
      <c r="D208" s="202"/>
      <c r="E208" s="202"/>
      <c r="F208" s="202"/>
    </row>
    <row r="209" ht="15.75" customHeight="1">
      <c r="B209" s="204" t="str">
        <f t="shared" si="6"/>
        <v>204</v>
      </c>
      <c r="C209" s="204">
        <f t="shared" si="12"/>
        <v>204</v>
      </c>
      <c r="D209" s="204"/>
      <c r="E209" s="204"/>
      <c r="F209" s="204"/>
    </row>
    <row r="210" ht="15.75" customHeight="1">
      <c r="B210" s="202" t="str">
        <f t="shared" si="6"/>
        <v>205</v>
      </c>
      <c r="C210" s="202">
        <f t="shared" si="12"/>
        <v>205</v>
      </c>
      <c r="D210" s="202"/>
      <c r="E210" s="202"/>
      <c r="F210" s="202"/>
    </row>
    <row r="211" ht="15.75" customHeight="1">
      <c r="B211" s="204" t="str">
        <f t="shared" si="6"/>
        <v>206</v>
      </c>
      <c r="C211" s="204">
        <f t="shared" si="12"/>
        <v>206</v>
      </c>
      <c r="D211" s="204"/>
      <c r="E211" s="204"/>
      <c r="F211" s="204"/>
    </row>
    <row r="212" ht="15.75" customHeight="1">
      <c r="B212" s="202" t="str">
        <f t="shared" si="6"/>
        <v>207</v>
      </c>
      <c r="C212" s="202">
        <f t="shared" si="12"/>
        <v>207</v>
      </c>
      <c r="D212" s="202"/>
      <c r="E212" s="202"/>
      <c r="F212" s="202"/>
    </row>
    <row r="213" ht="15.75" customHeight="1">
      <c r="B213" s="204" t="str">
        <f t="shared" si="6"/>
        <v>208</v>
      </c>
      <c r="C213" s="204">
        <f t="shared" si="12"/>
        <v>208</v>
      </c>
      <c r="D213" s="204"/>
      <c r="E213" s="204"/>
      <c r="F213" s="204"/>
    </row>
    <row r="214" ht="15.75" customHeight="1">
      <c r="B214" s="202" t="str">
        <f t="shared" si="6"/>
        <v>209</v>
      </c>
      <c r="C214" s="202">
        <f t="shared" si="12"/>
        <v>209</v>
      </c>
      <c r="D214" s="202"/>
      <c r="E214" s="202"/>
      <c r="F214" s="202"/>
    </row>
    <row r="215" ht="15.75" customHeight="1">
      <c r="B215" s="204" t="str">
        <f t="shared" si="6"/>
        <v>210</v>
      </c>
      <c r="C215" s="204">
        <f t="shared" si="12"/>
        <v>210</v>
      </c>
      <c r="D215" s="204"/>
      <c r="E215" s="204"/>
      <c r="F215" s="204"/>
    </row>
    <row r="216" ht="15.75" customHeight="1">
      <c r="B216" s="202" t="str">
        <f t="shared" si="6"/>
        <v>211</v>
      </c>
      <c r="C216" s="202">
        <f t="shared" si="12"/>
        <v>211</v>
      </c>
      <c r="D216" s="202"/>
      <c r="E216" s="202"/>
      <c r="F216" s="202"/>
    </row>
    <row r="217" ht="15.75" customHeight="1">
      <c r="B217" s="204" t="str">
        <f t="shared" si="6"/>
        <v>212</v>
      </c>
      <c r="C217" s="204">
        <f t="shared" si="12"/>
        <v>212</v>
      </c>
      <c r="D217" s="204"/>
      <c r="E217" s="204"/>
      <c r="F217" s="204"/>
    </row>
    <row r="218" ht="15.75" customHeight="1">
      <c r="B218" s="202" t="str">
        <f t="shared" si="6"/>
        <v>213</v>
      </c>
      <c r="C218" s="202">
        <f t="shared" si="12"/>
        <v>213</v>
      </c>
      <c r="D218" s="202"/>
      <c r="E218" s="202"/>
      <c r="F218" s="202"/>
    </row>
    <row r="219" ht="15.75" customHeight="1">
      <c r="B219" s="204" t="str">
        <f t="shared" si="6"/>
        <v>214</v>
      </c>
      <c r="C219" s="204">
        <f t="shared" si="12"/>
        <v>214</v>
      </c>
      <c r="D219" s="204"/>
      <c r="E219" s="204"/>
      <c r="F219" s="204"/>
    </row>
    <row r="220" ht="15.75" customHeight="1">
      <c r="B220" s="202" t="str">
        <f t="shared" si="6"/>
        <v>215</v>
      </c>
      <c r="C220" s="202">
        <f t="shared" si="12"/>
        <v>215</v>
      </c>
      <c r="D220" s="202"/>
      <c r="E220" s="202"/>
      <c r="F220" s="202"/>
    </row>
    <row r="221" ht="15.75" customHeight="1">
      <c r="B221" s="204" t="str">
        <f t="shared" si="6"/>
        <v>216</v>
      </c>
      <c r="C221" s="204">
        <f t="shared" si="12"/>
        <v>216</v>
      </c>
      <c r="D221" s="204"/>
      <c r="E221" s="204"/>
      <c r="F221" s="204"/>
    </row>
    <row r="222" ht="15.75" customHeight="1">
      <c r="B222" s="202" t="str">
        <f t="shared" si="6"/>
        <v>217</v>
      </c>
      <c r="C222" s="202">
        <f t="shared" si="12"/>
        <v>217</v>
      </c>
      <c r="D222" s="202"/>
      <c r="E222" s="202"/>
      <c r="F222" s="202"/>
    </row>
    <row r="223" ht="15.75" customHeight="1">
      <c r="B223" s="204" t="str">
        <f t="shared" si="6"/>
        <v>218</v>
      </c>
      <c r="C223" s="204">
        <f t="shared" si="12"/>
        <v>218</v>
      </c>
      <c r="D223" s="204"/>
      <c r="E223" s="204"/>
      <c r="F223" s="204"/>
    </row>
    <row r="224" ht="15.75" customHeight="1">
      <c r="B224" s="202" t="str">
        <f t="shared" si="6"/>
        <v>219</v>
      </c>
      <c r="C224" s="202">
        <f t="shared" si="12"/>
        <v>219</v>
      </c>
      <c r="D224" s="202"/>
      <c r="E224" s="202"/>
      <c r="F224" s="202"/>
    </row>
    <row r="225" ht="15.75" customHeight="1">
      <c r="B225" s="204" t="str">
        <f t="shared" si="6"/>
        <v>220</v>
      </c>
      <c r="C225" s="204">
        <f t="shared" si="12"/>
        <v>220</v>
      </c>
      <c r="D225" s="204"/>
      <c r="E225" s="204"/>
      <c r="F225" s="204"/>
    </row>
    <row r="226" ht="15.75" customHeight="1">
      <c r="B226" s="202" t="str">
        <f t="shared" si="6"/>
        <v>221</v>
      </c>
      <c r="C226" s="202">
        <f t="shared" si="12"/>
        <v>221</v>
      </c>
      <c r="D226" s="202"/>
      <c r="E226" s="202"/>
      <c r="F226" s="202"/>
    </row>
    <row r="227" ht="15.75" customHeight="1">
      <c r="B227" s="204" t="str">
        <f t="shared" si="6"/>
        <v>222</v>
      </c>
      <c r="C227" s="204">
        <f t="shared" si="12"/>
        <v>222</v>
      </c>
      <c r="D227" s="204"/>
      <c r="E227" s="204"/>
      <c r="F227" s="204"/>
    </row>
    <row r="228" ht="15.75" customHeight="1">
      <c r="B228" s="202" t="str">
        <f t="shared" si="6"/>
        <v>223</v>
      </c>
      <c r="C228" s="202">
        <f t="shared" si="12"/>
        <v>223</v>
      </c>
      <c r="D228" s="202"/>
      <c r="E228" s="202"/>
      <c r="F228" s="202"/>
    </row>
    <row r="229" ht="15.75" customHeight="1">
      <c r="B229" s="204" t="str">
        <f t="shared" si="6"/>
        <v>224</v>
      </c>
      <c r="C229" s="204">
        <f t="shared" si="12"/>
        <v>224</v>
      </c>
      <c r="D229" s="204"/>
      <c r="E229" s="204"/>
      <c r="F229" s="204"/>
    </row>
    <row r="230" ht="15.75" customHeight="1">
      <c r="B230" s="202" t="str">
        <f t="shared" si="6"/>
        <v>225</v>
      </c>
      <c r="C230" s="202">
        <f t="shared" si="12"/>
        <v>225</v>
      </c>
      <c r="D230" s="202"/>
      <c r="E230" s="202"/>
      <c r="F230" s="202"/>
    </row>
    <row r="231" ht="15.75" customHeight="1">
      <c r="B231" s="204" t="str">
        <f t="shared" si="6"/>
        <v>226</v>
      </c>
      <c r="C231" s="204">
        <f t="shared" si="12"/>
        <v>226</v>
      </c>
      <c r="D231" s="204"/>
      <c r="E231" s="204"/>
      <c r="F231" s="204"/>
    </row>
    <row r="232" ht="15.75" customHeight="1">
      <c r="B232" s="202" t="str">
        <f t="shared" si="6"/>
        <v>227</v>
      </c>
      <c r="C232" s="202">
        <f t="shared" si="12"/>
        <v>227</v>
      </c>
      <c r="D232" s="202"/>
      <c r="E232" s="202"/>
      <c r="F232" s="202"/>
    </row>
    <row r="233" ht="15.75" customHeight="1">
      <c r="B233" s="204" t="str">
        <f t="shared" si="6"/>
        <v>228</v>
      </c>
      <c r="C233" s="204">
        <f t="shared" si="12"/>
        <v>228</v>
      </c>
      <c r="D233" s="204"/>
      <c r="E233" s="204"/>
      <c r="F233" s="204"/>
    </row>
    <row r="234" ht="15.75" customHeight="1">
      <c r="B234" s="202" t="str">
        <f t="shared" si="6"/>
        <v>229</v>
      </c>
      <c r="C234" s="202">
        <f t="shared" si="12"/>
        <v>229</v>
      </c>
      <c r="D234" s="202"/>
      <c r="E234" s="202"/>
      <c r="F234" s="202"/>
    </row>
    <row r="235" ht="15.75" customHeight="1">
      <c r="B235" s="204" t="str">
        <f t="shared" si="6"/>
        <v>230</v>
      </c>
      <c r="C235" s="204">
        <f t="shared" si="12"/>
        <v>230</v>
      </c>
      <c r="D235" s="204"/>
      <c r="E235" s="204"/>
      <c r="F235" s="204"/>
    </row>
    <row r="236" ht="15.75" customHeight="1">
      <c r="B236" s="202" t="str">
        <f t="shared" si="6"/>
        <v>231</v>
      </c>
      <c r="C236" s="202">
        <f t="shared" si="12"/>
        <v>231</v>
      </c>
      <c r="D236" s="202"/>
      <c r="E236" s="202"/>
      <c r="F236" s="202"/>
    </row>
    <row r="237" ht="15.75" customHeight="1">
      <c r="B237" s="204" t="str">
        <f t="shared" si="6"/>
        <v>232</v>
      </c>
      <c r="C237" s="204">
        <f t="shared" si="12"/>
        <v>232</v>
      </c>
      <c r="D237" s="204"/>
      <c r="E237" s="204"/>
      <c r="F237" s="204"/>
    </row>
    <row r="238" ht="15.75" customHeight="1">
      <c r="B238" s="202" t="str">
        <f t="shared" si="6"/>
        <v>233</v>
      </c>
      <c r="C238" s="202">
        <f t="shared" si="12"/>
        <v>233</v>
      </c>
      <c r="D238" s="202"/>
      <c r="E238" s="202"/>
      <c r="F238" s="202"/>
    </row>
    <row r="239" ht="15.75" customHeight="1">
      <c r="B239" s="204" t="str">
        <f t="shared" si="6"/>
        <v>234</v>
      </c>
      <c r="C239" s="204">
        <f t="shared" si="12"/>
        <v>234</v>
      </c>
      <c r="D239" s="204"/>
      <c r="E239" s="204"/>
      <c r="F239" s="204"/>
    </row>
    <row r="240" ht="15.75" customHeight="1">
      <c r="B240" s="202" t="str">
        <f t="shared" si="6"/>
        <v>235</v>
      </c>
      <c r="C240" s="202">
        <f t="shared" si="12"/>
        <v>235</v>
      </c>
      <c r="D240" s="202"/>
      <c r="E240" s="202"/>
      <c r="F240" s="202"/>
    </row>
    <row r="241" ht="15.75" customHeight="1">
      <c r="B241" s="204" t="str">
        <f t="shared" si="6"/>
        <v>236</v>
      </c>
      <c r="C241" s="204">
        <f t="shared" si="12"/>
        <v>236</v>
      </c>
      <c r="D241" s="204"/>
      <c r="E241" s="204"/>
      <c r="F241" s="204"/>
    </row>
    <row r="242" ht="15.75" customHeight="1">
      <c r="B242" s="202" t="str">
        <f t="shared" si="6"/>
        <v>237</v>
      </c>
      <c r="C242" s="202">
        <f t="shared" si="12"/>
        <v>237</v>
      </c>
      <c r="D242" s="202"/>
      <c r="E242" s="202"/>
      <c r="F242" s="202"/>
    </row>
    <row r="243" ht="15.75" customHeight="1">
      <c r="B243" s="204" t="str">
        <f t="shared" si="6"/>
        <v>238</v>
      </c>
      <c r="C243" s="204">
        <f t="shared" si="12"/>
        <v>238</v>
      </c>
      <c r="D243" s="204"/>
      <c r="E243" s="204"/>
      <c r="F243" s="204"/>
    </row>
    <row r="244" ht="15.75" customHeight="1">
      <c r="B244" s="202" t="str">
        <f t="shared" si="6"/>
        <v>239</v>
      </c>
      <c r="C244" s="202">
        <f t="shared" si="12"/>
        <v>239</v>
      </c>
      <c r="D244" s="202"/>
      <c r="E244" s="202"/>
      <c r="F244" s="202"/>
    </row>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5" footer="0.0" header="0.0" left="0.511805555555556" right="0.511805555555556" top="0.7875"/>
  <pageSetup paperSize="9" scale="1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2018-09-24T20:04:52Z</dcterms:created>
  <dc:creator>Victor Cruz</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0x0101007A9FFB30A3782644AD63CB93A2DAFF37</vt:lpwstr>
  </property>
  <property fmtid="{D5CDD505-2E9C-101B-9397-08002B2CF9AE}" pid="3" name="HyperlinksChanged">
    <vt:bool>false</vt:bool>
  </property>
  <property fmtid="{D5CDD505-2E9C-101B-9397-08002B2CF9AE}" pid="4" name="LinksUpToDate">
    <vt:bool>false</vt:bool>
  </property>
  <property fmtid="{D5CDD505-2E9C-101B-9397-08002B2CF9AE}" pid="5" name="ScaleCrop">
    <vt:bool>false</vt:bool>
  </property>
  <property fmtid="{D5CDD505-2E9C-101B-9397-08002B2CF9AE}" pid="6" name="ShareDoc">
    <vt:bool>false</vt:bool>
  </property>
  <property fmtid="{D5CDD505-2E9C-101B-9397-08002B2CF9AE}" pid="7" name="MediaServiceImageTags">
    <vt:lpwstr/>
  </property>
</Properties>
</file>